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Projects\AutoExcel\报表\8.9\"/>
    </mc:Choice>
  </mc:AlternateContent>
  <bookViews>
    <workbookView xWindow="0" yWindow="0" windowWidth="23250" windowHeight="12540" firstSheet="4"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s>
  <definedNames>
    <definedName name="_xlnm._FilterDatabase" localSheetId="0" hidden="1">归属厅对比!$A$1:$J$1</definedName>
    <definedName name="_xlnm._FilterDatabase" localSheetId="3" hidden="1">区县对比!$A$1:$D$8041</definedName>
    <definedName name="_xlnm._FilterDatabase" localSheetId="7" hidden="1">永济通报!$A$1:$BN$53</definedName>
  </definedNames>
  <calcPr calcId="162913"/>
</workbook>
</file>

<file path=xl/calcChain.xml><?xml version="1.0" encoding="utf-8"?>
<calcChain xmlns="http://schemas.openxmlformats.org/spreadsheetml/2006/main">
  <c r="AE4" i="18" l="1"/>
  <c r="AE5" i="18"/>
  <c r="AE6" i="18"/>
  <c r="AE7" i="18"/>
  <c r="AE8" i="18"/>
  <c r="AE9" i="18"/>
  <c r="AE10" i="18"/>
  <c r="AE11" i="18"/>
  <c r="AE12" i="18"/>
  <c r="AE13" i="18"/>
  <c r="AE14" i="18"/>
  <c r="AE15" i="18"/>
  <c r="AE3" i="18"/>
  <c r="AB4" i="18"/>
  <c r="AB5" i="18"/>
  <c r="AB6" i="18"/>
  <c r="AB7" i="18"/>
  <c r="AB8" i="18"/>
  <c r="AB9" i="18"/>
  <c r="AB10" i="18"/>
  <c r="AB11" i="18"/>
  <c r="AB12" i="18"/>
  <c r="AB13" i="18"/>
  <c r="AB14" i="18"/>
  <c r="AB15" i="18"/>
  <c r="AB3" i="18"/>
  <c r="Y4" i="18"/>
  <c r="Y5" i="18"/>
  <c r="Y6" i="18"/>
  <c r="Y7" i="18"/>
  <c r="Y8" i="18"/>
  <c r="Y9" i="18"/>
  <c r="Y10" i="18"/>
  <c r="Y11" i="18"/>
  <c r="Y12" i="18"/>
  <c r="Y13" i="18"/>
  <c r="Y14" i="18"/>
  <c r="Y15" i="18"/>
  <c r="Y3" i="18"/>
  <c r="V4" i="18"/>
  <c r="V5" i="18"/>
  <c r="V6" i="18"/>
  <c r="V7" i="18"/>
  <c r="V8" i="18"/>
  <c r="V9" i="18"/>
  <c r="V10" i="18"/>
  <c r="V11" i="18"/>
  <c r="V12" i="18"/>
  <c r="V13" i="18"/>
  <c r="V14" i="18"/>
  <c r="V15" i="18"/>
  <c r="S4" i="18"/>
  <c r="S5" i="18"/>
  <c r="S6" i="18"/>
  <c r="S7" i="18"/>
  <c r="S8" i="18"/>
  <c r="S9" i="18"/>
  <c r="S10" i="18"/>
  <c r="S11" i="18"/>
  <c r="S12" i="18"/>
  <c r="S13" i="18"/>
  <c r="S14" i="18"/>
  <c r="S15" i="18"/>
  <c r="P4" i="18"/>
  <c r="P5" i="18"/>
  <c r="P6" i="18"/>
  <c r="P7" i="18"/>
  <c r="P8" i="18"/>
  <c r="P9" i="18"/>
  <c r="P10" i="18"/>
  <c r="P11" i="18"/>
  <c r="P12" i="18"/>
  <c r="P13" i="18"/>
  <c r="P14" i="18"/>
  <c r="P15" i="18"/>
  <c r="P3" i="18"/>
  <c r="BL6" i="21" l="1"/>
  <c r="BL7" i="21"/>
  <c r="BL8" i="21"/>
  <c r="BL9" i="21"/>
  <c r="BL10" i="21"/>
  <c r="BL11" i="21"/>
  <c r="BL12" i="21"/>
  <c r="BL13" i="21"/>
  <c r="BL14" i="21"/>
  <c r="BL15" i="21"/>
  <c r="BL16" i="21"/>
  <c r="BL17" i="21"/>
  <c r="BL18" i="21"/>
  <c r="BL19" i="21"/>
  <c r="BL20" i="21"/>
  <c r="BL21" i="21"/>
  <c r="BL22" i="21"/>
  <c r="BL23" i="21"/>
  <c r="BL24" i="21"/>
  <c r="BL25" i="21"/>
  <c r="BL26" i="21"/>
  <c r="BL27" i="21"/>
  <c r="BL28" i="21"/>
  <c r="BL29" i="21"/>
  <c r="BL30" i="21"/>
  <c r="BL31" i="21"/>
  <c r="BL32" i="21"/>
  <c r="BL33" i="21"/>
  <c r="BL34" i="21"/>
  <c r="BL35" i="21"/>
  <c r="BL36" i="21"/>
  <c r="BL37" i="21"/>
  <c r="BL38" i="21"/>
  <c r="BL39" i="21"/>
  <c r="BL40" i="21"/>
  <c r="BL41" i="21"/>
  <c r="BL42" i="21"/>
  <c r="BL43" i="21"/>
  <c r="BL44" i="21"/>
  <c r="BL45" i="21"/>
  <c r="BL46" i="21"/>
  <c r="BL47" i="21"/>
  <c r="BL48" i="21"/>
  <c r="BL49" i="21"/>
  <c r="BL50" i="21"/>
  <c r="BL51" i="21"/>
  <c r="BL52" i="21"/>
  <c r="BL53" i="21"/>
  <c r="BL4" i="21"/>
  <c r="BL5" i="21"/>
  <c r="BL3" i="21"/>
  <c r="BJ3" i="21"/>
  <c r="BK51" i="21"/>
  <c r="BK47" i="21"/>
  <c r="BK42" i="21"/>
  <c r="BK37" i="21"/>
  <c r="BK31" i="21"/>
  <c r="BK27" i="21"/>
  <c r="BK23" i="21"/>
  <c r="BK17" i="21"/>
  <c r="BK12" i="21"/>
  <c r="BK7" i="21"/>
  <c r="AN7" i="21"/>
  <c r="AP7" i="21"/>
  <c r="AN27" i="21"/>
  <c r="AP27" i="21"/>
  <c r="AM22" i="21"/>
  <c r="AN20" i="21"/>
  <c r="AP20" i="21"/>
  <c r="AN16" i="21"/>
  <c r="AP16" i="21"/>
  <c r="AN12" i="21"/>
  <c r="AP12" i="21"/>
  <c r="AP4" i="21"/>
  <c r="AP5" i="21"/>
  <c r="AP6" i="21"/>
  <c r="AP8" i="21"/>
  <c r="AP9" i="21"/>
  <c r="AP10" i="21"/>
  <c r="AP11" i="21"/>
  <c r="AP14" i="21"/>
  <c r="AP15" i="21"/>
  <c r="AP17" i="21"/>
  <c r="AP18" i="21"/>
  <c r="AP19" i="21"/>
  <c r="AP23" i="21"/>
  <c r="AP24" i="21"/>
  <c r="AP25" i="21"/>
  <c r="AP26" i="21"/>
  <c r="AP3" i="21"/>
  <c r="AN4" i="21"/>
  <c r="AN5" i="21"/>
  <c r="AN6" i="21"/>
  <c r="AN8" i="21"/>
  <c r="AN9" i="21"/>
  <c r="AN10" i="21"/>
  <c r="AN11" i="21"/>
  <c r="AN14" i="21"/>
  <c r="AN15" i="21"/>
  <c r="AN17" i="21"/>
  <c r="AN18" i="21"/>
  <c r="AN19" i="21"/>
  <c r="AN23" i="21"/>
  <c r="AN24" i="21"/>
  <c r="AN25" i="21"/>
  <c r="AN26" i="21"/>
  <c r="AN3" i="21"/>
  <c r="Z3" i="21"/>
  <c r="AO28" i="21"/>
  <c r="AO22" i="21"/>
  <c r="AO21" i="21"/>
  <c r="AO13" i="21"/>
  <c r="AE28" i="21"/>
  <c r="AE22" i="21"/>
  <c r="AE21" i="21"/>
  <c r="AE13" i="21"/>
  <c r="AL3" i="21"/>
  <c r="AM28" i="21"/>
  <c r="AM21" i="21"/>
  <c r="AM13" i="21"/>
  <c r="X25" i="21"/>
  <c r="X26" i="21"/>
  <c r="X24" i="21"/>
  <c r="X4" i="21"/>
  <c r="X6" i="21"/>
  <c r="X7" i="21"/>
  <c r="X9" i="21"/>
  <c r="X11" i="21"/>
  <c r="X12" i="21"/>
  <c r="X14" i="21"/>
  <c r="X15" i="21"/>
  <c r="X16" i="21"/>
  <c r="X18" i="21"/>
  <c r="X20" i="21"/>
  <c r="X27" i="21"/>
  <c r="W14" i="18"/>
  <c r="T14" i="1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BG51" i="21"/>
  <c r="BG47" i="21"/>
  <c r="BG42" i="21"/>
  <c r="BG37" i="21"/>
  <c r="BI37" i="21"/>
  <c r="U8" i="27" s="1"/>
  <c r="BG31" i="21"/>
  <c r="BG27" i="21"/>
  <c r="BI27" i="21"/>
  <c r="U14" i="27" s="1"/>
  <c r="BG23" i="21"/>
  <c r="BI23" i="21"/>
  <c r="U13" i="27" s="1"/>
  <c r="BG17" i="21"/>
  <c r="BG12" i="21"/>
  <c r="BI12" i="21"/>
  <c r="U5" i="27" s="1"/>
  <c r="BG7" i="21"/>
  <c r="BI7" i="21"/>
  <c r="U4" i="27" s="1"/>
  <c r="BH4" i="21"/>
  <c r="BH5" i="21"/>
  <c r="BH6" i="21"/>
  <c r="BH8" i="21"/>
  <c r="BH9" i="21"/>
  <c r="BH10" i="21"/>
  <c r="BH11" i="21"/>
  <c r="BH13" i="21"/>
  <c r="BH14" i="21"/>
  <c r="BH15" i="21"/>
  <c r="BH16" i="21"/>
  <c r="BH18" i="21"/>
  <c r="BH20" i="21"/>
  <c r="BH21" i="21"/>
  <c r="BH22" i="21"/>
  <c r="BH24" i="21"/>
  <c r="BH25" i="21"/>
  <c r="BH26" i="21"/>
  <c r="BH28" i="21"/>
  <c r="BH30" i="21"/>
  <c r="BH32" i="21"/>
  <c r="BH34" i="21"/>
  <c r="BH35" i="21"/>
  <c r="BH36" i="21"/>
  <c r="BH38" i="21"/>
  <c r="BH39" i="21"/>
  <c r="BH40" i="21"/>
  <c r="BH41" i="21"/>
  <c r="BH43" i="21"/>
  <c r="BH44" i="21"/>
  <c r="BH45" i="21"/>
  <c r="BH46" i="21"/>
  <c r="BH48" i="21"/>
  <c r="BH49" i="21"/>
  <c r="BH50" i="21"/>
  <c r="BH52" i="21"/>
  <c r="BH3" i="21"/>
  <c r="BF6" i="21"/>
  <c r="BF8" i="21"/>
  <c r="BF9" i="21"/>
  <c r="BF10" i="21"/>
  <c r="BF11" i="21"/>
  <c r="BF13" i="21"/>
  <c r="BF14" i="21"/>
  <c r="BF15" i="21"/>
  <c r="BF16" i="21"/>
  <c r="BF18" i="21"/>
  <c r="BF20" i="21"/>
  <c r="BF21" i="21"/>
  <c r="BF22" i="21"/>
  <c r="BF24" i="21"/>
  <c r="BF25" i="21"/>
  <c r="BF26" i="21"/>
  <c r="BF28" i="21"/>
  <c r="BF30" i="21"/>
  <c r="BF32" i="21"/>
  <c r="BF34" i="21"/>
  <c r="BF35" i="21"/>
  <c r="BF36" i="21"/>
  <c r="BF38" i="21"/>
  <c r="BF39" i="21"/>
  <c r="BF40" i="21"/>
  <c r="BF41" i="21"/>
  <c r="BF43" i="21"/>
  <c r="BF44" i="21"/>
  <c r="BF45" i="21"/>
  <c r="BF46" i="21"/>
  <c r="BF48" i="21"/>
  <c r="BF49" i="21"/>
  <c r="BF50" i="21"/>
  <c r="BF52" i="21"/>
  <c r="BF4" i="21"/>
  <c r="BF5" i="21"/>
  <c r="BF3" i="21"/>
  <c r="AE29" i="21" l="1"/>
  <c r="AO29" i="21"/>
  <c r="BK33" i="21"/>
  <c r="AP22" i="21"/>
  <c r="BK53" i="21"/>
  <c r="BK19" i="21"/>
  <c r="AN28" i="21"/>
  <c r="AN13" i="21"/>
  <c r="AP21" i="21"/>
  <c r="AN22" i="21"/>
  <c r="AN21" i="21"/>
  <c r="AP28" i="21"/>
  <c r="AP13" i="21"/>
  <c r="BG33" i="21"/>
  <c r="BF31" i="21"/>
  <c r="BG19" i="21"/>
  <c r="BG53" i="21"/>
  <c r="BH37" i="21"/>
  <c r="BH31" i="21"/>
  <c r="BF7" i="21"/>
  <c r="BF51" i="21"/>
  <c r="BF47" i="21"/>
  <c r="BF42" i="21"/>
  <c r="BF23" i="21"/>
  <c r="BF37" i="21"/>
  <c r="BF27" i="21"/>
  <c r="BF17" i="21"/>
  <c r="BF12" i="21"/>
  <c r="BH7" i="21"/>
  <c r="BH51" i="21"/>
  <c r="BH47" i="21"/>
  <c r="BH42" i="21"/>
  <c r="BH23" i="21"/>
  <c r="BH27" i="21"/>
  <c r="BH17" i="21"/>
  <c r="BH12" i="21"/>
  <c r="X1" i="27"/>
  <c r="Y28" i="21"/>
  <c r="AA28" i="21"/>
  <c r="AC28" i="21"/>
  <c r="AG28" i="21"/>
  <c r="O19" i="27" s="1"/>
  <c r="AI28" i="21"/>
  <c r="AK28" i="21"/>
  <c r="U19" i="27" s="1"/>
  <c r="Y22" i="21"/>
  <c r="AA22" i="21"/>
  <c r="AC22" i="21"/>
  <c r="AG22" i="21"/>
  <c r="AI22" i="21"/>
  <c r="AK22" i="21"/>
  <c r="Y21" i="21"/>
  <c r="AA21" i="21"/>
  <c r="AC21" i="21"/>
  <c r="AG21" i="21"/>
  <c r="O18" i="27" s="1"/>
  <c r="AI21" i="21"/>
  <c r="AK21" i="21"/>
  <c r="U18" i="27" s="1"/>
  <c r="Y13" i="21"/>
  <c r="AA13" i="21"/>
  <c r="AC13" i="21"/>
  <c r="AG13" i="21"/>
  <c r="O17" i="27" s="1"/>
  <c r="AI13" i="21"/>
  <c r="AK13" i="21"/>
  <c r="U17" i="27" s="1"/>
  <c r="AW51" i="21"/>
  <c r="AW37" i="21"/>
  <c r="AY37" i="21"/>
  <c r="BA37" i="21"/>
  <c r="BC37" i="21"/>
  <c r="L8" i="27" s="1"/>
  <c r="AY51" i="21"/>
  <c r="BA51" i="21"/>
  <c r="BC51" i="21"/>
  <c r="BE51" i="21"/>
  <c r="AY47" i="21"/>
  <c r="BA47" i="21"/>
  <c r="BC47" i="21"/>
  <c r="BE47" i="21"/>
  <c r="AY42" i="21"/>
  <c r="BA42" i="21"/>
  <c r="BC42" i="21"/>
  <c r="BE42" i="21"/>
  <c r="BE37" i="21"/>
  <c r="BI31" i="21"/>
  <c r="AW31" i="21"/>
  <c r="AY31" i="21"/>
  <c r="BA31" i="21"/>
  <c r="BC31" i="21"/>
  <c r="BE31" i="21"/>
  <c r="AW27" i="21"/>
  <c r="AY27" i="21"/>
  <c r="BA27" i="21"/>
  <c r="BC27" i="21"/>
  <c r="BE27" i="21"/>
  <c r="AW23" i="21"/>
  <c r="AY23" i="21"/>
  <c r="BA23" i="21"/>
  <c r="BC23" i="21"/>
  <c r="BE23" i="21"/>
  <c r="BI17" i="21"/>
  <c r="U6" i="27" s="1"/>
  <c r="AW17" i="21"/>
  <c r="AY17" i="21"/>
  <c r="BA17" i="21"/>
  <c r="BC17" i="21"/>
  <c r="BE17" i="21"/>
  <c r="AY12" i="21"/>
  <c r="BA12" i="21"/>
  <c r="BC12" i="21"/>
  <c r="AY7" i="21"/>
  <c r="BA7" i="21"/>
  <c r="BC7" i="21"/>
  <c r="AW7" i="21"/>
  <c r="AW12" i="21"/>
  <c r="BJ5" i="21"/>
  <c r="BD5" i="21"/>
  <c r="BB5" i="21"/>
  <c r="AZ5" i="21"/>
  <c r="AX5" i="21"/>
  <c r="AN29" i="21" l="1"/>
  <c r="AP29" i="21"/>
  <c r="BF33" i="21"/>
  <c r="BH33" i="21"/>
  <c r="BI33" i="21"/>
  <c r="U16" i="27" s="1"/>
  <c r="U15" i="27"/>
  <c r="BH53" i="21"/>
  <c r="AI29" i="21"/>
  <c r="BH19" i="21"/>
  <c r="BF53" i="21"/>
  <c r="BF19" i="21"/>
  <c r="BM5" i="21"/>
  <c r="AK29" i="21"/>
  <c r="U21" i="27" s="1"/>
  <c r="AC29" i="21"/>
  <c r="Y29" i="21"/>
  <c r="AG29" i="21"/>
  <c r="AA29" i="21"/>
  <c r="BA53" i="21"/>
  <c r="BE53" i="21"/>
  <c r="BE33" i="21"/>
  <c r="AW42" i="21"/>
  <c r="BA19" i="21"/>
  <c r="BI19" i="21"/>
  <c r="U7" i="27" s="1"/>
  <c r="AY19" i="21"/>
  <c r="BA33" i="21"/>
  <c r="AY33" i="21"/>
  <c r="AW47" i="21"/>
  <c r="BC19" i="21"/>
  <c r="BC33" i="21"/>
  <c r="BC53" i="21"/>
  <c r="AW33" i="21"/>
  <c r="AY53" i="21"/>
  <c r="AW19" i="21"/>
  <c r="AW53" i="21" l="1"/>
  <c r="BJ52" i="21" l="1"/>
  <c r="BD52" i="21"/>
  <c r="BB52" i="21"/>
  <c r="AZ52" i="21"/>
  <c r="AX52" i="21"/>
  <c r="BI51" i="21"/>
  <c r="U11" i="27" s="1"/>
  <c r="R11" i="27"/>
  <c r="O11" i="27"/>
  <c r="L11" i="27"/>
  <c r="I11" i="27"/>
  <c r="F11" i="27"/>
  <c r="C11" i="27"/>
  <c r="AD11" i="27" s="1"/>
  <c r="BJ50" i="21"/>
  <c r="BD50" i="21"/>
  <c r="BB50" i="21"/>
  <c r="AZ50" i="21"/>
  <c r="AX50" i="21"/>
  <c r="BJ49" i="21"/>
  <c r="BD49" i="21"/>
  <c r="BB49" i="21"/>
  <c r="AZ49" i="21"/>
  <c r="AX49" i="21"/>
  <c r="BJ48" i="21"/>
  <c r="BD48" i="21"/>
  <c r="BB48" i="21"/>
  <c r="AZ48" i="21"/>
  <c r="AX48" i="21"/>
  <c r="BI47" i="21"/>
  <c r="U10" i="27" s="1"/>
  <c r="R10" i="27"/>
  <c r="O10" i="27"/>
  <c r="L10" i="27"/>
  <c r="I10" i="27"/>
  <c r="F10" i="27"/>
  <c r="C10" i="27"/>
  <c r="AD10" i="27" s="1"/>
  <c r="BJ46" i="21"/>
  <c r="BD46" i="21"/>
  <c r="BB46" i="21"/>
  <c r="AZ46" i="21"/>
  <c r="AX46" i="21"/>
  <c r="BJ45" i="21"/>
  <c r="BD45" i="21"/>
  <c r="BB45" i="21"/>
  <c r="AZ45" i="21"/>
  <c r="AX45" i="21"/>
  <c r="BJ44" i="21"/>
  <c r="BD44" i="21"/>
  <c r="BB44" i="21"/>
  <c r="AZ44" i="21"/>
  <c r="AX44" i="21"/>
  <c r="BJ43" i="21"/>
  <c r="BD43" i="21"/>
  <c r="BB43" i="21"/>
  <c r="AZ43" i="21"/>
  <c r="AX43" i="21"/>
  <c r="BI42" i="21"/>
  <c r="R9" i="27"/>
  <c r="O9" i="27"/>
  <c r="L9" i="27"/>
  <c r="I9" i="27"/>
  <c r="F9" i="27"/>
  <c r="C9" i="27"/>
  <c r="AD9" i="27" s="1"/>
  <c r="BJ41" i="21"/>
  <c r="BD41" i="21"/>
  <c r="BB41" i="21"/>
  <c r="AZ41" i="21"/>
  <c r="AX41" i="21"/>
  <c r="BJ40" i="21"/>
  <c r="BD40" i="21"/>
  <c r="BB40" i="21"/>
  <c r="AZ40" i="21"/>
  <c r="AX40" i="21"/>
  <c r="BJ39" i="21"/>
  <c r="BD39" i="21"/>
  <c r="BB39" i="21"/>
  <c r="AZ39" i="21"/>
  <c r="AX39" i="21"/>
  <c r="BJ38" i="21"/>
  <c r="BD38" i="21"/>
  <c r="BB38" i="21"/>
  <c r="AZ38" i="21"/>
  <c r="AX38" i="21"/>
  <c r="O12" i="27"/>
  <c r="I8" i="27"/>
  <c r="F12" i="27"/>
  <c r="C8" i="27"/>
  <c r="AD8" i="27" s="1"/>
  <c r="BJ36" i="21"/>
  <c r="BD36" i="21"/>
  <c r="BB36" i="21"/>
  <c r="AZ36" i="21"/>
  <c r="AX36" i="21"/>
  <c r="BJ35" i="21"/>
  <c r="BD35" i="21"/>
  <c r="BB35" i="21"/>
  <c r="AZ35" i="21"/>
  <c r="AX35" i="21"/>
  <c r="BJ34" i="21"/>
  <c r="BD34" i="21"/>
  <c r="BB34" i="21"/>
  <c r="AZ34" i="21"/>
  <c r="AX34" i="21"/>
  <c r="BJ32" i="21"/>
  <c r="BD32" i="21"/>
  <c r="BB32" i="21"/>
  <c r="AZ32" i="21"/>
  <c r="AX32" i="21"/>
  <c r="O15" i="27"/>
  <c r="L15" i="27"/>
  <c r="I15" i="27"/>
  <c r="F15" i="27"/>
  <c r="C15" i="27"/>
  <c r="BJ30" i="21"/>
  <c r="BD30" i="21"/>
  <c r="BB30" i="21"/>
  <c r="AZ30" i="21"/>
  <c r="AX30" i="21"/>
  <c r="BJ28" i="21"/>
  <c r="S15" i="27"/>
  <c r="BD28" i="21"/>
  <c r="BB28" i="21"/>
  <c r="AZ28" i="21"/>
  <c r="AX28" i="21"/>
  <c r="R19" i="27"/>
  <c r="L19" i="27"/>
  <c r="I19" i="27"/>
  <c r="F19" i="27"/>
  <c r="W28" i="21"/>
  <c r="C19" i="27" s="1"/>
  <c r="R14" i="27"/>
  <c r="O14" i="27"/>
  <c r="L14" i="27"/>
  <c r="I14" i="27"/>
  <c r="F14" i="27"/>
  <c r="C14" i="27"/>
  <c r="AD14" i="27" s="1"/>
  <c r="AL27" i="21"/>
  <c r="AJ27" i="21"/>
  <c r="AH27" i="21"/>
  <c r="AF27" i="21"/>
  <c r="AD27" i="21"/>
  <c r="AB27" i="21"/>
  <c r="Z27" i="21"/>
  <c r="BJ26" i="21"/>
  <c r="BD26" i="21"/>
  <c r="BB26" i="21"/>
  <c r="AZ26" i="21"/>
  <c r="AX26" i="21"/>
  <c r="AL26" i="21"/>
  <c r="AJ26" i="21"/>
  <c r="AH26" i="21"/>
  <c r="AF26" i="21"/>
  <c r="AD26" i="21"/>
  <c r="AB26" i="21"/>
  <c r="Z26" i="21"/>
  <c r="AL25" i="21"/>
  <c r="AJ25" i="21"/>
  <c r="AH25" i="21"/>
  <c r="AF25" i="21"/>
  <c r="AD25" i="21"/>
  <c r="AB25" i="21"/>
  <c r="Z25" i="21"/>
  <c r="BJ25" i="21"/>
  <c r="BD25" i="21"/>
  <c r="BB25" i="21"/>
  <c r="AZ25" i="21"/>
  <c r="AX25" i="21"/>
  <c r="AL24" i="21"/>
  <c r="AJ24" i="21"/>
  <c r="AH24" i="21"/>
  <c r="AF24" i="21"/>
  <c r="AD24" i="21"/>
  <c r="AB24" i="21"/>
  <c r="Z24" i="21"/>
  <c r="BJ24" i="21"/>
  <c r="BD24" i="21"/>
  <c r="BB24" i="21"/>
  <c r="AZ24" i="21"/>
  <c r="AX24" i="21"/>
  <c r="AL23" i="21"/>
  <c r="AJ23" i="21"/>
  <c r="AH23" i="21"/>
  <c r="AF23" i="21"/>
  <c r="AD23" i="21"/>
  <c r="AB23" i="21"/>
  <c r="Z23" i="21"/>
  <c r="X23" i="21"/>
  <c r="X28" i="21" s="1"/>
  <c r="R13" i="27"/>
  <c r="O13" i="27"/>
  <c r="L13" i="27"/>
  <c r="I13" i="27"/>
  <c r="F13" i="27"/>
  <c r="C16" i="27"/>
  <c r="AD16" i="27" s="1"/>
  <c r="W22" i="21"/>
  <c r="BJ22" i="21"/>
  <c r="BD22" i="21"/>
  <c r="BB22" i="21"/>
  <c r="AZ22" i="21"/>
  <c r="AX22" i="21"/>
  <c r="L18" i="27"/>
  <c r="I18" i="27"/>
  <c r="F18" i="27"/>
  <c r="W21" i="21"/>
  <c r="C18" i="27" s="1"/>
  <c r="BJ21" i="21"/>
  <c r="BD21" i="21"/>
  <c r="BB21" i="21"/>
  <c r="AZ21" i="21"/>
  <c r="AX21" i="21"/>
  <c r="AL20" i="21"/>
  <c r="AJ20" i="21"/>
  <c r="AH20" i="21"/>
  <c r="AF20" i="21"/>
  <c r="AD20" i="21"/>
  <c r="AB20" i="21"/>
  <c r="Z20" i="21"/>
  <c r="BJ20" i="21"/>
  <c r="BD20" i="21"/>
  <c r="BB20" i="21"/>
  <c r="AZ20" i="21"/>
  <c r="AX20" i="21"/>
  <c r="AL19" i="21"/>
  <c r="AJ19" i="21"/>
  <c r="AH19" i="21"/>
  <c r="AF19" i="21"/>
  <c r="AD19" i="21"/>
  <c r="AB19" i="21"/>
  <c r="Z19" i="21"/>
  <c r="X19" i="21"/>
  <c r="X22" i="21" s="1"/>
  <c r="AL18" i="21"/>
  <c r="AJ18" i="21"/>
  <c r="AH18" i="21"/>
  <c r="AF18" i="21"/>
  <c r="AD18" i="21"/>
  <c r="AB18" i="21"/>
  <c r="Z18" i="21"/>
  <c r="BJ18" i="21"/>
  <c r="BD18" i="21"/>
  <c r="BB18" i="21"/>
  <c r="AZ18" i="21"/>
  <c r="AX18" i="21"/>
  <c r="AL17" i="21"/>
  <c r="AJ17" i="21"/>
  <c r="AH17" i="21"/>
  <c r="AF17" i="21"/>
  <c r="AD17" i="21"/>
  <c r="AB17" i="21"/>
  <c r="Z17" i="21"/>
  <c r="X17" i="21"/>
  <c r="X21" i="21" s="1"/>
  <c r="R6" i="27"/>
  <c r="O6" i="27"/>
  <c r="L6" i="27"/>
  <c r="I6" i="27"/>
  <c r="F6" i="27"/>
  <c r="C6" i="27"/>
  <c r="AD6" i="27" s="1"/>
  <c r="AL16" i="21"/>
  <c r="AJ16" i="21"/>
  <c r="AH16" i="21"/>
  <c r="AF16" i="21"/>
  <c r="AD16" i="21"/>
  <c r="AB16" i="21"/>
  <c r="Z16" i="21"/>
  <c r="BJ16" i="21"/>
  <c r="BD16" i="21"/>
  <c r="BB16" i="21"/>
  <c r="AZ16" i="21"/>
  <c r="AX16" i="21"/>
  <c r="AL15" i="21"/>
  <c r="AJ15" i="21"/>
  <c r="AH15" i="21"/>
  <c r="AF15" i="21"/>
  <c r="AD15" i="21"/>
  <c r="AB15" i="21"/>
  <c r="Z15" i="21"/>
  <c r="BJ15" i="21"/>
  <c r="BD15" i="21"/>
  <c r="BB15" i="21"/>
  <c r="AZ15" i="21"/>
  <c r="AX15" i="21"/>
  <c r="AL14" i="21"/>
  <c r="AJ14" i="21"/>
  <c r="AH14" i="21"/>
  <c r="AF14" i="21"/>
  <c r="AD14" i="21"/>
  <c r="AB14" i="21"/>
  <c r="Z14" i="21"/>
  <c r="BJ14" i="21"/>
  <c r="BD14" i="21"/>
  <c r="BB14" i="21"/>
  <c r="AZ14" i="21"/>
  <c r="AX14" i="21"/>
  <c r="BJ13" i="21"/>
  <c r="BD13" i="21"/>
  <c r="BB13" i="21"/>
  <c r="AZ13" i="21"/>
  <c r="AX13" i="21"/>
  <c r="L17" i="27"/>
  <c r="I17" i="27"/>
  <c r="W13" i="21"/>
  <c r="R5" i="27"/>
  <c r="BE12" i="21"/>
  <c r="O5" i="27" s="1"/>
  <c r="L5" i="27"/>
  <c r="I5" i="27"/>
  <c r="F5" i="27"/>
  <c r="C5" i="27"/>
  <c r="AD5" i="27" s="1"/>
  <c r="AL12" i="21"/>
  <c r="AJ12" i="21"/>
  <c r="AH12" i="21"/>
  <c r="AF12" i="21"/>
  <c r="AD12" i="21"/>
  <c r="AB12" i="21"/>
  <c r="Z12" i="21"/>
  <c r="BJ11" i="21"/>
  <c r="BD11" i="21"/>
  <c r="BB11" i="21"/>
  <c r="AZ11" i="21"/>
  <c r="AX11" i="21"/>
  <c r="AL11" i="21"/>
  <c r="AJ11" i="21"/>
  <c r="AH11" i="21"/>
  <c r="AF11" i="21"/>
  <c r="AD11" i="21"/>
  <c r="AB11" i="21"/>
  <c r="Z11" i="21"/>
  <c r="BJ10" i="21"/>
  <c r="BD10" i="21"/>
  <c r="BB10" i="21"/>
  <c r="AZ10" i="21"/>
  <c r="AX10" i="21"/>
  <c r="AL10" i="21"/>
  <c r="AJ10" i="21"/>
  <c r="AH10" i="21"/>
  <c r="AF10" i="21"/>
  <c r="AD10" i="21"/>
  <c r="AB10" i="21"/>
  <c r="Z10" i="21"/>
  <c r="X10" i="21"/>
  <c r="BJ9" i="21"/>
  <c r="BD9" i="21"/>
  <c r="BB9" i="21"/>
  <c r="AZ9" i="21"/>
  <c r="AX9" i="21"/>
  <c r="AL9" i="21"/>
  <c r="AJ9" i="21"/>
  <c r="AH9" i="21"/>
  <c r="AF9" i="21"/>
  <c r="AD9" i="21"/>
  <c r="AB9" i="21"/>
  <c r="Z9" i="21"/>
  <c r="BJ8" i="21"/>
  <c r="BD8" i="21"/>
  <c r="BB8" i="21"/>
  <c r="AZ8" i="21"/>
  <c r="AX8" i="21"/>
  <c r="AL8" i="21"/>
  <c r="AJ8" i="21"/>
  <c r="AH8" i="21"/>
  <c r="AF8" i="21"/>
  <c r="AD8" i="21"/>
  <c r="AB8" i="21"/>
  <c r="Z8" i="21"/>
  <c r="X8" i="21"/>
  <c r="R4" i="27"/>
  <c r="BE7" i="21"/>
  <c r="L4" i="27"/>
  <c r="I4" i="27"/>
  <c r="F7" i="27"/>
  <c r="C4" i="27"/>
  <c r="AD4" i="27" s="1"/>
  <c r="AL7" i="21"/>
  <c r="AJ7" i="21"/>
  <c r="AH7" i="21"/>
  <c r="AF7" i="21"/>
  <c r="AD7" i="21"/>
  <c r="AB7" i="21"/>
  <c r="Z7" i="21"/>
  <c r="BJ6" i="21"/>
  <c r="BD6" i="21"/>
  <c r="BB6" i="21"/>
  <c r="AZ6" i="21"/>
  <c r="AX6" i="21"/>
  <c r="AL6" i="21"/>
  <c r="AJ6" i="21"/>
  <c r="AH6" i="21"/>
  <c r="AF6" i="21"/>
  <c r="AD6" i="21"/>
  <c r="AB6" i="21"/>
  <c r="Z6" i="21"/>
  <c r="AL5" i="21"/>
  <c r="AJ5" i="21"/>
  <c r="AH5" i="21"/>
  <c r="AF5" i="21"/>
  <c r="AD5" i="21"/>
  <c r="AB5" i="21"/>
  <c r="Z5" i="21"/>
  <c r="X5" i="21"/>
  <c r="BJ4" i="21"/>
  <c r="BD4" i="21"/>
  <c r="BB4" i="21"/>
  <c r="AZ4" i="21"/>
  <c r="AX4" i="21"/>
  <c r="AL4" i="21"/>
  <c r="AJ4" i="21"/>
  <c r="AH4" i="21"/>
  <c r="AF4" i="21"/>
  <c r="AD4" i="21"/>
  <c r="AB4" i="21"/>
  <c r="Z4" i="21"/>
  <c r="BD3" i="21"/>
  <c r="BB3" i="21"/>
  <c r="AZ3" i="21"/>
  <c r="AX3" i="21"/>
  <c r="AJ3" i="21"/>
  <c r="AH3" i="21"/>
  <c r="AF3" i="21"/>
  <c r="AD3" i="21"/>
  <c r="AB3" i="21"/>
  <c r="X3" i="21"/>
  <c r="AF15" i="18"/>
  <c r="AC15" i="18"/>
  <c r="Z15" i="18"/>
  <c r="W15" i="18"/>
  <c r="T15" i="18"/>
  <c r="Q15" i="18"/>
  <c r="AF14" i="18"/>
  <c r="AC14" i="18"/>
  <c r="Z14" i="18"/>
  <c r="Q14" i="18"/>
  <c r="AF13" i="18"/>
  <c r="AC13" i="18"/>
  <c r="Z13" i="18"/>
  <c r="W13" i="18"/>
  <c r="T13" i="18"/>
  <c r="Q13" i="18"/>
  <c r="AF12" i="18"/>
  <c r="AC12" i="18"/>
  <c r="Z12" i="18"/>
  <c r="W12" i="18"/>
  <c r="T12" i="18"/>
  <c r="Q12" i="18"/>
  <c r="AF11" i="18"/>
  <c r="AC11" i="18"/>
  <c r="Z11" i="18"/>
  <c r="W11" i="18"/>
  <c r="T11" i="18"/>
  <c r="Q11" i="18"/>
  <c r="AF10" i="18"/>
  <c r="AC10" i="18"/>
  <c r="Z10" i="18"/>
  <c r="W10" i="18"/>
  <c r="T10" i="18"/>
  <c r="Q10" i="18"/>
  <c r="AF9" i="18"/>
  <c r="AC9" i="18"/>
  <c r="Z9" i="18"/>
  <c r="W9" i="18"/>
  <c r="T9" i="18"/>
  <c r="Q9" i="18"/>
  <c r="AF8" i="18"/>
  <c r="AC8" i="18"/>
  <c r="Z8" i="18"/>
  <c r="W8" i="18"/>
  <c r="T8" i="18"/>
  <c r="Q8" i="18"/>
  <c r="AF7" i="18"/>
  <c r="AC7" i="18"/>
  <c r="Z7" i="18"/>
  <c r="W7" i="18"/>
  <c r="T7" i="18"/>
  <c r="Q7" i="18"/>
  <c r="AF6" i="18"/>
  <c r="AC6" i="18"/>
  <c r="Z6" i="18"/>
  <c r="W6" i="18"/>
  <c r="T6" i="18"/>
  <c r="Q6" i="18"/>
  <c r="AF5" i="18"/>
  <c r="AC5" i="18"/>
  <c r="Z5" i="18"/>
  <c r="W5" i="18"/>
  <c r="T5" i="18"/>
  <c r="Q5" i="18"/>
  <c r="AF4" i="18"/>
  <c r="AC4" i="18"/>
  <c r="Z4" i="18"/>
  <c r="W4" i="18"/>
  <c r="T4" i="18"/>
  <c r="Q4" i="18"/>
  <c r="AF3" i="18"/>
  <c r="AC3" i="18"/>
  <c r="Z3" i="18"/>
  <c r="V3" i="18"/>
  <c r="W3" i="18" s="1"/>
  <c r="S3" i="18"/>
  <c r="T3" i="18" s="1"/>
  <c r="Q3" i="18"/>
  <c r="G47" i="33"/>
  <c r="G46" i="33"/>
  <c r="G45" i="33"/>
  <c r="G44" i="33"/>
  <c r="G43" i="33"/>
  <c r="G42" i="33"/>
  <c r="G41" i="33"/>
  <c r="G40" i="33"/>
  <c r="G39" i="33"/>
  <c r="G38" i="33"/>
  <c r="G37" i="33"/>
  <c r="G36" i="33"/>
  <c r="G35" i="33"/>
  <c r="G34" i="33"/>
  <c r="G33" i="33"/>
  <c r="G32" i="33"/>
  <c r="G31" i="33"/>
  <c r="G30" i="33"/>
  <c r="G29" i="33"/>
  <c r="G28" i="33"/>
  <c r="G27" i="33"/>
  <c r="G26" i="33"/>
  <c r="G25" i="33"/>
  <c r="G24" i="33"/>
  <c r="G23" i="33"/>
  <c r="G22" i="33"/>
  <c r="G21" i="33"/>
  <c r="G20" i="33"/>
  <c r="G19" i="33"/>
  <c r="G18" i="33"/>
  <c r="G17" i="33"/>
  <c r="G16" i="33"/>
  <c r="G15" i="33"/>
  <c r="G14" i="33"/>
  <c r="G13" i="33"/>
  <c r="G12" i="33"/>
  <c r="G11" i="33"/>
  <c r="G10" i="33"/>
  <c r="G9" i="33"/>
  <c r="G8" i="33"/>
  <c r="G7" i="33"/>
  <c r="G6" i="33"/>
  <c r="G5" i="33"/>
  <c r="G4" i="33"/>
  <c r="G3" i="33"/>
  <c r="G2" i="33"/>
  <c r="F9160" i="30" a="1"/>
  <c r="F9160" i="30" s="1"/>
  <c r="F9159" i="30" a="1"/>
  <c r="F9159" i="30" s="1"/>
  <c r="F9158" i="30" a="1"/>
  <c r="F9158" i="30" s="1"/>
  <c r="F9157" i="30" a="1"/>
  <c r="F9157" i="30" s="1"/>
  <c r="F9156" i="30" a="1"/>
  <c r="F9156" i="30" s="1"/>
  <c r="F9155" i="30" a="1"/>
  <c r="F9155" i="30" s="1"/>
  <c r="F9154" i="30" a="1"/>
  <c r="F9154" i="30" s="1"/>
  <c r="F9153" i="30" a="1"/>
  <c r="F9153" i="30" s="1"/>
  <c r="F9152" i="30" a="1"/>
  <c r="F9152" i="30" s="1"/>
  <c r="F9151" i="30" a="1"/>
  <c r="F9151" i="30" s="1"/>
  <c r="F9150" i="30" a="1"/>
  <c r="F9150" i="30" s="1"/>
  <c r="F9149" i="30" a="1"/>
  <c r="F9149" i="30" s="1"/>
  <c r="F9148" i="30" a="1"/>
  <c r="F9148" i="30" s="1"/>
  <c r="F9147" i="30" a="1"/>
  <c r="F9147" i="30" s="1"/>
  <c r="F9146" i="30" a="1"/>
  <c r="F9146" i="30" s="1"/>
  <c r="F9145" i="30" a="1"/>
  <c r="F9145" i="30" s="1"/>
  <c r="F9144" i="30" a="1"/>
  <c r="F9144" i="30" s="1"/>
  <c r="F9143" i="30" a="1"/>
  <c r="F9143" i="30" s="1"/>
  <c r="F9142" i="30" a="1"/>
  <c r="F9142" i="30" s="1"/>
  <c r="F9141" i="30" a="1"/>
  <c r="F9141" i="30" s="1"/>
  <c r="F9140" i="30" a="1"/>
  <c r="F9140" i="30" s="1"/>
  <c r="F9139" i="30" a="1"/>
  <c r="F9139" i="30" s="1"/>
  <c r="F9138" i="30" a="1"/>
  <c r="F9138" i="30" s="1"/>
  <c r="F9137" i="30" a="1"/>
  <c r="F9137" i="30" s="1"/>
  <c r="F9136" i="30" a="1"/>
  <c r="F9136" i="30" s="1"/>
  <c r="F9135" i="30" a="1"/>
  <c r="F9135" i="30" s="1"/>
  <c r="F9134" i="30" a="1"/>
  <c r="F9134" i="30" s="1"/>
  <c r="F9133" i="30" a="1"/>
  <c r="F9133" i="30" s="1"/>
  <c r="F9132" i="30" a="1"/>
  <c r="F9132" i="30" s="1"/>
  <c r="F9131" i="30" a="1"/>
  <c r="F9131" i="30" s="1"/>
  <c r="F9130" i="30" a="1"/>
  <c r="F9130" i="30" s="1"/>
  <c r="F9129" i="30" a="1"/>
  <c r="F9129" i="30" s="1"/>
  <c r="F9128" i="30" a="1"/>
  <c r="F9128" i="30" s="1"/>
  <c r="F9127" i="30" a="1"/>
  <c r="F9127" i="30" s="1"/>
  <c r="F9126" i="30" a="1"/>
  <c r="F9126" i="30" s="1"/>
  <c r="F9125" i="30" a="1"/>
  <c r="F9125" i="30" s="1"/>
  <c r="F9124" i="30" a="1"/>
  <c r="F9124" i="30" s="1"/>
  <c r="F9123" i="30" a="1"/>
  <c r="F9123" i="30" s="1"/>
  <c r="F9122" i="30" a="1"/>
  <c r="F9122" i="30" s="1"/>
  <c r="F9121" i="30" a="1"/>
  <c r="F9121" i="30" s="1"/>
  <c r="F9120" i="30" a="1"/>
  <c r="F9120" i="30" s="1"/>
  <c r="F9119" i="30" a="1"/>
  <c r="F9119" i="30" s="1"/>
  <c r="F9118" i="30" a="1"/>
  <c r="F9118" i="30" s="1"/>
  <c r="F9117" i="30" a="1"/>
  <c r="F9117" i="30" s="1"/>
  <c r="F9116" i="30" a="1"/>
  <c r="F9116" i="30" s="1"/>
  <c r="F9115" i="30" a="1"/>
  <c r="F9115" i="30" s="1"/>
  <c r="F9114" i="30" a="1"/>
  <c r="F9114" i="30" s="1"/>
  <c r="F9113" i="30" a="1"/>
  <c r="F9113" i="30" s="1"/>
  <c r="F9112" i="30" a="1"/>
  <c r="F9112" i="30" s="1"/>
  <c r="F9111" i="30" a="1"/>
  <c r="F9111" i="30" s="1"/>
  <c r="F9110" i="30" a="1"/>
  <c r="F9110" i="30" s="1"/>
  <c r="F9109" i="30" a="1"/>
  <c r="F9109" i="30" s="1"/>
  <c r="F9108" i="30" a="1"/>
  <c r="F9108" i="30" s="1"/>
  <c r="F9107" i="30" a="1"/>
  <c r="F9107" i="30" s="1"/>
  <c r="F9106" i="30" a="1"/>
  <c r="F9106" i="30" s="1"/>
  <c r="F9105" i="30" a="1"/>
  <c r="F9105" i="30" s="1"/>
  <c r="F9104" i="30" a="1"/>
  <c r="F9104" i="30" s="1"/>
  <c r="F9103" i="30" a="1"/>
  <c r="F9103" i="30" s="1"/>
  <c r="F9102" i="30" a="1"/>
  <c r="F9102" i="30" s="1"/>
  <c r="F9101" i="30" a="1"/>
  <c r="F9101" i="30" s="1"/>
  <c r="F9100" i="30" a="1"/>
  <c r="F9100" i="30" s="1"/>
  <c r="F9099" i="30" a="1"/>
  <c r="F9099" i="30" s="1"/>
  <c r="F9098" i="30" a="1"/>
  <c r="F9098" i="30" s="1"/>
  <c r="F9097" i="30" a="1"/>
  <c r="F9097" i="30" s="1"/>
  <c r="F9096" i="30" a="1"/>
  <c r="F9096" i="30" s="1"/>
  <c r="F9095" i="30" a="1"/>
  <c r="F9095" i="30" s="1"/>
  <c r="F9094" i="30" a="1"/>
  <c r="F9094" i="30" s="1"/>
  <c r="F9093" i="30" a="1"/>
  <c r="F9093" i="30" s="1"/>
  <c r="F9092" i="30" a="1"/>
  <c r="F9092" i="30" s="1"/>
  <c r="F9091" i="30" a="1"/>
  <c r="F9091" i="30" s="1"/>
  <c r="F9090" i="30" a="1"/>
  <c r="F9090" i="30" s="1"/>
  <c r="F9089" i="30" a="1"/>
  <c r="F9089" i="30" s="1"/>
  <c r="F9088" i="30" a="1"/>
  <c r="F9088" i="30" s="1"/>
  <c r="F9087" i="30" a="1"/>
  <c r="F9087" i="30" s="1"/>
  <c r="F9086" i="30" a="1"/>
  <c r="F9086" i="30" s="1"/>
  <c r="F9085" i="30" a="1"/>
  <c r="F9085" i="30" s="1"/>
  <c r="F9084" i="30" a="1"/>
  <c r="F9084" i="30" s="1"/>
  <c r="F9083" i="30" a="1"/>
  <c r="F9083" i="30" s="1"/>
  <c r="F9082" i="30" a="1"/>
  <c r="F9082" i="30" s="1"/>
  <c r="F9081" i="30" a="1"/>
  <c r="F9081" i="30" s="1"/>
  <c r="F9080" i="30" a="1"/>
  <c r="F9080" i="30" s="1"/>
  <c r="F9079" i="30" a="1"/>
  <c r="F9079" i="30" s="1"/>
  <c r="F9078" i="30" a="1"/>
  <c r="F9078" i="30" s="1"/>
  <c r="F9077" i="30" a="1"/>
  <c r="F9077" i="30" s="1"/>
  <c r="F9076" i="30" a="1"/>
  <c r="F9076" i="30" s="1"/>
  <c r="F9075" i="30" a="1"/>
  <c r="F9075" i="30" s="1"/>
  <c r="F9074" i="30" a="1"/>
  <c r="F9074" i="30" s="1"/>
  <c r="F9073" i="30" a="1"/>
  <c r="F9073" i="30" s="1"/>
  <c r="F9072" i="30" a="1"/>
  <c r="F9072" i="30" s="1"/>
  <c r="F9071" i="30" a="1"/>
  <c r="F9071" i="30" s="1"/>
  <c r="F9070" i="30" a="1"/>
  <c r="F9070" i="30" s="1"/>
  <c r="F9069" i="30" a="1"/>
  <c r="F9069" i="30" s="1"/>
  <c r="F9068" i="30" a="1"/>
  <c r="F9068" i="30" s="1"/>
  <c r="F9067" i="30" a="1"/>
  <c r="F9067" i="30" s="1"/>
  <c r="F9066" i="30" a="1"/>
  <c r="F9066" i="30" s="1"/>
  <c r="F9065" i="30" a="1"/>
  <c r="F9065" i="30" s="1"/>
  <c r="F9064" i="30" a="1"/>
  <c r="F9064" i="30" s="1"/>
  <c r="F9063" i="30" a="1"/>
  <c r="F9063" i="30" s="1"/>
  <c r="F9062" i="30" a="1"/>
  <c r="F9062" i="30" s="1"/>
  <c r="F9061" i="30" a="1"/>
  <c r="F9061" i="30" s="1"/>
  <c r="F9060" i="30" a="1"/>
  <c r="F9060" i="30" s="1"/>
  <c r="F9059" i="30" a="1"/>
  <c r="F9059" i="30" s="1"/>
  <c r="F9058" i="30" a="1"/>
  <c r="F9058" i="30" s="1"/>
  <c r="F9057" i="30" a="1"/>
  <c r="F9057" i="30" s="1"/>
  <c r="F9056" i="30" a="1"/>
  <c r="F9056" i="30" s="1"/>
  <c r="F9055" i="30" a="1"/>
  <c r="F9055" i="30" s="1"/>
  <c r="F9054" i="30" a="1"/>
  <c r="F9054" i="30" s="1"/>
  <c r="F9053" i="30" a="1"/>
  <c r="F9053" i="30" s="1"/>
  <c r="F9052" i="30" a="1"/>
  <c r="F9052" i="30" s="1"/>
  <c r="F9051" i="30" a="1"/>
  <c r="F9051" i="30" s="1"/>
  <c r="F9050" i="30" a="1"/>
  <c r="F9050" i="30" s="1"/>
  <c r="F9049" i="30" a="1"/>
  <c r="F9049" i="30" s="1"/>
  <c r="F9048" i="30" a="1"/>
  <c r="F9048" i="30" s="1"/>
  <c r="F9047" i="30" a="1"/>
  <c r="F9047" i="30" s="1"/>
  <c r="F9046" i="30" a="1"/>
  <c r="F9046" i="30" s="1"/>
  <c r="F9045" i="30" a="1"/>
  <c r="F9045" i="30" s="1"/>
  <c r="F9044" i="30" a="1"/>
  <c r="F9044" i="30" s="1"/>
  <c r="F9043" i="30" a="1"/>
  <c r="F9043" i="30" s="1"/>
  <c r="F9042" i="30" a="1"/>
  <c r="F9042" i="30" s="1"/>
  <c r="F9041" i="30" a="1"/>
  <c r="F9041" i="30" s="1"/>
  <c r="F9040" i="30" a="1"/>
  <c r="F9040" i="30" s="1"/>
  <c r="F9039" i="30" a="1"/>
  <c r="F9039" i="30" s="1"/>
  <c r="F9038" i="30" a="1"/>
  <c r="F9038" i="30" s="1"/>
  <c r="F9037" i="30" a="1"/>
  <c r="F9037" i="30" s="1"/>
  <c r="F9036" i="30" a="1"/>
  <c r="F9036" i="30" s="1"/>
  <c r="F9035" i="30" a="1"/>
  <c r="F9035" i="30" s="1"/>
  <c r="F9034" i="30" a="1"/>
  <c r="F9034" i="30" s="1"/>
  <c r="F9033" i="30" a="1"/>
  <c r="F9033" i="30" s="1"/>
  <c r="F9032" i="30" a="1"/>
  <c r="F9032" i="30" s="1"/>
  <c r="F9031" i="30" a="1"/>
  <c r="F9031" i="30" s="1"/>
  <c r="F9030" i="30" a="1"/>
  <c r="F9030" i="30" s="1"/>
  <c r="F9029" i="30" a="1"/>
  <c r="F9029" i="30" s="1"/>
  <c r="F9028" i="30" a="1"/>
  <c r="F9028" i="30" s="1"/>
  <c r="F9027" i="30" a="1"/>
  <c r="F9027" i="30" s="1"/>
  <c r="F9026" i="30" a="1"/>
  <c r="F9026" i="30" s="1"/>
  <c r="F9025" i="30" a="1"/>
  <c r="F9025" i="30" s="1"/>
  <c r="F9024" i="30" a="1"/>
  <c r="F9024" i="30" s="1"/>
  <c r="F9023" i="30" a="1"/>
  <c r="F9023" i="30" s="1"/>
  <c r="F9022" i="30" a="1"/>
  <c r="F9022" i="30" s="1"/>
  <c r="F9021" i="30" a="1"/>
  <c r="F9021" i="30" s="1"/>
  <c r="F9020" i="30" a="1"/>
  <c r="F9020" i="30" s="1"/>
  <c r="F9019" i="30" a="1"/>
  <c r="F9019" i="30" s="1"/>
  <c r="F9018" i="30" a="1"/>
  <c r="F9018" i="30" s="1"/>
  <c r="F9017" i="30" a="1"/>
  <c r="F9017" i="30" s="1"/>
  <c r="F9016" i="30" a="1"/>
  <c r="F9016" i="30" s="1"/>
  <c r="F9015" i="30" a="1"/>
  <c r="F9015" i="30" s="1"/>
  <c r="F9014" i="30" a="1"/>
  <c r="F9014" i="30" s="1"/>
  <c r="F9013" i="30" a="1"/>
  <c r="F9013" i="30" s="1"/>
  <c r="F9012" i="30" a="1"/>
  <c r="F9012" i="30" s="1"/>
  <c r="F9011" i="30" a="1"/>
  <c r="F9011" i="30" s="1"/>
  <c r="F9010" i="30" a="1"/>
  <c r="F9010" i="30" s="1"/>
  <c r="F9009" i="30" a="1"/>
  <c r="F9009" i="30" s="1"/>
  <c r="F9008" i="30" a="1"/>
  <c r="F9008" i="30" s="1"/>
  <c r="F9007" i="30" a="1"/>
  <c r="F9007" i="30" s="1"/>
  <c r="F9006" i="30" a="1"/>
  <c r="F9006" i="30" s="1"/>
  <c r="F9005" i="30" a="1"/>
  <c r="F9005" i="30"/>
  <c r="F9004" i="30" a="1"/>
  <c r="F9004" i="30" s="1"/>
  <c r="F9003" i="30" a="1"/>
  <c r="F9003" i="30" s="1"/>
  <c r="F9002" i="30" a="1"/>
  <c r="F9002" i="30" s="1"/>
  <c r="F9001" i="30" a="1"/>
  <c r="F9001" i="30" s="1"/>
  <c r="F9000" i="30" a="1"/>
  <c r="F9000" i="30" s="1"/>
  <c r="F8999" i="30" a="1"/>
  <c r="F8999" i="30"/>
  <c r="F8998" i="30" a="1"/>
  <c r="F8998" i="30" s="1"/>
  <c r="F8997" i="30" a="1"/>
  <c r="F8997" i="30"/>
  <c r="F8996" i="30" a="1"/>
  <c r="F8996" i="30" s="1"/>
  <c r="F8995" i="30" a="1"/>
  <c r="F8995" i="30" s="1"/>
  <c r="F8994" i="30" a="1"/>
  <c r="F8994" i="30" s="1"/>
  <c r="F8993" i="30" a="1"/>
  <c r="F8993" i="30" s="1"/>
  <c r="F8992" i="30" a="1"/>
  <c r="F8992" i="30" s="1"/>
  <c r="F8991" i="30" a="1"/>
  <c r="F8991" i="30"/>
  <c r="F8990" i="30" a="1"/>
  <c r="F8990" i="30" s="1"/>
  <c r="F8989" i="30" a="1"/>
  <c r="F8989" i="30"/>
  <c r="F8988" i="30" a="1"/>
  <c r="F8988" i="30" s="1"/>
  <c r="F8987" i="30" a="1"/>
  <c r="F8987" i="30" s="1"/>
  <c r="F8986" i="30" a="1"/>
  <c r="F8986" i="30" s="1"/>
  <c r="F8985" i="30" a="1"/>
  <c r="F8985" i="30" s="1"/>
  <c r="F8984" i="30" a="1"/>
  <c r="F8984" i="30" s="1"/>
  <c r="F8983" i="30" a="1"/>
  <c r="F8983" i="30"/>
  <c r="F8982" i="30" a="1"/>
  <c r="F8982" i="30" s="1"/>
  <c r="F8981" i="30" a="1"/>
  <c r="F8981" i="30"/>
  <c r="F8980" i="30" a="1"/>
  <c r="F8980" i="30" s="1"/>
  <c r="F8979" i="30" a="1"/>
  <c r="F8979" i="30" s="1"/>
  <c r="F8978" i="30" a="1"/>
  <c r="F8978" i="30" s="1"/>
  <c r="F8977" i="30" a="1"/>
  <c r="F8977" i="30" s="1"/>
  <c r="F8976" i="30" a="1"/>
  <c r="F8976" i="30" s="1"/>
  <c r="F8975" i="30" a="1"/>
  <c r="F8975" i="30"/>
  <c r="F8974" i="30" a="1"/>
  <c r="F8974" i="30" s="1"/>
  <c r="F8973" i="30" a="1"/>
  <c r="F8973" i="30"/>
  <c r="F8972" i="30" a="1"/>
  <c r="F8972" i="30" s="1"/>
  <c r="F8971" i="30" a="1"/>
  <c r="F8971" i="30" s="1"/>
  <c r="F8970" i="30" a="1"/>
  <c r="F8970" i="30" s="1"/>
  <c r="F8969" i="30" a="1"/>
  <c r="F8969" i="30" s="1"/>
  <c r="F8968" i="30" a="1"/>
  <c r="F8968" i="30" s="1"/>
  <c r="F8967" i="30" a="1"/>
  <c r="F8967" i="30"/>
  <c r="F8966" i="30" a="1"/>
  <c r="F8966" i="30" s="1"/>
  <c r="F8965" i="30" a="1"/>
  <c r="F8965" i="30"/>
  <c r="F8964" i="30" a="1"/>
  <c r="F8964" i="30" s="1"/>
  <c r="F8963" i="30" a="1"/>
  <c r="F8963" i="30" s="1"/>
  <c r="F8962" i="30" a="1"/>
  <c r="F8962" i="30" s="1"/>
  <c r="F8961" i="30" a="1"/>
  <c r="F8961" i="30" s="1"/>
  <c r="F8960" i="30" a="1"/>
  <c r="F8960" i="30" s="1"/>
  <c r="F8959" i="30" a="1"/>
  <c r="F8959" i="30"/>
  <c r="F8958" i="30" a="1"/>
  <c r="F8958" i="30" s="1"/>
  <c r="F8957" i="30" a="1"/>
  <c r="F8957" i="30"/>
  <c r="F8956" i="30" a="1"/>
  <c r="F8956" i="30" s="1"/>
  <c r="F8955" i="30" a="1"/>
  <c r="F8955" i="30" s="1"/>
  <c r="F8954" i="30" a="1"/>
  <c r="F8954" i="30" s="1"/>
  <c r="F8953" i="30" a="1"/>
  <c r="F8953" i="30" s="1"/>
  <c r="F8952" i="30" a="1"/>
  <c r="F8952" i="30" s="1"/>
  <c r="F8951" i="30" a="1"/>
  <c r="F8951" i="30"/>
  <c r="F8950" i="30" a="1"/>
  <c r="F8950" i="30" s="1"/>
  <c r="F8949" i="30" a="1"/>
  <c r="F8949" i="30"/>
  <c r="F8948" i="30" a="1"/>
  <c r="F8948" i="30" s="1"/>
  <c r="F8947" i="30" a="1"/>
  <c r="F8947" i="30" s="1"/>
  <c r="F8946" i="30" a="1"/>
  <c r="F8946" i="30" s="1"/>
  <c r="F8945" i="30" a="1"/>
  <c r="F8945" i="30" s="1"/>
  <c r="F8944" i="30" a="1"/>
  <c r="F8944" i="30" s="1"/>
  <c r="F8943" i="30" a="1"/>
  <c r="F8943" i="30"/>
  <c r="F8942" i="30" a="1"/>
  <c r="F8942" i="30" s="1"/>
  <c r="F8941" i="30" a="1"/>
  <c r="F8941" i="30"/>
  <c r="F8940" i="30" a="1"/>
  <c r="F8940" i="30" s="1"/>
  <c r="F8939" i="30" a="1"/>
  <c r="F8939" i="30" s="1"/>
  <c r="F8938" i="30" a="1"/>
  <c r="F8938" i="30" s="1"/>
  <c r="F8937" i="30" a="1"/>
  <c r="F8937" i="30" s="1"/>
  <c r="F8936" i="30" a="1"/>
  <c r="F8936" i="30" s="1"/>
  <c r="F8935" i="30" a="1"/>
  <c r="F8935" i="30"/>
  <c r="F8934" i="30" a="1"/>
  <c r="F8934" i="30" s="1"/>
  <c r="F8933" i="30" a="1"/>
  <c r="F8933" i="30"/>
  <c r="F8932" i="30" a="1"/>
  <c r="F8932" i="30" s="1"/>
  <c r="F8931" i="30" a="1"/>
  <c r="F8931" i="30" s="1"/>
  <c r="F8930" i="30" a="1"/>
  <c r="F8930" i="30" s="1"/>
  <c r="F8929" i="30" a="1"/>
  <c r="F8929" i="30" s="1"/>
  <c r="F8928" i="30" a="1"/>
  <c r="F8928" i="30" s="1"/>
  <c r="F8927" i="30" a="1"/>
  <c r="F8927" i="30"/>
  <c r="F8926" i="30" a="1"/>
  <c r="F8926" i="30" s="1"/>
  <c r="F8925" i="30" a="1"/>
  <c r="F8925" i="30"/>
  <c r="F8924" i="30" a="1"/>
  <c r="F8924" i="30" s="1"/>
  <c r="F8923" i="30" a="1"/>
  <c r="F8923" i="30" s="1"/>
  <c r="F8922" i="30" a="1"/>
  <c r="F8922" i="30" s="1"/>
  <c r="F8921" i="30" a="1"/>
  <c r="F8921" i="30" s="1"/>
  <c r="F8920" i="30" a="1"/>
  <c r="F8920" i="30" s="1"/>
  <c r="F8919" i="30" a="1"/>
  <c r="F8919" i="30"/>
  <c r="F8918" i="30" a="1"/>
  <c r="F8918" i="30" s="1"/>
  <c r="F8917" i="30" a="1"/>
  <c r="F8917" i="30"/>
  <c r="F8916" i="30" a="1"/>
  <c r="F8916" i="30" s="1"/>
  <c r="F8915" i="30" a="1"/>
  <c r="F8915" i="30" s="1"/>
  <c r="F8914" i="30" a="1"/>
  <c r="F8914" i="30" s="1"/>
  <c r="F8913" i="30" a="1"/>
  <c r="F8913" i="30" s="1"/>
  <c r="F8912" i="30" a="1"/>
  <c r="F8912" i="30" s="1"/>
  <c r="F8911" i="30" a="1"/>
  <c r="F8911" i="30"/>
  <c r="F8910" i="30" a="1"/>
  <c r="F8910" i="30" s="1"/>
  <c r="F8909" i="30" a="1"/>
  <c r="F8909" i="30"/>
  <c r="F8908" i="30" a="1"/>
  <c r="F8908" i="30" s="1"/>
  <c r="F8907" i="30" a="1"/>
  <c r="F8907" i="30" s="1"/>
  <c r="F8906" i="30" a="1"/>
  <c r="F8906" i="30" s="1"/>
  <c r="F8905" i="30" a="1"/>
  <c r="F8905" i="30" s="1"/>
  <c r="F8904" i="30" a="1"/>
  <c r="F8904" i="30" s="1"/>
  <c r="F8903" i="30" a="1"/>
  <c r="F8903" i="30"/>
  <c r="F8902" i="30" a="1"/>
  <c r="F8902" i="30" s="1"/>
  <c r="F8901" i="30" a="1"/>
  <c r="F8901" i="30"/>
  <c r="F8900" i="30" a="1"/>
  <c r="F8900" i="30" s="1"/>
  <c r="F8899" i="30" a="1"/>
  <c r="F8899" i="30" s="1"/>
  <c r="F8898" i="30" a="1"/>
  <c r="F8898" i="30" s="1"/>
  <c r="F8897" i="30" a="1"/>
  <c r="F8897" i="30" s="1"/>
  <c r="F8896" i="30" a="1"/>
  <c r="F8896" i="30" s="1"/>
  <c r="F8895" i="30" a="1"/>
  <c r="F8895" i="30"/>
  <c r="F8894" i="30" a="1"/>
  <c r="F8894" i="30" s="1"/>
  <c r="F8893" i="30" a="1"/>
  <c r="F8893" i="30"/>
  <c r="F8892" i="30" a="1"/>
  <c r="F8892" i="30" s="1"/>
  <c r="F8891" i="30" a="1"/>
  <c r="F8891" i="30" s="1"/>
  <c r="F8890" i="30" a="1"/>
  <c r="F8890" i="30" s="1"/>
  <c r="F8889" i="30" a="1"/>
  <c r="F8889" i="30" s="1"/>
  <c r="F8888" i="30" a="1"/>
  <c r="F8888" i="30" s="1"/>
  <c r="F8887" i="30" a="1"/>
  <c r="F8887" i="30"/>
  <c r="F8886" i="30" a="1"/>
  <c r="F8886" i="30" s="1"/>
  <c r="F8885" i="30" a="1"/>
  <c r="F8885" i="30"/>
  <c r="F8884" i="30" a="1"/>
  <c r="F8884" i="30" s="1"/>
  <c r="F8883" i="30" a="1"/>
  <c r="F8883" i="30" s="1"/>
  <c r="F8882" i="30" a="1"/>
  <c r="F8882" i="30" s="1"/>
  <c r="F8881" i="30" a="1"/>
  <c r="F8881" i="30" s="1"/>
  <c r="F8880" i="30" a="1"/>
  <c r="F8880" i="30" s="1"/>
  <c r="F8879" i="30" a="1"/>
  <c r="F8879" i="30"/>
  <c r="F8878" i="30" a="1"/>
  <c r="F8878" i="30" s="1"/>
  <c r="F8877" i="30" a="1"/>
  <c r="F8877" i="30"/>
  <c r="F8876" i="30" a="1"/>
  <c r="F8876" i="30" s="1"/>
  <c r="F8875" i="30" a="1"/>
  <c r="F8875" i="30" s="1"/>
  <c r="F8874" i="30" a="1"/>
  <c r="F8874" i="30" s="1"/>
  <c r="F8873" i="30" a="1"/>
  <c r="F8873" i="30" s="1"/>
  <c r="F8872" i="30" a="1"/>
  <c r="F8872" i="30" s="1"/>
  <c r="F8871" i="30" a="1"/>
  <c r="F8871" i="30"/>
  <c r="F8870" i="30" a="1"/>
  <c r="F8870" i="30" s="1"/>
  <c r="F8869" i="30" a="1"/>
  <c r="F8869" i="30"/>
  <c r="F8868" i="30" a="1"/>
  <c r="F8868" i="30" s="1"/>
  <c r="F8867" i="30" a="1"/>
  <c r="F8867" i="30" s="1"/>
  <c r="F8866" i="30" a="1"/>
  <c r="F8866" i="30" s="1"/>
  <c r="F8865" i="30" a="1"/>
  <c r="F8865" i="30" s="1"/>
  <c r="F8864" i="30" a="1"/>
  <c r="F8864" i="30" s="1"/>
  <c r="F8863" i="30" a="1"/>
  <c r="F8863" i="30"/>
  <c r="F8862" i="30" a="1"/>
  <c r="F8862" i="30" s="1"/>
  <c r="F8861" i="30" a="1"/>
  <c r="F8861" i="30"/>
  <c r="F8860" i="30" a="1"/>
  <c r="F8860" i="30" s="1"/>
  <c r="F8859" i="30" a="1"/>
  <c r="F8859" i="30" s="1"/>
  <c r="F8858" i="30" a="1"/>
  <c r="F8858" i="30" s="1"/>
  <c r="F8857" i="30" a="1"/>
  <c r="F8857" i="30" s="1"/>
  <c r="F8856" i="30" a="1"/>
  <c r="F8856" i="30" s="1"/>
  <c r="F8855" i="30" a="1"/>
  <c r="F8855" i="30"/>
  <c r="F8854" i="30" a="1"/>
  <c r="F8854" i="30" s="1"/>
  <c r="F8853" i="30" a="1"/>
  <c r="F8853" i="30"/>
  <c r="F8852" i="30" a="1"/>
  <c r="F8852" i="30" s="1"/>
  <c r="F8851" i="30" a="1"/>
  <c r="F8851" i="30" s="1"/>
  <c r="F8850" i="30" a="1"/>
  <c r="F8850" i="30" s="1"/>
  <c r="F8849" i="30" a="1"/>
  <c r="F8849" i="30" s="1"/>
  <c r="F8848" i="30" a="1"/>
  <c r="F8848" i="30" s="1"/>
  <c r="F8847" i="30" a="1"/>
  <c r="F8847" i="30" s="1"/>
  <c r="F8846" i="30" a="1"/>
  <c r="F8846" i="30" s="1"/>
  <c r="F8845" i="30" a="1"/>
  <c r="F8845" i="30"/>
  <c r="F8844" i="30" a="1"/>
  <c r="F8844" i="30" s="1"/>
  <c r="F8843" i="30" a="1"/>
  <c r="F8843" i="30" s="1"/>
  <c r="F8842" i="30" a="1"/>
  <c r="F8842" i="30" s="1"/>
  <c r="F8841" i="30" a="1"/>
  <c r="F8841" i="30" s="1"/>
  <c r="F8840" i="30" a="1"/>
  <c r="F8840" i="30" s="1"/>
  <c r="F8839" i="30" a="1"/>
  <c r="F8839" i="30" s="1"/>
  <c r="F8838" i="30" a="1"/>
  <c r="F8838" i="30" s="1"/>
  <c r="F8837" i="30" a="1"/>
  <c r="F8837" i="30"/>
  <c r="F8836" i="30" a="1"/>
  <c r="F8836" i="30" s="1"/>
  <c r="F8835" i="30" a="1"/>
  <c r="F8835" i="30"/>
  <c r="F8834" i="30" a="1"/>
  <c r="F8834" i="30" s="1"/>
  <c r="F8833" i="30" a="1"/>
  <c r="F8833" i="30"/>
  <c r="F8832" i="30" a="1"/>
  <c r="F8832" i="30" s="1"/>
  <c r="F8831" i="30" a="1"/>
  <c r="F8831" i="30" s="1"/>
  <c r="F8830" i="30" a="1"/>
  <c r="F8830" i="30" s="1"/>
  <c r="F8829" i="30" a="1"/>
  <c r="F8829" i="30" s="1"/>
  <c r="F8828" i="30" a="1"/>
  <c r="F8828" i="30" s="1"/>
  <c r="F8827" i="30" a="1"/>
  <c r="F8827" i="30"/>
  <c r="F8826" i="30" a="1"/>
  <c r="F8826" i="30" s="1"/>
  <c r="F8825" i="30" a="1"/>
  <c r="F8825" i="30" s="1"/>
  <c r="F8824" i="30" a="1"/>
  <c r="F8824" i="30" s="1"/>
  <c r="F8823" i="30" a="1"/>
  <c r="F8823" i="30" s="1"/>
  <c r="F8822" i="30" a="1"/>
  <c r="F8822" i="30" s="1"/>
  <c r="F8821" i="30" a="1"/>
  <c r="F8821" i="30" s="1"/>
  <c r="F8820" i="30" a="1"/>
  <c r="F8820" i="30" s="1"/>
  <c r="F8819" i="30" a="1"/>
  <c r="F8819" i="30"/>
  <c r="F8818" i="30" a="1"/>
  <c r="F8818" i="30" s="1"/>
  <c r="F8817" i="30" a="1"/>
  <c r="F8817" i="30" s="1"/>
  <c r="F8816" i="30" a="1"/>
  <c r="F8816" i="30" s="1"/>
  <c r="F8815" i="30" a="1"/>
  <c r="F8815" i="30" s="1"/>
  <c r="F8814" i="30" a="1"/>
  <c r="F8814" i="30" s="1"/>
  <c r="F8813" i="30" a="1"/>
  <c r="F8813" i="30" s="1"/>
  <c r="F8812" i="30" a="1"/>
  <c r="F8812" i="30" s="1"/>
  <c r="F8811" i="30" a="1"/>
  <c r="F8811" i="30"/>
  <c r="F8810" i="30" a="1"/>
  <c r="F8810" i="30" s="1"/>
  <c r="F8809" i="30" a="1"/>
  <c r="F8809" i="30" s="1"/>
  <c r="F8808" i="30" a="1"/>
  <c r="F8808" i="30" s="1"/>
  <c r="F8807" i="30" a="1"/>
  <c r="F8807" i="30" s="1"/>
  <c r="F8806" i="30" a="1"/>
  <c r="F8806" i="30" s="1"/>
  <c r="F8805" i="30" a="1"/>
  <c r="F8805" i="30" s="1"/>
  <c r="F8804" i="30" a="1"/>
  <c r="F8804" i="30" s="1"/>
  <c r="F8803" i="30" a="1"/>
  <c r="F8803" i="30"/>
  <c r="F8802" i="30" a="1"/>
  <c r="F8802" i="30" s="1"/>
  <c r="F8801" i="30" a="1"/>
  <c r="F8801" i="30" s="1"/>
  <c r="F8800" i="30" a="1"/>
  <c r="F8800" i="30" s="1"/>
  <c r="F8799" i="30" a="1"/>
  <c r="F8799" i="30" s="1"/>
  <c r="F8798" i="30" a="1"/>
  <c r="F8798" i="30" s="1"/>
  <c r="F8797" i="30" a="1"/>
  <c r="F8797" i="30" s="1"/>
  <c r="F8796" i="30" a="1"/>
  <c r="F8796" i="30" s="1"/>
  <c r="F8795" i="30" a="1"/>
  <c r="F8795" i="30"/>
  <c r="F8794" i="30" a="1"/>
  <c r="F8794" i="30" s="1"/>
  <c r="F8793" i="30" a="1"/>
  <c r="F8793" i="30" s="1"/>
  <c r="F8792" i="30" a="1"/>
  <c r="F8792" i="30" s="1"/>
  <c r="F8791" i="30" a="1"/>
  <c r="F8791" i="30" s="1"/>
  <c r="F8790" i="30" a="1"/>
  <c r="F8790" i="30" s="1"/>
  <c r="F8789" i="30" a="1"/>
  <c r="F8789" i="30" s="1"/>
  <c r="F8788" i="30" a="1"/>
  <c r="F8788" i="30" s="1"/>
  <c r="F8787" i="30" a="1"/>
  <c r="F8787" i="30"/>
  <c r="F8786" i="30" a="1"/>
  <c r="F8786" i="30" s="1"/>
  <c r="F8785" i="30" a="1"/>
  <c r="F8785" i="30" s="1"/>
  <c r="F8784" i="30" a="1"/>
  <c r="F8784" i="30" s="1"/>
  <c r="F8783" i="30" a="1"/>
  <c r="F8783" i="30" s="1"/>
  <c r="F8782" i="30" a="1"/>
  <c r="F8782" i="30" s="1"/>
  <c r="F8781" i="30" a="1"/>
  <c r="F8781" i="30" s="1"/>
  <c r="F8780" i="30" a="1"/>
  <c r="F8780" i="30" s="1"/>
  <c r="F8779" i="30" a="1"/>
  <c r="F8779" i="30"/>
  <c r="F8778" i="30" a="1"/>
  <c r="F8778" i="30" s="1"/>
  <c r="F8777" i="30" a="1"/>
  <c r="F8777" i="30" s="1"/>
  <c r="F8776" i="30" a="1"/>
  <c r="F8776" i="30" s="1"/>
  <c r="F8775" i="30" a="1"/>
  <c r="F8775" i="30" s="1"/>
  <c r="F8774" i="30" a="1"/>
  <c r="F8774" i="30" s="1"/>
  <c r="F8773" i="30" a="1"/>
  <c r="F8773" i="30" s="1"/>
  <c r="F8772" i="30" a="1"/>
  <c r="F8772" i="30" s="1"/>
  <c r="F8771" i="30" a="1"/>
  <c r="F8771" i="30"/>
  <c r="F8770" i="30" a="1"/>
  <c r="F8770" i="30" s="1"/>
  <c r="F8769" i="30" a="1"/>
  <c r="F8769" i="30" s="1"/>
  <c r="F8768" i="30" a="1"/>
  <c r="F8768" i="30" s="1"/>
  <c r="F8767" i="30" a="1"/>
  <c r="F8767" i="30" s="1"/>
  <c r="F8766" i="30" a="1"/>
  <c r="F8766" i="30" s="1"/>
  <c r="F8765" i="30" a="1"/>
  <c r="F8765" i="30" s="1"/>
  <c r="F8764" i="30" a="1"/>
  <c r="F8764" i="30" s="1"/>
  <c r="F8763" i="30" a="1"/>
  <c r="F8763" i="30"/>
  <c r="F8762" i="30" a="1"/>
  <c r="F8762" i="30" s="1"/>
  <c r="F8761" i="30" a="1"/>
  <c r="F8761" i="30" s="1"/>
  <c r="F8760" i="30" a="1"/>
  <c r="F8760" i="30" s="1"/>
  <c r="F8759" i="30" a="1"/>
  <c r="F8759" i="30" s="1"/>
  <c r="F8758" i="30" a="1"/>
  <c r="F8758" i="30" s="1"/>
  <c r="F8757" i="30" a="1"/>
  <c r="F8757" i="30" s="1"/>
  <c r="F8756" i="30" a="1"/>
  <c r="F8756" i="30" s="1"/>
  <c r="F8755" i="30" a="1"/>
  <c r="F8755" i="30"/>
  <c r="F8754" i="30" a="1"/>
  <c r="F8754" i="30" s="1"/>
  <c r="F8753" i="30" a="1"/>
  <c r="F8753" i="30" s="1"/>
  <c r="F8752" i="30" a="1"/>
  <c r="F8752" i="30" s="1"/>
  <c r="F8751" i="30" a="1"/>
  <c r="F8751" i="30" s="1"/>
  <c r="F8750" i="30" a="1"/>
  <c r="F8750" i="30" s="1"/>
  <c r="F8749" i="30" a="1"/>
  <c r="F8749" i="30" s="1"/>
  <c r="F8748" i="30" a="1"/>
  <c r="F8748" i="30" s="1"/>
  <c r="F8747" i="30" a="1"/>
  <c r="F8747" i="30"/>
  <c r="F8746" i="30" a="1"/>
  <c r="F8746" i="30" s="1"/>
  <c r="F8745" i="30" a="1"/>
  <c r="F8745" i="30" s="1"/>
  <c r="F8744" i="30" a="1"/>
  <c r="F8744" i="30" s="1"/>
  <c r="F8743" i="30" a="1"/>
  <c r="F8743" i="30" s="1"/>
  <c r="F8742" i="30" a="1"/>
  <c r="F8742" i="30" s="1"/>
  <c r="F8741" i="30" a="1"/>
  <c r="F8741" i="30" s="1"/>
  <c r="F8740" i="30" a="1"/>
  <c r="F8740" i="30" s="1"/>
  <c r="F8739" i="30" a="1"/>
  <c r="F8739" i="30"/>
  <c r="F8738" i="30" a="1"/>
  <c r="F8738" i="30" s="1"/>
  <c r="F8737" i="30" a="1"/>
  <c r="F8737" i="30" s="1"/>
  <c r="F8736" i="30" a="1"/>
  <c r="F8736" i="30" s="1"/>
  <c r="F8735" i="30" a="1"/>
  <c r="F8735" i="30" s="1"/>
  <c r="F8734" i="30" a="1"/>
  <c r="F8734" i="30" s="1"/>
  <c r="F8733" i="30" a="1"/>
  <c r="F8733" i="30" s="1"/>
  <c r="F8732" i="30" a="1"/>
  <c r="F8732" i="30" s="1"/>
  <c r="F8731" i="30" a="1"/>
  <c r="F8731" i="30"/>
  <c r="F8730" i="30" a="1"/>
  <c r="F8730" i="30" s="1"/>
  <c r="F8729" i="30" a="1"/>
  <c r="F8729" i="30" s="1"/>
  <c r="F8728" i="30" a="1"/>
  <c r="F8728" i="30" s="1"/>
  <c r="F8727" i="30" a="1"/>
  <c r="F8727" i="30" s="1"/>
  <c r="F8726" i="30" a="1"/>
  <c r="F8726" i="30" s="1"/>
  <c r="F8725" i="30" a="1"/>
  <c r="F8725" i="30" s="1"/>
  <c r="F8724" i="30" a="1"/>
  <c r="F8724" i="30" s="1"/>
  <c r="F8723" i="30" a="1"/>
  <c r="F8723" i="30"/>
  <c r="F8722" i="30" a="1"/>
  <c r="F8722" i="30" s="1"/>
  <c r="F8721" i="30" a="1"/>
  <c r="F8721" i="30" s="1"/>
  <c r="F8720" i="30" a="1"/>
  <c r="F8720" i="30" s="1"/>
  <c r="F8719" i="30" a="1"/>
  <c r="F8719" i="30" s="1"/>
  <c r="F8718" i="30" a="1"/>
  <c r="F8718" i="30" s="1"/>
  <c r="F8717" i="30" a="1"/>
  <c r="F8717" i="30" s="1"/>
  <c r="F8716" i="30" a="1"/>
  <c r="F8716" i="30" s="1"/>
  <c r="F8715" i="30" a="1"/>
  <c r="F8715" i="30"/>
  <c r="F8714" i="30" a="1"/>
  <c r="F8714" i="30" s="1"/>
  <c r="F8713" i="30" a="1"/>
  <c r="F8713" i="30" s="1"/>
  <c r="F8712" i="30" a="1"/>
  <c r="F8712" i="30" s="1"/>
  <c r="F8711" i="30" a="1"/>
  <c r="F8711" i="30" s="1"/>
  <c r="F8710" i="30" a="1"/>
  <c r="F8710" i="30" s="1"/>
  <c r="F8709" i="30" a="1"/>
  <c r="F8709" i="30" s="1"/>
  <c r="F8708" i="30" a="1"/>
  <c r="F8708" i="30" s="1"/>
  <c r="F8707" i="30" a="1"/>
  <c r="F8707" i="30"/>
  <c r="F8706" i="30" a="1"/>
  <c r="F8706" i="30" s="1"/>
  <c r="F8705" i="30" a="1"/>
  <c r="F8705" i="30" s="1"/>
  <c r="F8704" i="30" a="1"/>
  <c r="F8704" i="30" s="1"/>
  <c r="F8703" i="30" a="1"/>
  <c r="F8703" i="30" s="1"/>
  <c r="F8702" i="30" a="1"/>
  <c r="F8702" i="30" s="1"/>
  <c r="F8701" i="30" a="1"/>
  <c r="F8701" i="30" s="1"/>
  <c r="F8700" i="30" a="1"/>
  <c r="F8700" i="30" s="1"/>
  <c r="F8699" i="30" a="1"/>
  <c r="F8699" i="30"/>
  <c r="F8698" i="30" a="1"/>
  <c r="F8698" i="30" s="1"/>
  <c r="F8697" i="30" a="1"/>
  <c r="F8697" i="30" s="1"/>
  <c r="F8696" i="30" a="1"/>
  <c r="F8696" i="30" s="1"/>
  <c r="F8695" i="30" a="1"/>
  <c r="F8695" i="30"/>
  <c r="F8694" i="30" a="1"/>
  <c r="F8694" i="30" s="1"/>
  <c r="F8693" i="30" a="1"/>
  <c r="F8693" i="30" s="1"/>
  <c r="F8692" i="30" a="1"/>
  <c r="F8692" i="30" s="1"/>
  <c r="F8691" i="30" a="1"/>
  <c r="F8691" i="30"/>
  <c r="F8690" i="30" a="1"/>
  <c r="F8690" i="30" s="1"/>
  <c r="F8689" i="30" a="1"/>
  <c r="F8689" i="30" s="1"/>
  <c r="F8688" i="30" a="1"/>
  <c r="F8688" i="30" s="1"/>
  <c r="F8687" i="30" a="1"/>
  <c r="F8687" i="30" s="1"/>
  <c r="F8686" i="30" a="1"/>
  <c r="F8686" i="30" s="1"/>
  <c r="F8685" i="30" a="1"/>
  <c r="F8685" i="30" s="1"/>
  <c r="F8684" i="30" a="1"/>
  <c r="F8684" i="30" s="1"/>
  <c r="F8683" i="30" a="1"/>
  <c r="F8683" i="30"/>
  <c r="F8682" i="30" a="1"/>
  <c r="F8682" i="30" s="1"/>
  <c r="F8681" i="30" a="1"/>
  <c r="F8681" i="30" s="1"/>
  <c r="F8680" i="30" a="1"/>
  <c r="F8680" i="30" s="1"/>
  <c r="F8679" i="30" a="1"/>
  <c r="F8679" i="30" s="1"/>
  <c r="F8678" i="30" a="1"/>
  <c r="F8678" i="30" s="1"/>
  <c r="F8677" i="30" a="1"/>
  <c r="F8677" i="30" s="1"/>
  <c r="F8676" i="30" a="1"/>
  <c r="F8676" i="30" s="1"/>
  <c r="F8675" i="30" a="1"/>
  <c r="F8675" i="30"/>
  <c r="F8674" i="30" a="1"/>
  <c r="F8674" i="30" s="1"/>
  <c r="F8673" i="30" a="1"/>
  <c r="F8673" i="30" s="1"/>
  <c r="F8672" i="30" a="1"/>
  <c r="F8672" i="30" s="1"/>
  <c r="F8671" i="30" a="1"/>
  <c r="F8671" i="30" s="1"/>
  <c r="F8670" i="30" a="1"/>
  <c r="F8670" i="30" s="1"/>
  <c r="F8669" i="30" a="1"/>
  <c r="F8669" i="30" s="1"/>
  <c r="F8668" i="30" a="1"/>
  <c r="F8668" i="30" s="1"/>
  <c r="F8667" i="30" a="1"/>
  <c r="F8667" i="30"/>
  <c r="F8666" i="30" a="1"/>
  <c r="F8666" i="30" s="1"/>
  <c r="F8665" i="30" a="1"/>
  <c r="F8665" i="30" s="1"/>
  <c r="F8664" i="30" a="1"/>
  <c r="F8664" i="30" s="1"/>
  <c r="F8663" i="30" a="1"/>
  <c r="F8663" i="30" s="1"/>
  <c r="F8662" i="30" a="1"/>
  <c r="F8662" i="30" s="1"/>
  <c r="F8661" i="30" a="1"/>
  <c r="F8661" i="30" s="1"/>
  <c r="F8660" i="30" a="1"/>
  <c r="F8660" i="30" s="1"/>
  <c r="F8659" i="30" a="1"/>
  <c r="F8659" i="30"/>
  <c r="F8658" i="30" a="1"/>
  <c r="F8658" i="30" s="1"/>
  <c r="F8657" i="30" a="1"/>
  <c r="F8657" i="30" s="1"/>
  <c r="F8656" i="30" a="1"/>
  <c r="F8656" i="30" s="1"/>
  <c r="F8655" i="30" a="1"/>
  <c r="F8655" i="30" s="1"/>
  <c r="F8654" i="30" a="1"/>
  <c r="F8654" i="30" s="1"/>
  <c r="F8653" i="30" a="1"/>
  <c r="F8653" i="30" s="1"/>
  <c r="F8652" i="30" a="1"/>
  <c r="F8652" i="30" s="1"/>
  <c r="F8651" i="30" a="1"/>
  <c r="F8651" i="30"/>
  <c r="F8650" i="30" a="1"/>
  <c r="F8650" i="30" s="1"/>
  <c r="F8649" i="30" a="1"/>
  <c r="F8649" i="30" s="1"/>
  <c r="F8648" i="30" a="1"/>
  <c r="F8648" i="30" s="1"/>
  <c r="F8647" i="30" a="1"/>
  <c r="F8647" i="30" s="1"/>
  <c r="F8646" i="30" a="1"/>
  <c r="F8646" i="30" s="1"/>
  <c r="F8645" i="30" a="1"/>
  <c r="F8645" i="30" s="1"/>
  <c r="F8644" i="30" a="1"/>
  <c r="F8644" i="30" s="1"/>
  <c r="F8643" i="30" a="1"/>
  <c r="F8643" i="30"/>
  <c r="F8642" i="30" a="1"/>
  <c r="F8642" i="30" s="1"/>
  <c r="F8641" i="30" a="1"/>
  <c r="F8641" i="30" s="1"/>
  <c r="F8640" i="30" a="1"/>
  <c r="F8640" i="30" s="1"/>
  <c r="F8639" i="30" a="1"/>
  <c r="F8639" i="30" s="1"/>
  <c r="F8638" i="30" a="1"/>
  <c r="F8638" i="30" s="1"/>
  <c r="F8637" i="30" a="1"/>
  <c r="F8637" i="30" s="1"/>
  <c r="F8636" i="30" a="1"/>
  <c r="F8636" i="30" s="1"/>
  <c r="F8635" i="30" a="1"/>
  <c r="F8635" i="30"/>
  <c r="F8634" i="30" a="1"/>
  <c r="F8634" i="30" s="1"/>
  <c r="F8633" i="30" a="1"/>
  <c r="F8633" i="30" s="1"/>
  <c r="F8632" i="30" a="1"/>
  <c r="F8632" i="30" s="1"/>
  <c r="F8631" i="30" a="1"/>
  <c r="F8631" i="30" s="1"/>
  <c r="F8630" i="30" a="1"/>
  <c r="F8630" i="30" s="1"/>
  <c r="F8629" i="30" a="1"/>
  <c r="F8629" i="30" s="1"/>
  <c r="F8628" i="30" a="1"/>
  <c r="F8628" i="30" s="1"/>
  <c r="F8627" i="30" a="1"/>
  <c r="F8627" i="30"/>
  <c r="F8626" i="30" a="1"/>
  <c r="F8626" i="30" s="1"/>
  <c r="F8625" i="30" a="1"/>
  <c r="F8625" i="30" s="1"/>
  <c r="F8624" i="30" a="1"/>
  <c r="F8624" i="30" s="1"/>
  <c r="F8623" i="30" a="1"/>
  <c r="F8623" i="30" s="1"/>
  <c r="F8622" i="30" a="1"/>
  <c r="F8622" i="30" s="1"/>
  <c r="F8621" i="30" a="1"/>
  <c r="F8621" i="30" s="1"/>
  <c r="F8620" i="30" a="1"/>
  <c r="F8620" i="30" s="1"/>
  <c r="F8619" i="30" a="1"/>
  <c r="F8619" i="30"/>
  <c r="F8618" i="30" a="1"/>
  <c r="F8618" i="30" s="1"/>
  <c r="F8617" i="30" a="1"/>
  <c r="F8617" i="30" s="1"/>
  <c r="F8616" i="30" a="1"/>
  <c r="F8616" i="30" s="1"/>
  <c r="F8615" i="30" a="1"/>
  <c r="F8615" i="30" s="1"/>
  <c r="F8614" i="30" a="1"/>
  <c r="F8614" i="30" s="1"/>
  <c r="F8613" i="30" a="1"/>
  <c r="F8613" i="30" s="1"/>
  <c r="F8612" i="30" a="1"/>
  <c r="F8612" i="30" s="1"/>
  <c r="F8611" i="30" a="1"/>
  <c r="F8611" i="30"/>
  <c r="F8610" i="30" a="1"/>
  <c r="F8610" i="30" s="1"/>
  <c r="F8609" i="30" a="1"/>
  <c r="F8609" i="30" s="1"/>
  <c r="F8608" i="30" a="1"/>
  <c r="F8608" i="30" s="1"/>
  <c r="F8607" i="30" a="1"/>
  <c r="F8607" i="30" s="1"/>
  <c r="F8606" i="30" a="1"/>
  <c r="F8606" i="30" s="1"/>
  <c r="F8605" i="30" a="1"/>
  <c r="F8605" i="30" s="1"/>
  <c r="F8604" i="30" a="1"/>
  <c r="F8604" i="30" s="1"/>
  <c r="F8603" i="30" a="1"/>
  <c r="F8603" i="30"/>
  <c r="F8602" i="30" a="1"/>
  <c r="F8602" i="30" s="1"/>
  <c r="F8601" i="30" a="1"/>
  <c r="F8601" i="30" s="1"/>
  <c r="F8600" i="30" a="1"/>
  <c r="F8600" i="30" s="1"/>
  <c r="F8599" i="30" a="1"/>
  <c r="F8599" i="30" s="1"/>
  <c r="F8598" i="30" a="1"/>
  <c r="F8598" i="30" s="1"/>
  <c r="F8597" i="30" a="1"/>
  <c r="F8597" i="30" s="1"/>
  <c r="F8596" i="30" a="1"/>
  <c r="F8596" i="30" s="1"/>
  <c r="F8595" i="30" a="1"/>
  <c r="F8595" i="30"/>
  <c r="F8594" i="30" a="1"/>
  <c r="F8594" i="30" s="1"/>
  <c r="F8593" i="30" a="1"/>
  <c r="F8593" i="30" s="1"/>
  <c r="F8592" i="30" a="1"/>
  <c r="F8592" i="30" s="1"/>
  <c r="F8591" i="30" a="1"/>
  <c r="F8591" i="30" s="1"/>
  <c r="F8590" i="30" a="1"/>
  <c r="F8590" i="30" s="1"/>
  <c r="F8589" i="30" a="1"/>
  <c r="F8589" i="30" s="1"/>
  <c r="F8588" i="30" a="1"/>
  <c r="F8588" i="30" s="1"/>
  <c r="F8587" i="30" a="1"/>
  <c r="F8587" i="30"/>
  <c r="F8586" i="30" a="1"/>
  <c r="F8586" i="30" s="1"/>
  <c r="F8585" i="30" a="1"/>
  <c r="F8585" i="30" s="1"/>
  <c r="F8584" i="30" a="1"/>
  <c r="F8584" i="30" s="1"/>
  <c r="F8583" i="30" a="1"/>
  <c r="F8583" i="30" s="1"/>
  <c r="F8582" i="30" a="1"/>
  <c r="F8582" i="30" s="1"/>
  <c r="F8581" i="30" a="1"/>
  <c r="F8581" i="30" s="1"/>
  <c r="F8580" i="30" a="1"/>
  <c r="F8580" i="30" s="1"/>
  <c r="F8579" i="30" a="1"/>
  <c r="F8579" i="30"/>
  <c r="F8578" i="30" a="1"/>
  <c r="F8578" i="30" s="1"/>
  <c r="F8577" i="30" a="1"/>
  <c r="F8577" i="30" s="1"/>
  <c r="F8576" i="30" a="1"/>
  <c r="F8576" i="30" s="1"/>
  <c r="F8575" i="30" a="1"/>
  <c r="F8575" i="30" s="1"/>
  <c r="F8574" i="30" a="1"/>
  <c r="F8574" i="30" s="1"/>
  <c r="F8573" i="30" a="1"/>
  <c r="F8573" i="30" s="1"/>
  <c r="F8572" i="30" a="1"/>
  <c r="F8572" i="30" s="1"/>
  <c r="F8571" i="30" a="1"/>
  <c r="F8571" i="30"/>
  <c r="F8570" i="30" a="1"/>
  <c r="F8570" i="30" s="1"/>
  <c r="F8569" i="30" a="1"/>
  <c r="F8569" i="30" s="1"/>
  <c r="F8568" i="30" a="1"/>
  <c r="F8568" i="30" s="1"/>
  <c r="F8567" i="30" a="1"/>
  <c r="F8567" i="30" s="1"/>
  <c r="F8566" i="30" a="1"/>
  <c r="F8566" i="30" s="1"/>
  <c r="F8565" i="30" a="1"/>
  <c r="F8565" i="30" s="1"/>
  <c r="F8564" i="30" a="1"/>
  <c r="F8564" i="30" s="1"/>
  <c r="F8563" i="30" a="1"/>
  <c r="F8563" i="30"/>
  <c r="F8562" i="30" a="1"/>
  <c r="F8562" i="30" s="1"/>
  <c r="F8561" i="30" a="1"/>
  <c r="F8561" i="30" s="1"/>
  <c r="F8560" i="30" a="1"/>
  <c r="F8560" i="30" s="1"/>
  <c r="F8559" i="30" a="1"/>
  <c r="F8559" i="30" s="1"/>
  <c r="F8558" i="30" a="1"/>
  <c r="F8558" i="30" s="1"/>
  <c r="F8557" i="30" a="1"/>
  <c r="F8557" i="30" s="1"/>
  <c r="F8556" i="30" a="1"/>
  <c r="F8556" i="30" s="1"/>
  <c r="F8555" i="30" a="1"/>
  <c r="F8555" i="30"/>
  <c r="F8554" i="30" a="1"/>
  <c r="F8554" i="30" s="1"/>
  <c r="F8553" i="30" a="1"/>
  <c r="F8553" i="30" s="1"/>
  <c r="F8552" i="30" a="1"/>
  <c r="F8552" i="30" s="1"/>
  <c r="F8551" i="30" a="1"/>
  <c r="F8551" i="30"/>
  <c r="F8550" i="30" a="1"/>
  <c r="F8550" i="30" s="1"/>
  <c r="F8549" i="30" a="1"/>
  <c r="F8549" i="30" s="1"/>
  <c r="F8548" i="30" a="1"/>
  <c r="F8548" i="30" s="1"/>
  <c r="F8547" i="30" a="1"/>
  <c r="F8547" i="30"/>
  <c r="F8546" i="30" a="1"/>
  <c r="F8546" i="30" s="1"/>
  <c r="F8545" i="30" a="1"/>
  <c r="F8545" i="30" s="1"/>
  <c r="F8544" i="30" a="1"/>
  <c r="F8544" i="30" s="1"/>
  <c r="F8543" i="30" a="1"/>
  <c r="F8543" i="30"/>
  <c r="F8542" i="30" a="1"/>
  <c r="F8542" i="30" s="1"/>
  <c r="F8541" i="30" a="1"/>
  <c r="F8541" i="30" s="1"/>
  <c r="F8540" i="30" a="1"/>
  <c r="F8540" i="30" s="1"/>
  <c r="F8539" i="30" a="1"/>
  <c r="F8539" i="30"/>
  <c r="F8538" i="30" a="1"/>
  <c r="F8538" i="30"/>
  <c r="F8537" i="30" a="1"/>
  <c r="F8537" i="30"/>
  <c r="F8536" i="30" a="1"/>
  <c r="F8536" i="30"/>
  <c r="F8535" i="30" a="1"/>
  <c r="F8535" i="30"/>
  <c r="F8534" i="30" a="1"/>
  <c r="F8534" i="30"/>
  <c r="F8533" i="30" a="1"/>
  <c r="F8533" i="30"/>
  <c r="F8532" i="30" a="1"/>
  <c r="F8532" i="30" s="1"/>
  <c r="F8531" i="30" a="1"/>
  <c r="F8531" i="30"/>
  <c r="F8530" i="30" a="1"/>
  <c r="F8530" i="30" s="1"/>
  <c r="F8529" i="30" a="1"/>
  <c r="F8529" i="30"/>
  <c r="F8528" i="30" a="1"/>
  <c r="F8528" i="30" s="1"/>
  <c r="F8527" i="30" a="1"/>
  <c r="F8527" i="30"/>
  <c r="F8526" i="30" a="1"/>
  <c r="F8526" i="30" s="1"/>
  <c r="F8525" i="30" a="1"/>
  <c r="F8525" i="30"/>
  <c r="F8524" i="30" a="1"/>
  <c r="F8524" i="30" s="1"/>
  <c r="F8523" i="30" a="1"/>
  <c r="F8523" i="30"/>
  <c r="F8522" i="30" a="1"/>
  <c r="F8522" i="30" s="1"/>
  <c r="F8521" i="30" a="1"/>
  <c r="F8521" i="30"/>
  <c r="F8520" i="30" a="1"/>
  <c r="F8520" i="30" s="1"/>
  <c r="F8519" i="30" a="1"/>
  <c r="F8519" i="30"/>
  <c r="F8518" i="30" a="1"/>
  <c r="F8518" i="30" s="1"/>
  <c r="F8517" i="30" a="1"/>
  <c r="F8517" i="30"/>
  <c r="F8516" i="30" a="1"/>
  <c r="F8516" i="30" s="1"/>
  <c r="F8515" i="30" a="1"/>
  <c r="F8515" i="30" s="1"/>
  <c r="F8514" i="30" a="1"/>
  <c r="F8514" i="30" s="1"/>
  <c r="F8513" i="30" a="1"/>
  <c r="F8513" i="30" s="1"/>
  <c r="F8512" i="30" a="1"/>
  <c r="F8512" i="30" s="1"/>
  <c r="F8511" i="30" a="1"/>
  <c r="F8511" i="30"/>
  <c r="F8510" i="30" a="1"/>
  <c r="F8510" i="30" s="1"/>
  <c r="F8509" i="30" a="1"/>
  <c r="F8509" i="30"/>
  <c r="F8508" i="30" a="1"/>
  <c r="F8508" i="30" s="1"/>
  <c r="F8507" i="30" a="1"/>
  <c r="F8507" i="30"/>
  <c r="F8506" i="30" a="1"/>
  <c r="F8506" i="30" s="1"/>
  <c r="F8505" i="30" a="1"/>
  <c r="F8505" i="30" s="1"/>
  <c r="F8504" i="30" a="1"/>
  <c r="F8504" i="30" s="1"/>
  <c r="F8503" i="30" a="1"/>
  <c r="F8503" i="30"/>
  <c r="F8502" i="30" a="1"/>
  <c r="F8502" i="30" s="1"/>
  <c r="F8501" i="30" a="1"/>
  <c r="F8501" i="30"/>
  <c r="F8500" i="30" a="1"/>
  <c r="F8500" i="30" s="1"/>
  <c r="F8499" i="30" a="1"/>
  <c r="F8499" i="30" s="1"/>
  <c r="F8498" i="30" a="1"/>
  <c r="F8498" i="30" s="1"/>
  <c r="F8497" i="30" a="1"/>
  <c r="F8497" i="30" s="1"/>
  <c r="F8496" i="30" a="1"/>
  <c r="F8496" i="30" s="1"/>
  <c r="F8495" i="30" a="1"/>
  <c r="F8495" i="30"/>
  <c r="F8494" i="30" a="1"/>
  <c r="F8494" i="30" s="1"/>
  <c r="F8493" i="30" a="1"/>
  <c r="F8493" i="30"/>
  <c r="F8492" i="30" a="1"/>
  <c r="F8492" i="30" s="1"/>
  <c r="F8491" i="30" a="1"/>
  <c r="F8491" i="30" s="1"/>
  <c r="F8490" i="30" a="1"/>
  <c r="F8490" i="30" s="1"/>
  <c r="F8489" i="30" a="1"/>
  <c r="F8489" i="30" s="1"/>
  <c r="F8488" i="30" a="1"/>
  <c r="F8488" i="30" s="1"/>
  <c r="F8487" i="30" a="1"/>
  <c r="F8487" i="30"/>
  <c r="F8486" i="30" a="1"/>
  <c r="F8486" i="30" s="1"/>
  <c r="F8485" i="30" a="1"/>
  <c r="F8485" i="30"/>
  <c r="F8484" i="30" a="1"/>
  <c r="F8484" i="30" s="1"/>
  <c r="F8483" i="30" a="1"/>
  <c r="F8483" i="30" s="1"/>
  <c r="F8482" i="30" a="1"/>
  <c r="F8482" i="30" s="1"/>
  <c r="F8481" i="30" a="1"/>
  <c r="F8481" i="30" s="1"/>
  <c r="F8480" i="30" a="1"/>
  <c r="F8480" i="30" s="1"/>
  <c r="F8479" i="30" a="1"/>
  <c r="F8479" i="30"/>
  <c r="F8478" i="30" a="1"/>
  <c r="F8478" i="30" s="1"/>
  <c r="F8477" i="30" a="1"/>
  <c r="F8477" i="30"/>
  <c r="F8476" i="30" a="1"/>
  <c r="F8476" i="30" s="1"/>
  <c r="F8475" i="30" a="1"/>
  <c r="F8475" i="30" s="1"/>
  <c r="F8474" i="30" a="1"/>
  <c r="F8474" i="30" s="1"/>
  <c r="F8473" i="30" a="1"/>
  <c r="F8473" i="30" s="1"/>
  <c r="F8472" i="30" a="1"/>
  <c r="F8472" i="30" s="1"/>
  <c r="F8471" i="30" a="1"/>
  <c r="F8471" i="30"/>
  <c r="F8470" i="30" a="1"/>
  <c r="F8470" i="30" s="1"/>
  <c r="F8469" i="30" a="1"/>
  <c r="F8469" i="30"/>
  <c r="F8468" i="30" a="1"/>
  <c r="F8468" i="30" s="1"/>
  <c r="F8467" i="30" a="1"/>
  <c r="F8467" i="30" s="1"/>
  <c r="F8466" i="30" a="1"/>
  <c r="F8466" i="30" s="1"/>
  <c r="F8465" i="30" a="1"/>
  <c r="F8465" i="30" s="1"/>
  <c r="F8464" i="30" a="1"/>
  <c r="F8464" i="30" s="1"/>
  <c r="F8463" i="30" a="1"/>
  <c r="F8463" i="30"/>
  <c r="F8462" i="30" a="1"/>
  <c r="F8462" i="30" s="1"/>
  <c r="F8461" i="30" a="1"/>
  <c r="F8461" i="30"/>
  <c r="F8460" i="30" a="1"/>
  <c r="F8460" i="30" s="1"/>
  <c r="F8459" i="30" a="1"/>
  <c r="F8459" i="30" s="1"/>
  <c r="F8458" i="30" a="1"/>
  <c r="F8458" i="30" s="1"/>
  <c r="F8457" i="30" a="1"/>
  <c r="F8457" i="30" s="1"/>
  <c r="F8456" i="30" a="1"/>
  <c r="F8456" i="30" s="1"/>
  <c r="F8455" i="30" a="1"/>
  <c r="F8455" i="30"/>
  <c r="F8454" i="30" a="1"/>
  <c r="F8454" i="30" s="1"/>
  <c r="F8453" i="30" a="1"/>
  <c r="F8453" i="30"/>
  <c r="F8452" i="30" a="1"/>
  <c r="F8452" i="30" s="1"/>
  <c r="F8451" i="30" a="1"/>
  <c r="F8451" i="30" s="1"/>
  <c r="F8450" i="30" a="1"/>
  <c r="F8450" i="30" s="1"/>
  <c r="F8449" i="30" a="1"/>
  <c r="F8449" i="30" s="1"/>
  <c r="F8448" i="30" a="1"/>
  <c r="F8448" i="30" s="1"/>
  <c r="F8447" i="30" a="1"/>
  <c r="F8447" i="30"/>
  <c r="F8446" i="30" a="1"/>
  <c r="F8446" i="30" s="1"/>
  <c r="F8445" i="30" a="1"/>
  <c r="F8445" i="30"/>
  <c r="F8444" i="30" a="1"/>
  <c r="F8444" i="30" s="1"/>
  <c r="F8443" i="30" a="1"/>
  <c r="F8443" i="30" s="1"/>
  <c r="F8442" i="30" a="1"/>
  <c r="F8442" i="30" s="1"/>
  <c r="F8441" i="30" a="1"/>
  <c r="F8441" i="30" s="1"/>
  <c r="F8440" i="30" a="1"/>
  <c r="F8440" i="30" s="1"/>
  <c r="F8439" i="30" a="1"/>
  <c r="F8439" i="30"/>
  <c r="F8438" i="30" a="1"/>
  <c r="F8438" i="30" s="1"/>
  <c r="F8437" i="30" a="1"/>
  <c r="F8437" i="30"/>
  <c r="F8436" i="30" a="1"/>
  <c r="F8436" i="30" s="1"/>
  <c r="F8435" i="30" a="1"/>
  <c r="F8435" i="30" s="1"/>
  <c r="F8434" i="30" a="1"/>
  <c r="F8434" i="30" s="1"/>
  <c r="F8433" i="30" a="1"/>
  <c r="F8433" i="30" s="1"/>
  <c r="F8432" i="30" a="1"/>
  <c r="F8432" i="30" s="1"/>
  <c r="F8431" i="30" a="1"/>
  <c r="F8431" i="30"/>
  <c r="F8430" i="30" a="1"/>
  <c r="F8430" i="30" s="1"/>
  <c r="F8429" i="30" a="1"/>
  <c r="F8429" i="30"/>
  <c r="F8428" i="30" a="1"/>
  <c r="F8428" i="30" s="1"/>
  <c r="F8427" i="30" a="1"/>
  <c r="F8427" i="30" s="1"/>
  <c r="F8426" i="30" a="1"/>
  <c r="F8426" i="30" s="1"/>
  <c r="F8425" i="30" a="1"/>
  <c r="F8425" i="30" s="1"/>
  <c r="F8424" i="30" a="1"/>
  <c r="F8424" i="30" s="1"/>
  <c r="F8423" i="30" a="1"/>
  <c r="F8423" i="30"/>
  <c r="F8422" i="30" a="1"/>
  <c r="F8422" i="30" s="1"/>
  <c r="F8421" i="30" a="1"/>
  <c r="F8421" i="30"/>
  <c r="F8420" i="30" a="1"/>
  <c r="F8420" i="30" s="1"/>
  <c r="F8419" i="30" a="1"/>
  <c r="F8419" i="30" s="1"/>
  <c r="F8418" i="30" a="1"/>
  <c r="F8418" i="30" s="1"/>
  <c r="F8417" i="30" a="1"/>
  <c r="F8417" i="30" s="1"/>
  <c r="F8416" i="30" a="1"/>
  <c r="F8416" i="30" s="1"/>
  <c r="F8415" i="30" a="1"/>
  <c r="F8415" i="30"/>
  <c r="F8414" i="30" a="1"/>
  <c r="F8414" i="30" s="1"/>
  <c r="F8413" i="30" a="1"/>
  <c r="F8413" i="30"/>
  <c r="F8412" i="30" a="1"/>
  <c r="F8412" i="30" s="1"/>
  <c r="F8411" i="30" a="1"/>
  <c r="F8411" i="30" s="1"/>
  <c r="F8410" i="30" a="1"/>
  <c r="F8410" i="30" s="1"/>
  <c r="F8409" i="30" a="1"/>
  <c r="F8409" i="30" s="1"/>
  <c r="F8408" i="30" a="1"/>
  <c r="F8408" i="30" s="1"/>
  <c r="F8407" i="30" a="1"/>
  <c r="F8407" i="30"/>
  <c r="F8406" i="30" a="1"/>
  <c r="F8406" i="30" s="1"/>
  <c r="F8405" i="30" a="1"/>
  <c r="F8405" i="30"/>
  <c r="F8404" i="30" a="1"/>
  <c r="F8404" i="30" s="1"/>
  <c r="F8403" i="30" a="1"/>
  <c r="F8403" i="30" s="1"/>
  <c r="F8402" i="30" a="1"/>
  <c r="F8402" i="30" s="1"/>
  <c r="F8401" i="30" a="1"/>
  <c r="F8401" i="30" s="1"/>
  <c r="F8400" i="30" a="1"/>
  <c r="F8400" i="30" s="1"/>
  <c r="F8399" i="30" a="1"/>
  <c r="F8399" i="30"/>
  <c r="F8398" i="30" a="1"/>
  <c r="F8398" i="30" s="1"/>
  <c r="F8397" i="30" a="1"/>
  <c r="F8397" i="30"/>
  <c r="F8396" i="30" a="1"/>
  <c r="F8396" i="30" s="1"/>
  <c r="F8395" i="30" a="1"/>
  <c r="F8395" i="30" s="1"/>
  <c r="F8394" i="30" a="1"/>
  <c r="F8394" i="30" s="1"/>
  <c r="F8393" i="30" a="1"/>
  <c r="F8393" i="30" s="1"/>
  <c r="F8392" i="30" a="1"/>
  <c r="F8392" i="30" s="1"/>
  <c r="F8391" i="30" a="1"/>
  <c r="F8391" i="30"/>
  <c r="F8390" i="30" a="1"/>
  <c r="F8390" i="30" s="1"/>
  <c r="F8389" i="30" a="1"/>
  <c r="F8389" i="30"/>
  <c r="F8388" i="30" a="1"/>
  <c r="F8388" i="30" s="1"/>
  <c r="F8387" i="30" a="1"/>
  <c r="F8387" i="30" s="1"/>
  <c r="F8386" i="30" a="1"/>
  <c r="F8386" i="30" s="1"/>
  <c r="F8385" i="30" a="1"/>
  <c r="F8385" i="30" s="1"/>
  <c r="F8384" i="30" a="1"/>
  <c r="F8384" i="30" s="1"/>
  <c r="F8383" i="30" a="1"/>
  <c r="F8383" i="30"/>
  <c r="F8382" i="30" a="1"/>
  <c r="F8382" i="30" s="1"/>
  <c r="F8381" i="30" a="1"/>
  <c r="F8381" i="30"/>
  <c r="F8380" i="30" a="1"/>
  <c r="F8380" i="30" s="1"/>
  <c r="F8379" i="30" a="1"/>
  <c r="F8379" i="30" s="1"/>
  <c r="F8378" i="30" a="1"/>
  <c r="F8378" i="30" s="1"/>
  <c r="F8377" i="30" a="1"/>
  <c r="F8377" i="30" s="1"/>
  <c r="F8376" i="30" a="1"/>
  <c r="F8376" i="30" s="1"/>
  <c r="F8375" i="30" a="1"/>
  <c r="F8375" i="30"/>
  <c r="F8374" i="30" a="1"/>
  <c r="F8374" i="30" s="1"/>
  <c r="F8373" i="30" a="1"/>
  <c r="F8373" i="30"/>
  <c r="F8372" i="30" a="1"/>
  <c r="F8372" i="30" s="1"/>
  <c r="F8371" i="30" a="1"/>
  <c r="F8371" i="30" s="1"/>
  <c r="F8370" i="30" a="1"/>
  <c r="F8370" i="30" s="1"/>
  <c r="F8369" i="30" a="1"/>
  <c r="F8369" i="30" s="1"/>
  <c r="F8368" i="30" a="1"/>
  <c r="F8368" i="30" s="1"/>
  <c r="F8367" i="30" a="1"/>
  <c r="F8367" i="30"/>
  <c r="F8366" i="30" a="1"/>
  <c r="F8366" i="30" s="1"/>
  <c r="F8365" i="30" a="1"/>
  <c r="F8365" i="30"/>
  <c r="F8364" i="30" a="1"/>
  <c r="F8364" i="30" s="1"/>
  <c r="F8363" i="30" a="1"/>
  <c r="F8363" i="30" s="1"/>
  <c r="F8362" i="30" a="1"/>
  <c r="F8362" i="30" s="1"/>
  <c r="F8361" i="30" a="1"/>
  <c r="F8361" i="30" s="1"/>
  <c r="F8360" i="30" a="1"/>
  <c r="F8360" i="30" s="1"/>
  <c r="F8359" i="30" a="1"/>
  <c r="F8359" i="30"/>
  <c r="F8358" i="30" a="1"/>
  <c r="F8358" i="30" s="1"/>
  <c r="F8357" i="30" a="1"/>
  <c r="F8357" i="30"/>
  <c r="F8356" i="30" a="1"/>
  <c r="F8356" i="30" s="1"/>
  <c r="F8355" i="30" a="1"/>
  <c r="F8355" i="30" s="1"/>
  <c r="F8354" i="30" a="1"/>
  <c r="F8354" i="30" s="1"/>
  <c r="F8353" i="30" a="1"/>
  <c r="F8353" i="30" s="1"/>
  <c r="F8352" i="30" a="1"/>
  <c r="F8352" i="30" s="1"/>
  <c r="F8351" i="30" a="1"/>
  <c r="F8351" i="30"/>
  <c r="F8350" i="30" a="1"/>
  <c r="F8350" i="30" s="1"/>
  <c r="F8349" i="30" a="1"/>
  <c r="F8349" i="30"/>
  <c r="F8348" i="30" a="1"/>
  <c r="F8348" i="30" s="1"/>
  <c r="F8347" i="30" a="1"/>
  <c r="F8347" i="30" s="1"/>
  <c r="F8346" i="30" a="1"/>
  <c r="F8346" i="30" s="1"/>
  <c r="F8345" i="30" a="1"/>
  <c r="F8345" i="30" s="1"/>
  <c r="F8344" i="30" a="1"/>
  <c r="F8344" i="30" s="1"/>
  <c r="F8343" i="30" a="1"/>
  <c r="F8343" i="30"/>
  <c r="F8342" i="30" a="1"/>
  <c r="F8342" i="30" s="1"/>
  <c r="F8341" i="30" a="1"/>
  <c r="F8341" i="30"/>
  <c r="F8340" i="30" a="1"/>
  <c r="F8340" i="30" s="1"/>
  <c r="F8339" i="30" a="1"/>
  <c r="F8339" i="30" s="1"/>
  <c r="F8338" i="30" a="1"/>
  <c r="F8338" i="30" s="1"/>
  <c r="F8337" i="30" a="1"/>
  <c r="F8337" i="30" s="1"/>
  <c r="F8336" i="30" a="1"/>
  <c r="F8336" i="30" s="1"/>
  <c r="F8335" i="30" a="1"/>
  <c r="F8335" i="30"/>
  <c r="F8334" i="30" a="1"/>
  <c r="F8334" i="30" s="1"/>
  <c r="F8333" i="30" a="1"/>
  <c r="F8333" i="30"/>
  <c r="F8332" i="30" a="1"/>
  <c r="F8332" i="30" s="1"/>
  <c r="F8331" i="30" a="1"/>
  <c r="F8331" i="30" s="1"/>
  <c r="F8330" i="30" a="1"/>
  <c r="F8330" i="30" s="1"/>
  <c r="F8329" i="30" a="1"/>
  <c r="F8329" i="30" s="1"/>
  <c r="F8328" i="30" a="1"/>
  <c r="F8328" i="30" s="1"/>
  <c r="F8327" i="30" a="1"/>
  <c r="F8327" i="30"/>
  <c r="F8326" i="30" a="1"/>
  <c r="F8326" i="30" s="1"/>
  <c r="F8325" i="30" a="1"/>
  <c r="F8325" i="30"/>
  <c r="F8324" i="30" a="1"/>
  <c r="F8324" i="30" s="1"/>
  <c r="F8323" i="30" a="1"/>
  <c r="F8323" i="30" s="1"/>
  <c r="F8322" i="30" a="1"/>
  <c r="F8322" i="30" s="1"/>
  <c r="F8321" i="30" a="1"/>
  <c r="F8321" i="30" s="1"/>
  <c r="F8320" i="30" a="1"/>
  <c r="F8320" i="30" s="1"/>
  <c r="F8319" i="30" a="1"/>
  <c r="F8319" i="30"/>
  <c r="F8318" i="30" a="1"/>
  <c r="F8318" i="30" s="1"/>
  <c r="F8317" i="30" a="1"/>
  <c r="F8317" i="30"/>
  <c r="F8316" i="30" a="1"/>
  <c r="F8316" i="30" s="1"/>
  <c r="F8315" i="30" a="1"/>
  <c r="F8315" i="30" s="1"/>
  <c r="F8314" i="30" a="1"/>
  <c r="F8314" i="30" s="1"/>
  <c r="F8313" i="30" a="1"/>
  <c r="F8313" i="30" s="1"/>
  <c r="F8312" i="30" a="1"/>
  <c r="F8312" i="30" s="1"/>
  <c r="F8311" i="30" a="1"/>
  <c r="F8311" i="30"/>
  <c r="F8310" i="30" a="1"/>
  <c r="F8310" i="30" s="1"/>
  <c r="F8309" i="30" a="1"/>
  <c r="F8309" i="30"/>
  <c r="F8308" i="30" a="1"/>
  <c r="F8308" i="30" s="1"/>
  <c r="F8307" i="30" a="1"/>
  <c r="F8307" i="30" s="1"/>
  <c r="F8306" i="30" a="1"/>
  <c r="F8306" i="30" s="1"/>
  <c r="F8305" i="30" a="1"/>
  <c r="F8305" i="30" s="1"/>
  <c r="F8304" i="30" a="1"/>
  <c r="F8304" i="30" s="1"/>
  <c r="F8303" i="30" a="1"/>
  <c r="F8303" i="30"/>
  <c r="F8302" i="30" a="1"/>
  <c r="F8302" i="30" s="1"/>
  <c r="F8301" i="30" a="1"/>
  <c r="F8301" i="30"/>
  <c r="F8300" i="30" a="1"/>
  <c r="F8300" i="30" s="1"/>
  <c r="F8299" i="30" a="1"/>
  <c r="F8299" i="30" s="1"/>
  <c r="F8298" i="30" a="1"/>
  <c r="F8298" i="30" s="1"/>
  <c r="F8297" i="30" a="1"/>
  <c r="F8297" i="30" s="1"/>
  <c r="F8296" i="30" a="1"/>
  <c r="F8296" i="30" s="1"/>
  <c r="F8295" i="30" a="1"/>
  <c r="F8295" i="30"/>
  <c r="F8294" i="30" a="1"/>
  <c r="F8294" i="30" s="1"/>
  <c r="F8293" i="30" a="1"/>
  <c r="F8293" i="30"/>
  <c r="F8292" i="30" a="1"/>
  <c r="F8292" i="30" s="1"/>
  <c r="F8291" i="30" a="1"/>
  <c r="F8291" i="30" s="1"/>
  <c r="F8290" i="30" a="1"/>
  <c r="F8290" i="30" s="1"/>
  <c r="F8289" i="30" a="1"/>
  <c r="F8289" i="30" s="1"/>
  <c r="F8288" i="30" a="1"/>
  <c r="F8288" i="30" s="1"/>
  <c r="F8287" i="30" a="1"/>
  <c r="F8287" i="30"/>
  <c r="F8286" i="30" a="1"/>
  <c r="F8286" i="30" s="1"/>
  <c r="F8285" i="30" a="1"/>
  <c r="F8285" i="30"/>
  <c r="F8284" i="30" a="1"/>
  <c r="F8284" i="30" s="1"/>
  <c r="F8283" i="30" a="1"/>
  <c r="F8283" i="30" s="1"/>
  <c r="F8282" i="30" a="1"/>
  <c r="F8282" i="30" s="1"/>
  <c r="F8281" i="30" a="1"/>
  <c r="F8281" i="30" s="1"/>
  <c r="F8280" i="30" a="1"/>
  <c r="F8280" i="30" s="1"/>
  <c r="F8279" i="30" a="1"/>
  <c r="F8279" i="30"/>
  <c r="F8278" i="30" a="1"/>
  <c r="F8278" i="30" s="1"/>
  <c r="F8277" i="30" a="1"/>
  <c r="F8277" i="30"/>
  <c r="F8276" i="30" a="1"/>
  <c r="F8276" i="30" s="1"/>
  <c r="F8275" i="30" a="1"/>
  <c r="F8275" i="30" s="1"/>
  <c r="F8274" i="30" a="1"/>
  <c r="F8274" i="30" s="1"/>
  <c r="F8273" i="30" a="1"/>
  <c r="F8273" i="30" s="1"/>
  <c r="F8272" i="30" a="1"/>
  <c r="F8272" i="30" s="1"/>
  <c r="F8271" i="30" a="1"/>
  <c r="F8271" i="30" s="1"/>
  <c r="F8270" i="30" a="1"/>
  <c r="F8270" i="30" s="1"/>
  <c r="F8269" i="30" a="1"/>
  <c r="F8269" i="30"/>
  <c r="F8268" i="30" a="1"/>
  <c r="F8268" i="30" s="1"/>
  <c r="F8267" i="30" a="1"/>
  <c r="F8267" i="30" s="1"/>
  <c r="F8266" i="30" a="1"/>
  <c r="F8266" i="30" s="1"/>
  <c r="F8265" i="30" a="1"/>
  <c r="F8265" i="30" s="1"/>
  <c r="F8264" i="30" a="1"/>
  <c r="F8264" i="30" s="1"/>
  <c r="F8263" i="30" a="1"/>
  <c r="F8263" i="30" s="1"/>
  <c r="F8262" i="30" a="1"/>
  <c r="F8262" i="30" s="1"/>
  <c r="F8261" i="30" a="1"/>
  <c r="F8261" i="30"/>
  <c r="F8260" i="30" a="1"/>
  <c r="F8260" i="30" s="1"/>
  <c r="F8259" i="30" a="1"/>
  <c r="F8259" i="30" s="1"/>
  <c r="F8258" i="30" a="1"/>
  <c r="F8258" i="30" s="1"/>
  <c r="F8257" i="30" a="1"/>
  <c r="F8257" i="30" s="1"/>
  <c r="F8256" i="30" a="1"/>
  <c r="F8256" i="30" s="1"/>
  <c r="F8255" i="30" a="1"/>
  <c r="F8255" i="30"/>
  <c r="F8254" i="30" a="1"/>
  <c r="F8254" i="30" s="1"/>
  <c r="F8253" i="30" a="1"/>
  <c r="F8253" i="30"/>
  <c r="F8252" i="30" a="1"/>
  <c r="F8252" i="30" s="1"/>
  <c r="F8251" i="30" a="1"/>
  <c r="F8251" i="30" s="1"/>
  <c r="F8250" i="30" a="1"/>
  <c r="F8250" i="30" s="1"/>
  <c r="F8249" i="30" a="1"/>
  <c r="F8249" i="30" s="1"/>
  <c r="F8248" i="30" a="1"/>
  <c r="F8248" i="30" s="1"/>
  <c r="F8247" i="30" a="1"/>
  <c r="F8247" i="30"/>
  <c r="F8246" i="30" a="1"/>
  <c r="F8246" i="30" s="1"/>
  <c r="F8245" i="30" a="1"/>
  <c r="F8245" i="30" s="1"/>
  <c r="F8244" i="30" a="1"/>
  <c r="F8244" i="30" s="1"/>
  <c r="F8243" i="30" a="1"/>
  <c r="F8243" i="30" s="1"/>
  <c r="F8242" i="30" a="1"/>
  <c r="F8242" i="30" s="1"/>
  <c r="F8241" i="30" a="1"/>
  <c r="F8241" i="30" s="1"/>
  <c r="F8240" i="30" a="1"/>
  <c r="F8240" i="30" s="1"/>
  <c r="F8239" i="30" a="1"/>
  <c r="F8239" i="30"/>
  <c r="F8238" i="30" a="1"/>
  <c r="F8238" i="30" s="1"/>
  <c r="F8237" i="30" a="1"/>
  <c r="F8237" i="30" s="1"/>
  <c r="F8236" i="30" a="1"/>
  <c r="F8236" i="30" s="1"/>
  <c r="F8235" i="30" a="1"/>
  <c r="F8235" i="30" s="1"/>
  <c r="F8234" i="30" a="1"/>
  <c r="F8234" i="30" s="1"/>
  <c r="F8233" i="30" a="1"/>
  <c r="F8233" i="30" s="1"/>
  <c r="F8232" i="30" a="1"/>
  <c r="F8232" i="30" s="1"/>
  <c r="F8231" i="30" a="1"/>
  <c r="F8231" i="30"/>
  <c r="F8230" i="30" a="1"/>
  <c r="F8230" i="30" s="1"/>
  <c r="F8229" i="30" a="1"/>
  <c r="F8229" i="30" s="1"/>
  <c r="F8228" i="30" a="1"/>
  <c r="F8228" i="30" s="1"/>
  <c r="F8227" i="30" a="1"/>
  <c r="F8227" i="30" s="1"/>
  <c r="F8226" i="30" a="1"/>
  <c r="F8226" i="30" s="1"/>
  <c r="F8225" i="30" a="1"/>
  <c r="F8225" i="30" s="1"/>
  <c r="F8224" i="30" a="1"/>
  <c r="F8224" i="30" s="1"/>
  <c r="F8223" i="30" a="1"/>
  <c r="F8223" i="30"/>
  <c r="F8222" i="30" a="1"/>
  <c r="F8222" i="30" s="1"/>
  <c r="F8221" i="30" a="1"/>
  <c r="F8221" i="30" s="1"/>
  <c r="F8220" i="30" a="1"/>
  <c r="F8220" i="30" s="1"/>
  <c r="F8219" i="30" a="1"/>
  <c r="F8219" i="30" s="1"/>
  <c r="F8218" i="30" a="1"/>
  <c r="F8218" i="30" s="1"/>
  <c r="F8217" i="30" a="1"/>
  <c r="F8217" i="30" s="1"/>
  <c r="F8216" i="30" a="1"/>
  <c r="F8216" i="30" s="1"/>
  <c r="F8215" i="30" a="1"/>
  <c r="F8215" i="30"/>
  <c r="F8214" i="30" a="1"/>
  <c r="F8214" i="30" s="1"/>
  <c r="F8213" i="30" a="1"/>
  <c r="F8213" i="30"/>
  <c r="F8212" i="30" a="1"/>
  <c r="F8212" i="30" s="1"/>
  <c r="F8211" i="30" a="1"/>
  <c r="F8211" i="30" s="1"/>
  <c r="F8210" i="30" a="1"/>
  <c r="F8210" i="30" s="1"/>
  <c r="F8209" i="30" a="1"/>
  <c r="F8209" i="30" s="1"/>
  <c r="F8208" i="30" a="1"/>
  <c r="F8208" i="30" s="1"/>
  <c r="F8207" i="30" a="1"/>
  <c r="F8207" i="30"/>
  <c r="F8206" i="30" a="1"/>
  <c r="F8206" i="30" s="1"/>
  <c r="F8205" i="30" a="1"/>
  <c r="F8205" i="30"/>
  <c r="F8204" i="30" a="1"/>
  <c r="F8204" i="30" s="1"/>
  <c r="F8203" i="30" a="1"/>
  <c r="F8203" i="30" s="1"/>
  <c r="F8202" i="30" a="1"/>
  <c r="F8202" i="30" s="1"/>
  <c r="F8201" i="30" a="1"/>
  <c r="F8201" i="30" s="1"/>
  <c r="F8200" i="30" a="1"/>
  <c r="F8200" i="30" s="1"/>
  <c r="F8199" i="30" a="1"/>
  <c r="F8199" i="30"/>
  <c r="F8198" i="30" a="1"/>
  <c r="F8198" i="30" s="1"/>
  <c r="F8197" i="30" a="1"/>
  <c r="F8197" i="30" s="1"/>
  <c r="F8196" i="30" a="1"/>
  <c r="F8196" i="30" s="1"/>
  <c r="F8195" i="30" a="1"/>
  <c r="F8195" i="30" s="1"/>
  <c r="F8194" i="30" a="1"/>
  <c r="F8194" i="30" s="1"/>
  <c r="F8193" i="30" a="1"/>
  <c r="F8193" i="30" s="1"/>
  <c r="F8192" i="30" a="1"/>
  <c r="F8192" i="30" s="1"/>
  <c r="F8191" i="30" a="1"/>
  <c r="F8191" i="30"/>
  <c r="F8190" i="30" a="1"/>
  <c r="F8190" i="30" s="1"/>
  <c r="F8189" i="30" a="1"/>
  <c r="F8189" i="30" s="1"/>
  <c r="F8188" i="30" a="1"/>
  <c r="F8188" i="30" s="1"/>
  <c r="F8187" i="30" a="1"/>
  <c r="F8187" i="30" s="1"/>
  <c r="F8186" i="30" a="1"/>
  <c r="F8186" i="30" s="1"/>
  <c r="F8185" i="30" a="1"/>
  <c r="F8185" i="30" s="1"/>
  <c r="F8184" i="30" a="1"/>
  <c r="F8184" i="30" s="1"/>
  <c r="F8183" i="30" a="1"/>
  <c r="F8183" i="30"/>
  <c r="F8182" i="30" a="1"/>
  <c r="F8182" i="30" s="1"/>
  <c r="F8181" i="30" a="1"/>
  <c r="F8181" i="30" s="1"/>
  <c r="F8180" i="30" a="1"/>
  <c r="F8180" i="30" s="1"/>
  <c r="F8179" i="30" a="1"/>
  <c r="F8179" i="30" s="1"/>
  <c r="F8178" i="30" a="1"/>
  <c r="F8178" i="30" s="1"/>
  <c r="F8177" i="30" a="1"/>
  <c r="F8177" i="30" s="1"/>
  <c r="F8176" i="30" a="1"/>
  <c r="F8176" i="30" s="1"/>
  <c r="F8175" i="30" a="1"/>
  <c r="F8175" i="30"/>
  <c r="F8174" i="30" a="1"/>
  <c r="F8174" i="30" s="1"/>
  <c r="F8173" i="30" a="1"/>
  <c r="F8173" i="30" s="1"/>
  <c r="F8172" i="30" a="1"/>
  <c r="F8172" i="30" s="1"/>
  <c r="F8171" i="30" a="1"/>
  <c r="F8171" i="30" s="1"/>
  <c r="F8170" i="30" a="1"/>
  <c r="F8170" i="30" s="1"/>
  <c r="F8169" i="30" a="1"/>
  <c r="F8169" i="30" s="1"/>
  <c r="F8168" i="30" a="1"/>
  <c r="F8168" i="30" s="1"/>
  <c r="F8167" i="30" a="1"/>
  <c r="F8167" i="30"/>
  <c r="F8166" i="30" a="1"/>
  <c r="F8166" i="30" s="1"/>
  <c r="F8165" i="30" a="1"/>
  <c r="F8165" i="30" s="1"/>
  <c r="F8164" i="30" a="1"/>
  <c r="F8164" i="30" s="1"/>
  <c r="F8163" i="30" a="1"/>
  <c r="F8163" i="30" s="1"/>
  <c r="F8162" i="30" a="1"/>
  <c r="F8162" i="30" s="1"/>
  <c r="F8161" i="30" a="1"/>
  <c r="F8161" i="30" s="1"/>
  <c r="F8160" i="30" a="1"/>
  <c r="F8160" i="30" s="1"/>
  <c r="F8159" i="30" a="1"/>
  <c r="F8159" i="30"/>
  <c r="F8158" i="30" a="1"/>
  <c r="F8158" i="30" s="1"/>
  <c r="F8157" i="30" a="1"/>
  <c r="F8157" i="30" s="1"/>
  <c r="F8156" i="30" a="1"/>
  <c r="F8156" i="30" s="1"/>
  <c r="F8155" i="30" a="1"/>
  <c r="F8155" i="30" s="1"/>
  <c r="F8154" i="30" a="1"/>
  <c r="F8154" i="30" s="1"/>
  <c r="F8153" i="30" a="1"/>
  <c r="F8153" i="30" s="1"/>
  <c r="F8152" i="30" a="1"/>
  <c r="F8152" i="30" s="1"/>
  <c r="F8151" i="30" a="1"/>
  <c r="F8151" i="30"/>
  <c r="F8150" i="30" a="1"/>
  <c r="F8150" i="30" s="1"/>
  <c r="F8149" i="30" a="1"/>
  <c r="F8149" i="30" s="1"/>
  <c r="F8148" i="30" a="1"/>
  <c r="F8148" i="30" s="1"/>
  <c r="F8147" i="30" a="1"/>
  <c r="F8147" i="30" s="1"/>
  <c r="F8146" i="30" a="1"/>
  <c r="F8146" i="30" s="1"/>
  <c r="F8145" i="30" a="1"/>
  <c r="F8145" i="30" s="1"/>
  <c r="F8144" i="30" a="1"/>
  <c r="F8144" i="30" s="1"/>
  <c r="F8143" i="30" a="1"/>
  <c r="F8143" i="30"/>
  <c r="F8142" i="30" a="1"/>
  <c r="F8142" i="30" s="1"/>
  <c r="F8141" i="30" a="1"/>
  <c r="F8141" i="30" s="1"/>
  <c r="F8140" i="30" a="1"/>
  <c r="F8140" i="30" s="1"/>
  <c r="F8139" i="30" a="1"/>
  <c r="F8139" i="30" s="1"/>
  <c r="F8138" i="30" a="1"/>
  <c r="F8138" i="30" s="1"/>
  <c r="F8137" i="30" a="1"/>
  <c r="F8137" i="30" s="1"/>
  <c r="F8136" i="30" a="1"/>
  <c r="F8136" i="30" s="1"/>
  <c r="F8135" i="30" a="1"/>
  <c r="F8135" i="30"/>
  <c r="F8134" i="30" a="1"/>
  <c r="F8134" i="30" s="1"/>
  <c r="F8133" i="30" a="1"/>
  <c r="F8133" i="30" s="1"/>
  <c r="F8132" i="30" a="1"/>
  <c r="F8132" i="30" s="1"/>
  <c r="F8131" i="30" a="1"/>
  <c r="F8131" i="30" s="1"/>
  <c r="F8130" i="30" a="1"/>
  <c r="F8130" i="30" s="1"/>
  <c r="F8129" i="30" a="1"/>
  <c r="F8129" i="30" s="1"/>
  <c r="F8128" i="30" a="1"/>
  <c r="F8128" i="30" s="1"/>
  <c r="F8127" i="30" a="1"/>
  <c r="F8127" i="30"/>
  <c r="F8126" i="30" a="1"/>
  <c r="F8126" i="30" s="1"/>
  <c r="F8125" i="30" a="1"/>
  <c r="F8125" i="30"/>
  <c r="F8124" i="30" a="1"/>
  <c r="F8124" i="30" s="1"/>
  <c r="F8123" i="30" a="1"/>
  <c r="F8123" i="30" s="1"/>
  <c r="F8122" i="30" a="1"/>
  <c r="F8122" i="30" s="1"/>
  <c r="F8121" i="30" a="1"/>
  <c r="F8121" i="30" s="1"/>
  <c r="F8120" i="30" a="1"/>
  <c r="F8120" i="30" s="1"/>
  <c r="F8119" i="30" a="1"/>
  <c r="F8119" i="30"/>
  <c r="F8118" i="30" a="1"/>
  <c r="F8118" i="30" s="1"/>
  <c r="F8117" i="30" a="1"/>
  <c r="F8117" i="30"/>
  <c r="F8116" i="30" a="1"/>
  <c r="F8116" i="30" s="1"/>
  <c r="F8115" i="30" a="1"/>
  <c r="F8115" i="30" s="1"/>
  <c r="F8114" i="30" a="1"/>
  <c r="F8114" i="30" s="1"/>
  <c r="F8113" i="30" a="1"/>
  <c r="F8113" i="30" s="1"/>
  <c r="F8112" i="30" a="1"/>
  <c r="F8112" i="30" s="1"/>
  <c r="F8111" i="30" a="1"/>
  <c r="F8111" i="30"/>
  <c r="F8110" i="30" a="1"/>
  <c r="F8110" i="30" s="1"/>
  <c r="F8109" i="30" a="1"/>
  <c r="F8109" i="30"/>
  <c r="F8108" i="30" a="1"/>
  <c r="F8108" i="30" s="1"/>
  <c r="F8107" i="30" a="1"/>
  <c r="F8107" i="30" s="1"/>
  <c r="F8106" i="30" a="1"/>
  <c r="F8106" i="30" s="1"/>
  <c r="F8105" i="30" a="1"/>
  <c r="F8105" i="30" s="1"/>
  <c r="F8104" i="30" a="1"/>
  <c r="F8104" i="30" s="1"/>
  <c r="F8103" i="30" a="1"/>
  <c r="F8103" i="30"/>
  <c r="F8102" i="30" a="1"/>
  <c r="F8102" i="30" s="1"/>
  <c r="F8101" i="30" a="1"/>
  <c r="F8101" i="30"/>
  <c r="F8100" i="30" a="1"/>
  <c r="F8100" i="30" s="1"/>
  <c r="F8099" i="30" a="1"/>
  <c r="F8099" i="30" s="1"/>
  <c r="F8098" i="30" a="1"/>
  <c r="F8098" i="30" s="1"/>
  <c r="F8097" i="30" a="1"/>
  <c r="F8097" i="30" s="1"/>
  <c r="F8096" i="30" a="1"/>
  <c r="F8096" i="30" s="1"/>
  <c r="F8095" i="30" a="1"/>
  <c r="F8095" i="30"/>
  <c r="F8094" i="30" a="1"/>
  <c r="F8094" i="30" s="1"/>
  <c r="F8093" i="30" a="1"/>
  <c r="F8093" i="30"/>
  <c r="F8092" i="30" a="1"/>
  <c r="F8092" i="30" s="1"/>
  <c r="F8091" i="30" a="1"/>
  <c r="F8091" i="30" s="1"/>
  <c r="F8090" i="30" a="1"/>
  <c r="F8090" i="30" s="1"/>
  <c r="F8089" i="30" a="1"/>
  <c r="F8089" i="30" s="1"/>
  <c r="F8088" i="30" a="1"/>
  <c r="F8088" i="30" s="1"/>
  <c r="F8087" i="30" a="1"/>
  <c r="F8087" i="30"/>
  <c r="F8086" i="30" a="1"/>
  <c r="F8086" i="30" s="1"/>
  <c r="F8085" i="30" a="1"/>
  <c r="F8085" i="30"/>
  <c r="F8084" i="30" a="1"/>
  <c r="F8084" i="30" s="1"/>
  <c r="F8083" i="30" a="1"/>
  <c r="F8083" i="30" s="1"/>
  <c r="F8082" i="30" a="1"/>
  <c r="F8082" i="30" s="1"/>
  <c r="F8081" i="30" a="1"/>
  <c r="F8081" i="30" s="1"/>
  <c r="F8080" i="30" a="1"/>
  <c r="F8080" i="30" s="1"/>
  <c r="F8079" i="30" a="1"/>
  <c r="F8079" i="30"/>
  <c r="F8078" i="30" a="1"/>
  <c r="F8078" i="30" s="1"/>
  <c r="F8077" i="30" a="1"/>
  <c r="F8077" i="30"/>
  <c r="F8076" i="30" a="1"/>
  <c r="F8076" i="30" s="1"/>
  <c r="F8075" i="30" a="1"/>
  <c r="F8075" i="30" s="1"/>
  <c r="F8074" i="30" a="1"/>
  <c r="F8074" i="30" s="1"/>
  <c r="F8073" i="30" a="1"/>
  <c r="F8073" i="30" s="1"/>
  <c r="F8072" i="30" a="1"/>
  <c r="F8072" i="30" s="1"/>
  <c r="F8071" i="30" a="1"/>
  <c r="F8071" i="30"/>
  <c r="F8070" i="30" a="1"/>
  <c r="F8070" i="30" s="1"/>
  <c r="F8069" i="30" a="1"/>
  <c r="F8069" i="30"/>
  <c r="F8068" i="30" a="1"/>
  <c r="F8068" i="30" s="1"/>
  <c r="F8067" i="30" a="1"/>
  <c r="F8067" i="30" s="1"/>
  <c r="F8066" i="30" a="1"/>
  <c r="F8066" i="30" s="1"/>
  <c r="F8065" i="30" a="1"/>
  <c r="F8065" i="30" s="1"/>
  <c r="F8064" i="30" a="1"/>
  <c r="F8064" i="30" s="1"/>
  <c r="F8063" i="30" a="1"/>
  <c r="F8063" i="30"/>
  <c r="F8062" i="30" a="1"/>
  <c r="F8062" i="30" s="1"/>
  <c r="F8061" i="30" a="1"/>
  <c r="F8061" i="30"/>
  <c r="F8060" i="30" a="1"/>
  <c r="F8060" i="30" s="1"/>
  <c r="F8059" i="30" a="1"/>
  <c r="F8059" i="30" s="1"/>
  <c r="F8058" i="30" a="1"/>
  <c r="F8058" i="30" s="1"/>
  <c r="F8057" i="30" a="1"/>
  <c r="F8057" i="30" s="1"/>
  <c r="F8056" i="30" a="1"/>
  <c r="F8056" i="30" s="1"/>
  <c r="F8055" i="30" a="1"/>
  <c r="F8055" i="30"/>
  <c r="F8054" i="30" a="1"/>
  <c r="F8054" i="30" s="1"/>
  <c r="F8053" i="30" a="1"/>
  <c r="F8053" i="30"/>
  <c r="F8052" i="30" a="1"/>
  <c r="F8052" i="30" s="1"/>
  <c r="F8051" i="30" a="1"/>
  <c r="F8051" i="30" s="1"/>
  <c r="F8050" i="30" a="1"/>
  <c r="F8050" i="30" s="1"/>
  <c r="F8049" i="30" a="1"/>
  <c r="F8049" i="30" s="1"/>
  <c r="F8048" i="30" a="1"/>
  <c r="F8048" i="30" s="1"/>
  <c r="F8047" i="30" a="1"/>
  <c r="F8047" i="30"/>
  <c r="F8046" i="30" a="1"/>
  <c r="F8046" i="30" s="1"/>
  <c r="F8045" i="30" a="1"/>
  <c r="F8045" i="30"/>
  <c r="F8044" i="30" a="1"/>
  <c r="F8044" i="30" s="1"/>
  <c r="F8043" i="30" a="1"/>
  <c r="F8043" i="30" s="1"/>
  <c r="F8042" i="30" a="1"/>
  <c r="F8042" i="30" s="1"/>
  <c r="F8041" i="30" a="1"/>
  <c r="F8041" i="30" s="1"/>
  <c r="F8040" i="30" a="1"/>
  <c r="F8040" i="30" s="1"/>
  <c r="F8039" i="30" a="1"/>
  <c r="F8039" i="30"/>
  <c r="F8038" i="30" a="1"/>
  <c r="F8038" i="30" s="1"/>
  <c r="F8037" i="30" a="1"/>
  <c r="F8037" i="30"/>
  <c r="F8036" i="30" a="1"/>
  <c r="F8036" i="30" s="1"/>
  <c r="F8035" i="30" a="1"/>
  <c r="F8035" i="30" s="1"/>
  <c r="F8034" i="30" a="1"/>
  <c r="F8034" i="30" s="1"/>
  <c r="F8033" i="30" a="1"/>
  <c r="F8033" i="30" s="1"/>
  <c r="F8032" i="30" a="1"/>
  <c r="F8032" i="30" s="1"/>
  <c r="F8031" i="30" a="1"/>
  <c r="F8031" i="30"/>
  <c r="F8030" i="30" a="1"/>
  <c r="F8030" i="30" s="1"/>
  <c r="F8029" i="30" a="1"/>
  <c r="F8029" i="30"/>
  <c r="F8028" i="30" a="1"/>
  <c r="F8028" i="30" s="1"/>
  <c r="F8027" i="30" a="1"/>
  <c r="F8027" i="30" s="1"/>
  <c r="F8026" i="30" a="1"/>
  <c r="F8026" i="30" s="1"/>
  <c r="F8025" i="30" a="1"/>
  <c r="F8025" i="30" s="1"/>
  <c r="F8024" i="30" a="1"/>
  <c r="F8024" i="30" s="1"/>
  <c r="F8023" i="30" a="1"/>
  <c r="F8023" i="30"/>
  <c r="F8022" i="30" a="1"/>
  <c r="F8022" i="30" s="1"/>
  <c r="F8021" i="30" a="1"/>
  <c r="F8021" i="30"/>
  <c r="F8020" i="30" a="1"/>
  <c r="F8020" i="30" s="1"/>
  <c r="F8019" i="30" a="1"/>
  <c r="F8019" i="30" s="1"/>
  <c r="F8018" i="30" a="1"/>
  <c r="F8018" i="30" s="1"/>
  <c r="F8017" i="30" a="1"/>
  <c r="F8017" i="30" s="1"/>
  <c r="F8016" i="30" a="1"/>
  <c r="F8016" i="30" s="1"/>
  <c r="F8015" i="30" a="1"/>
  <c r="F8015" i="30"/>
  <c r="F8014" i="30" a="1"/>
  <c r="F8014" i="30" s="1"/>
  <c r="F8013" i="30" a="1"/>
  <c r="F8013" i="30"/>
  <c r="F8012" i="30" a="1"/>
  <c r="F8012" i="30" s="1"/>
  <c r="F8011" i="30" a="1"/>
  <c r="F8011" i="30" s="1"/>
  <c r="F8010" i="30" a="1"/>
  <c r="F8010" i="30" s="1"/>
  <c r="F8009" i="30" a="1"/>
  <c r="F8009" i="30" s="1"/>
  <c r="F8008" i="30" a="1"/>
  <c r="F8008" i="30" s="1"/>
  <c r="F8007" i="30" a="1"/>
  <c r="F8007" i="30"/>
  <c r="F8006" i="30" a="1"/>
  <c r="F8006" i="30" s="1"/>
  <c r="F8005" i="30" a="1"/>
  <c r="F8005" i="30"/>
  <c r="F8004" i="30" a="1"/>
  <c r="F8004" i="30" s="1"/>
  <c r="F8003" i="30" a="1"/>
  <c r="F8003" i="30" s="1"/>
  <c r="F8002" i="30" a="1"/>
  <c r="F8002" i="30" s="1"/>
  <c r="F8001" i="30" a="1"/>
  <c r="F8001" i="30" s="1"/>
  <c r="F8000" i="30" a="1"/>
  <c r="F8000" i="30" s="1"/>
  <c r="F7999" i="30" a="1"/>
  <c r="F7999" i="30"/>
  <c r="F7998" i="30" a="1"/>
  <c r="F7998" i="30" s="1"/>
  <c r="F7997" i="30" a="1"/>
  <c r="F7997" i="30"/>
  <c r="F7996" i="30" a="1"/>
  <c r="F7996" i="30" s="1"/>
  <c r="F7995" i="30" a="1"/>
  <c r="F7995" i="30" s="1"/>
  <c r="F7994" i="30" a="1"/>
  <c r="F7994" i="30" s="1"/>
  <c r="F7993" i="30" a="1"/>
  <c r="F7993" i="30" s="1"/>
  <c r="F7992" i="30" a="1"/>
  <c r="F7992" i="30" s="1"/>
  <c r="F7991" i="30" a="1"/>
  <c r="F7991" i="30"/>
  <c r="F7990" i="30" a="1"/>
  <c r="F7990" i="30" s="1"/>
  <c r="F7989" i="30" a="1"/>
  <c r="F7989" i="30"/>
  <c r="F7988" i="30" a="1"/>
  <c r="F7988" i="30" s="1"/>
  <c r="F7987" i="30" a="1"/>
  <c r="F7987" i="30" s="1"/>
  <c r="F7986" i="30" a="1"/>
  <c r="F7986" i="30" s="1"/>
  <c r="F7985" i="30" a="1"/>
  <c r="F7985" i="30" s="1"/>
  <c r="F7984" i="30" a="1"/>
  <c r="F7984" i="30" s="1"/>
  <c r="F7983" i="30" a="1"/>
  <c r="F7983" i="30"/>
  <c r="F7982" i="30" a="1"/>
  <c r="F7982" i="30" s="1"/>
  <c r="F7981" i="30" a="1"/>
  <c r="F7981" i="30"/>
  <c r="F7980" i="30" a="1"/>
  <c r="F7980" i="30" s="1"/>
  <c r="F7979" i="30" a="1"/>
  <c r="F7979" i="30" s="1"/>
  <c r="F7978" i="30" a="1"/>
  <c r="F7978" i="30" s="1"/>
  <c r="F7977" i="30" a="1"/>
  <c r="F7977" i="30" s="1"/>
  <c r="F7976" i="30" a="1"/>
  <c r="F7976" i="30" s="1"/>
  <c r="F7975" i="30" a="1"/>
  <c r="F7975" i="30"/>
  <c r="F7974" i="30" a="1"/>
  <c r="F7974" i="30" s="1"/>
  <c r="F7973" i="30" a="1"/>
  <c r="F7973" i="30"/>
  <c r="F7972" i="30" a="1"/>
  <c r="F7972" i="30" s="1"/>
  <c r="F7971" i="30" a="1"/>
  <c r="F7971" i="30" s="1"/>
  <c r="F7970" i="30" a="1"/>
  <c r="F7970" i="30" s="1"/>
  <c r="F7969" i="30" a="1"/>
  <c r="F7969" i="30" s="1"/>
  <c r="F7968" i="30" a="1"/>
  <c r="F7968" i="30" s="1"/>
  <c r="F7967" i="30" a="1"/>
  <c r="F7967" i="30"/>
  <c r="F7966" i="30" a="1"/>
  <c r="F7966" i="30" s="1"/>
  <c r="F7965" i="30" a="1"/>
  <c r="F7965" i="30"/>
  <c r="F7964" i="30" a="1"/>
  <c r="F7964" i="30" s="1"/>
  <c r="F7963" i="30" a="1"/>
  <c r="F7963" i="30" s="1"/>
  <c r="F7962" i="30" a="1"/>
  <c r="F7962" i="30" s="1"/>
  <c r="F7961" i="30" a="1"/>
  <c r="F7961" i="30" s="1"/>
  <c r="F7960" i="30" a="1"/>
  <c r="F7960" i="30" s="1"/>
  <c r="F7959" i="30" a="1"/>
  <c r="F7959" i="30"/>
  <c r="F7958" i="30" a="1"/>
  <c r="F7958" i="30" s="1"/>
  <c r="F7957" i="30" a="1"/>
  <c r="F7957" i="30"/>
  <c r="F7956" i="30" a="1"/>
  <c r="F7956" i="30" s="1"/>
  <c r="F7955" i="30" a="1"/>
  <c r="F7955" i="30" s="1"/>
  <c r="F7954" i="30" a="1"/>
  <c r="F7954" i="30" s="1"/>
  <c r="F7953" i="30" a="1"/>
  <c r="F7953" i="30" s="1"/>
  <c r="F7952" i="30" a="1"/>
  <c r="F7952" i="30" s="1"/>
  <c r="F7951" i="30" a="1"/>
  <c r="F7951" i="30"/>
  <c r="F7950" i="30" a="1"/>
  <c r="F7950" i="30" s="1"/>
  <c r="F7949" i="30" a="1"/>
  <c r="F7949" i="30"/>
  <c r="F7948" i="30" a="1"/>
  <c r="F7948" i="30" s="1"/>
  <c r="F7947" i="30" a="1"/>
  <c r="F7947" i="30" s="1"/>
  <c r="F7946" i="30" a="1"/>
  <c r="F7946" i="30" s="1"/>
  <c r="F7945" i="30" a="1"/>
  <c r="F7945" i="30" s="1"/>
  <c r="F7944" i="30" a="1"/>
  <c r="F7944" i="30" s="1"/>
  <c r="F7943" i="30" a="1"/>
  <c r="F7943" i="30"/>
  <c r="F7942" i="30" a="1"/>
  <c r="F7942" i="30" s="1"/>
  <c r="F7941" i="30" a="1"/>
  <c r="F7941" i="30"/>
  <c r="F7940" i="30" a="1"/>
  <c r="F7940" i="30" s="1"/>
  <c r="F7939" i="30" a="1"/>
  <c r="F7939" i="30" s="1"/>
  <c r="F7938" i="30" a="1"/>
  <c r="F7938" i="30" s="1"/>
  <c r="F7937" i="30" a="1"/>
  <c r="F7937" i="30" s="1"/>
  <c r="F7936" i="30" a="1"/>
  <c r="F7936" i="30" s="1"/>
  <c r="F7935" i="30" a="1"/>
  <c r="F7935" i="30"/>
  <c r="F7934" i="30" a="1"/>
  <c r="F7934" i="30" s="1"/>
  <c r="F7933" i="30" a="1"/>
  <c r="F7933" i="30"/>
  <c r="F7932" i="30" a="1"/>
  <c r="F7932" i="30" s="1"/>
  <c r="F7931" i="30" a="1"/>
  <c r="F7931" i="30" s="1"/>
  <c r="F7930" i="30" a="1"/>
  <c r="F7930" i="30" s="1"/>
  <c r="F7929" i="30" a="1"/>
  <c r="F7929" i="30" s="1"/>
  <c r="F7928" i="30" a="1"/>
  <c r="F7928" i="30" s="1"/>
  <c r="F7927" i="30" a="1"/>
  <c r="F7927" i="30"/>
  <c r="F7926" i="30" a="1"/>
  <c r="F7926" i="30" s="1"/>
  <c r="F7925" i="30" a="1"/>
  <c r="F7925" i="30"/>
  <c r="F7924" i="30" a="1"/>
  <c r="F7924" i="30" s="1"/>
  <c r="F7923" i="30" a="1"/>
  <c r="F7923" i="30" s="1"/>
  <c r="F7922" i="30" a="1"/>
  <c r="F7922" i="30" s="1"/>
  <c r="F7921" i="30" a="1"/>
  <c r="F7921" i="30" s="1"/>
  <c r="F7920" i="30" a="1"/>
  <c r="F7920" i="30" s="1"/>
  <c r="F7919" i="30" a="1"/>
  <c r="F7919" i="30"/>
  <c r="F7918" i="30" a="1"/>
  <c r="F7918" i="30" s="1"/>
  <c r="F7917" i="30" a="1"/>
  <c r="F7917" i="30"/>
  <c r="F7916" i="30" a="1"/>
  <c r="F7916" i="30" s="1"/>
  <c r="F7915" i="30" a="1"/>
  <c r="F7915" i="30" s="1"/>
  <c r="F7914" i="30" a="1"/>
  <c r="F7914" i="30" s="1"/>
  <c r="F7913" i="30" a="1"/>
  <c r="F7913" i="30" s="1"/>
  <c r="F7912" i="30" a="1"/>
  <c r="F7912" i="30" s="1"/>
  <c r="F7911" i="30" a="1"/>
  <c r="F7911" i="30"/>
  <c r="F7910" i="30" a="1"/>
  <c r="F7910" i="30" s="1"/>
  <c r="F7909" i="30" a="1"/>
  <c r="F7909" i="30"/>
  <c r="F7908" i="30" a="1"/>
  <c r="F7908" i="30" s="1"/>
  <c r="F7907" i="30" a="1"/>
  <c r="F7907" i="30" s="1"/>
  <c r="F7906" i="30" a="1"/>
  <c r="F7906" i="30" s="1"/>
  <c r="F7905" i="30" a="1"/>
  <c r="F7905" i="30" s="1"/>
  <c r="F7904" i="30" a="1"/>
  <c r="F7904" i="30" s="1"/>
  <c r="F7903" i="30" a="1"/>
  <c r="F7903" i="30"/>
  <c r="F7902" i="30" a="1"/>
  <c r="F7902" i="30" s="1"/>
  <c r="F7901" i="30" a="1"/>
  <c r="F7901" i="30"/>
  <c r="F7900" i="30" a="1"/>
  <c r="F7900" i="30" s="1"/>
  <c r="F7899" i="30" a="1"/>
  <c r="F7899" i="30" s="1"/>
  <c r="F7898" i="30" a="1"/>
  <c r="F7898" i="30" s="1"/>
  <c r="F7897" i="30" a="1"/>
  <c r="F7897" i="30" s="1"/>
  <c r="F7896" i="30" a="1"/>
  <c r="F7896" i="30" s="1"/>
  <c r="F7895" i="30" a="1"/>
  <c r="F7895" i="30"/>
  <c r="F7894" i="30" a="1"/>
  <c r="F7894" i="30" s="1"/>
  <c r="F7893" i="30" a="1"/>
  <c r="F7893" i="30"/>
  <c r="F7892" i="30" a="1"/>
  <c r="F7892" i="30" s="1"/>
  <c r="F7891" i="30" a="1"/>
  <c r="F7891" i="30" s="1"/>
  <c r="F7890" i="30" a="1"/>
  <c r="F7890" i="30" s="1"/>
  <c r="F7889" i="30" a="1"/>
  <c r="F7889" i="30" s="1"/>
  <c r="F7888" i="30" a="1"/>
  <c r="F7888" i="30" s="1"/>
  <c r="F7887" i="30" a="1"/>
  <c r="F7887" i="30"/>
  <c r="F7886" i="30" a="1"/>
  <c r="F7886" i="30" s="1"/>
  <c r="F7885" i="30" a="1"/>
  <c r="F7885" i="30"/>
  <c r="F7884" i="30" a="1"/>
  <c r="F7884" i="30" s="1"/>
  <c r="F7883" i="30" a="1"/>
  <c r="F7883" i="30" s="1"/>
  <c r="F7882" i="30" a="1"/>
  <c r="F7882" i="30" s="1"/>
  <c r="F7881" i="30" a="1"/>
  <c r="F7881" i="30" s="1"/>
  <c r="F7880" i="30" a="1"/>
  <c r="F7880" i="30" s="1"/>
  <c r="F7879" i="30" a="1"/>
  <c r="F7879" i="30"/>
  <c r="F7878" i="30" a="1"/>
  <c r="F7878" i="30" s="1"/>
  <c r="F7877" i="30" a="1"/>
  <c r="F7877" i="30"/>
  <c r="F7876" i="30" a="1"/>
  <c r="F7876" i="30" s="1"/>
  <c r="F7875" i="30" a="1"/>
  <c r="F7875" i="30" s="1"/>
  <c r="F7874" i="30" a="1"/>
  <c r="F7874" i="30" s="1"/>
  <c r="F7873" i="30" a="1"/>
  <c r="F7873" i="30" s="1"/>
  <c r="F7872" i="30" a="1"/>
  <c r="F7872" i="30" s="1"/>
  <c r="F7871" i="30" a="1"/>
  <c r="F7871" i="30"/>
  <c r="F7870" i="30" a="1"/>
  <c r="F7870" i="30" s="1"/>
  <c r="F7869" i="30" a="1"/>
  <c r="F7869" i="30"/>
  <c r="F7868" i="30" a="1"/>
  <c r="F7868" i="30" s="1"/>
  <c r="F7867" i="30" a="1"/>
  <c r="F7867" i="30" s="1"/>
  <c r="F7866" i="30" a="1"/>
  <c r="F7866" i="30" s="1"/>
  <c r="F7865" i="30" a="1"/>
  <c r="F7865" i="30" s="1"/>
  <c r="F7864" i="30" a="1"/>
  <c r="F7864" i="30" s="1"/>
  <c r="F7863" i="30" a="1"/>
  <c r="F7863" i="30"/>
  <c r="F7862" i="30" a="1"/>
  <c r="F7862" i="30" s="1"/>
  <c r="F7861" i="30" a="1"/>
  <c r="F7861" i="30"/>
  <c r="F7860" i="30" a="1"/>
  <c r="F7860" i="30" s="1"/>
  <c r="F7859" i="30" a="1"/>
  <c r="F7859" i="30" s="1"/>
  <c r="F7858" i="30" a="1"/>
  <c r="F7858" i="30" s="1"/>
  <c r="F7857" i="30" a="1"/>
  <c r="F7857" i="30" s="1"/>
  <c r="F7856" i="30" a="1"/>
  <c r="F7856" i="30" s="1"/>
  <c r="F7855" i="30" a="1"/>
  <c r="F7855" i="30"/>
  <c r="F7854" i="30" a="1"/>
  <c r="F7854" i="30" s="1"/>
  <c r="F7853" i="30" a="1"/>
  <c r="F7853" i="30"/>
  <c r="F7852" i="30" a="1"/>
  <c r="F7852" i="30" s="1"/>
  <c r="F7851" i="30" a="1"/>
  <c r="F7851" i="30" s="1"/>
  <c r="F7850" i="30" a="1"/>
  <c r="F7850" i="30" s="1"/>
  <c r="F7849" i="30" a="1"/>
  <c r="F7849" i="30" s="1"/>
  <c r="F7848" i="30" a="1"/>
  <c r="F7848" i="30" s="1"/>
  <c r="F7847" i="30" a="1"/>
  <c r="F7847" i="30"/>
  <c r="F7846" i="30" a="1"/>
  <c r="F7846" i="30" s="1"/>
  <c r="F7845" i="30" a="1"/>
  <c r="F7845" i="30"/>
  <c r="F7844" i="30" a="1"/>
  <c r="F7844" i="30" s="1"/>
  <c r="F7843" i="30" a="1"/>
  <c r="F7843" i="30" s="1"/>
  <c r="F7842" i="30" a="1"/>
  <c r="F7842" i="30" s="1"/>
  <c r="F7841" i="30" a="1"/>
  <c r="F7841" i="30" s="1"/>
  <c r="F7840" i="30" a="1"/>
  <c r="F7840" i="30" s="1"/>
  <c r="F7839" i="30" a="1"/>
  <c r="F7839" i="30"/>
  <c r="F7838" i="30" a="1"/>
  <c r="F7838" i="30" s="1"/>
  <c r="F7837" i="30" a="1"/>
  <c r="F7837" i="30"/>
  <c r="F7836" i="30" a="1"/>
  <c r="F7836" i="30" s="1"/>
  <c r="F7835" i="30" a="1"/>
  <c r="F7835" i="30" s="1"/>
  <c r="F7834" i="30" a="1"/>
  <c r="F7834" i="30" s="1"/>
  <c r="F7833" i="30" a="1"/>
  <c r="F7833" i="30" s="1"/>
  <c r="F7832" i="30" a="1"/>
  <c r="F7832" i="30" s="1"/>
  <c r="F7831" i="30" a="1"/>
  <c r="F7831" i="30"/>
  <c r="F7830" i="30" a="1"/>
  <c r="F7830" i="30" s="1"/>
  <c r="F7829" i="30" a="1"/>
  <c r="F7829" i="30"/>
  <c r="F7828" i="30" a="1"/>
  <c r="F7828" i="30" s="1"/>
  <c r="F7827" i="30" a="1"/>
  <c r="F7827" i="30" s="1"/>
  <c r="F7826" i="30" a="1"/>
  <c r="F7826" i="30" s="1"/>
  <c r="F7825" i="30" a="1"/>
  <c r="F7825" i="30" s="1"/>
  <c r="F7824" i="30" a="1"/>
  <c r="F7824" i="30" s="1"/>
  <c r="F7823" i="30" a="1"/>
  <c r="F7823" i="30"/>
  <c r="F7822" i="30" a="1"/>
  <c r="F7822" i="30" s="1"/>
  <c r="F7821" i="30" a="1"/>
  <c r="F7821" i="30"/>
  <c r="F7820" i="30" a="1"/>
  <c r="F7820" i="30" s="1"/>
  <c r="F7819" i="30" a="1"/>
  <c r="F7819" i="30" s="1"/>
  <c r="F7818" i="30" a="1"/>
  <c r="F7818" i="30" s="1"/>
  <c r="F7817" i="30" a="1"/>
  <c r="F7817" i="30" s="1"/>
  <c r="F7816" i="30" a="1"/>
  <c r="F7816" i="30" s="1"/>
  <c r="F7815" i="30" a="1"/>
  <c r="F7815" i="30"/>
  <c r="F7814" i="30" a="1"/>
  <c r="F7814" i="30" s="1"/>
  <c r="F7813" i="30" a="1"/>
  <c r="F7813" i="30"/>
  <c r="F7812" i="30" a="1"/>
  <c r="F7812" i="30" s="1"/>
  <c r="F7811" i="30" a="1"/>
  <c r="F7811" i="30" s="1"/>
  <c r="F7810" i="30" a="1"/>
  <c r="F7810" i="30" s="1"/>
  <c r="F7809" i="30" a="1"/>
  <c r="F7809" i="30" s="1"/>
  <c r="F7808" i="30" a="1"/>
  <c r="F7808" i="30" s="1"/>
  <c r="F7807" i="30" a="1"/>
  <c r="F7807" i="30"/>
  <c r="F7806" i="30" a="1"/>
  <c r="F7806" i="30" s="1"/>
  <c r="F7805" i="30" a="1"/>
  <c r="F7805" i="30"/>
  <c r="F7804" i="30" a="1"/>
  <c r="F7804" i="30" s="1"/>
  <c r="F7803" i="30" a="1"/>
  <c r="F7803" i="30" s="1"/>
  <c r="F7802" i="30" a="1"/>
  <c r="F7802" i="30" s="1"/>
  <c r="F7801" i="30" a="1"/>
  <c r="F7801" i="30" s="1"/>
  <c r="F7800" i="30" a="1"/>
  <c r="F7800" i="30" s="1"/>
  <c r="F7799" i="30" a="1"/>
  <c r="F7799" i="30"/>
  <c r="F7798" i="30" a="1"/>
  <c r="F7798" i="30" s="1"/>
  <c r="F7797" i="30" a="1"/>
  <c r="F7797" i="30"/>
  <c r="F7796" i="30" a="1"/>
  <c r="F7796" i="30" s="1"/>
  <c r="F7795" i="30" a="1"/>
  <c r="F7795" i="30" s="1"/>
  <c r="F7794" i="30" a="1"/>
  <c r="F7794" i="30" s="1"/>
  <c r="F7793" i="30" a="1"/>
  <c r="F7793" i="30" s="1"/>
  <c r="F7792" i="30" a="1"/>
  <c r="F7792" i="30" s="1"/>
  <c r="F7791" i="30" a="1"/>
  <c r="F7791" i="30"/>
  <c r="F7790" i="30" a="1"/>
  <c r="F7790" i="30" s="1"/>
  <c r="F7789" i="30" a="1"/>
  <c r="F7789" i="30"/>
  <c r="F7788" i="30" a="1"/>
  <c r="F7788" i="30" s="1"/>
  <c r="F7787" i="30" a="1"/>
  <c r="F7787" i="30" s="1"/>
  <c r="F7786" i="30" a="1"/>
  <c r="F7786" i="30" s="1"/>
  <c r="F7785" i="30" a="1"/>
  <c r="F7785" i="30" s="1"/>
  <c r="F7784" i="30" a="1"/>
  <c r="F7784" i="30" s="1"/>
  <c r="F7783" i="30" a="1"/>
  <c r="F7783" i="30"/>
  <c r="F7782" i="30" a="1"/>
  <c r="F7782" i="30" s="1"/>
  <c r="F7781" i="30" a="1"/>
  <c r="F7781" i="30"/>
  <c r="F7780" i="30" a="1"/>
  <c r="F7780" i="30" s="1"/>
  <c r="F7779" i="30" a="1"/>
  <c r="F7779" i="30" s="1"/>
  <c r="F7778" i="30" a="1"/>
  <c r="F7778" i="30" s="1"/>
  <c r="F7777" i="30" a="1"/>
  <c r="F7777" i="30" s="1"/>
  <c r="F7776" i="30" a="1"/>
  <c r="F7776" i="30" s="1"/>
  <c r="F7775" i="30" a="1"/>
  <c r="F7775" i="30"/>
  <c r="F7774" i="30" a="1"/>
  <c r="F7774" i="30" s="1"/>
  <c r="F7773" i="30" a="1"/>
  <c r="F7773" i="30"/>
  <c r="F7772" i="30" a="1"/>
  <c r="F7772" i="30" s="1"/>
  <c r="F7771" i="30" a="1"/>
  <c r="F7771" i="30" s="1"/>
  <c r="F7770" i="30" a="1"/>
  <c r="F7770" i="30" s="1"/>
  <c r="F7769" i="30" a="1"/>
  <c r="F7769" i="30" s="1"/>
  <c r="F7768" i="30" a="1"/>
  <c r="F7768" i="30" s="1"/>
  <c r="F7767" i="30" a="1"/>
  <c r="F7767" i="30"/>
  <c r="F7766" i="30" a="1"/>
  <c r="F7766" i="30" s="1"/>
  <c r="F7765" i="30" a="1"/>
  <c r="F7765" i="30"/>
  <c r="F7764" i="30" a="1"/>
  <c r="F7764" i="30" s="1"/>
  <c r="F7763" i="30" a="1"/>
  <c r="F7763" i="30" s="1"/>
  <c r="F7762" i="30" a="1"/>
  <c r="F7762" i="30" s="1"/>
  <c r="F7761" i="30" a="1"/>
  <c r="F7761" i="30" s="1"/>
  <c r="F7760" i="30" a="1"/>
  <c r="F7760" i="30" s="1"/>
  <c r="F7759" i="30" a="1"/>
  <c r="F7759" i="30"/>
  <c r="F7758" i="30" a="1"/>
  <c r="F7758" i="30" s="1"/>
  <c r="F7757" i="30" a="1"/>
  <c r="F7757" i="30"/>
  <c r="F7756" i="30" a="1"/>
  <c r="F7756" i="30" s="1"/>
  <c r="F7755" i="30" a="1"/>
  <c r="F7755" i="30" s="1"/>
  <c r="F7754" i="30" a="1"/>
  <c r="F7754" i="30" s="1"/>
  <c r="F7753" i="30" a="1"/>
  <c r="F7753" i="30" s="1"/>
  <c r="F7752" i="30" a="1"/>
  <c r="F7752" i="30" s="1"/>
  <c r="F7751" i="30" a="1"/>
  <c r="F7751" i="30"/>
  <c r="F7750" i="30" a="1"/>
  <c r="F7750" i="30" s="1"/>
  <c r="F7749" i="30" a="1"/>
  <c r="F7749" i="30"/>
  <c r="F7748" i="30" a="1"/>
  <c r="F7748" i="30" s="1"/>
  <c r="F7747" i="30" a="1"/>
  <c r="F7747" i="30" s="1"/>
  <c r="F7746" i="30" a="1"/>
  <c r="F7746" i="30" s="1"/>
  <c r="F7745" i="30" a="1"/>
  <c r="F7745" i="30" s="1"/>
  <c r="F7744" i="30" a="1"/>
  <c r="F7744" i="30" s="1"/>
  <c r="F7743" i="30" a="1"/>
  <c r="F7743" i="30"/>
  <c r="F7742" i="30" a="1"/>
  <c r="F7742" i="30" s="1"/>
  <c r="F7741" i="30" a="1"/>
  <c r="F7741" i="30"/>
  <c r="F7740" i="30" a="1"/>
  <c r="F7740" i="30" s="1"/>
  <c r="F7739" i="30" a="1"/>
  <c r="F7739" i="30" s="1"/>
  <c r="F7738" i="30" a="1"/>
  <c r="F7738" i="30" s="1"/>
  <c r="F7737" i="30" a="1"/>
  <c r="F7737" i="30" s="1"/>
  <c r="F7736" i="30" a="1"/>
  <c r="F7736" i="30" s="1"/>
  <c r="F7735" i="30" a="1"/>
  <c r="F7735" i="30"/>
  <c r="F7734" i="30" a="1"/>
  <c r="F7734" i="30" s="1"/>
  <c r="F7733" i="30" a="1"/>
  <c r="F7733" i="30"/>
  <c r="F7732" i="30" a="1"/>
  <c r="F7732" i="30" s="1"/>
  <c r="F7731" i="30" a="1"/>
  <c r="F7731" i="30" s="1"/>
  <c r="F7730" i="30" a="1"/>
  <c r="F7730" i="30" s="1"/>
  <c r="F7729" i="30" a="1"/>
  <c r="F7729" i="30" s="1"/>
  <c r="F7728" i="30" a="1"/>
  <c r="F7728" i="30" s="1"/>
  <c r="F7727" i="30" a="1"/>
  <c r="F7727" i="30"/>
  <c r="F7726" i="30" a="1"/>
  <c r="F7726" i="30" s="1"/>
  <c r="F7725" i="30" a="1"/>
  <c r="F7725" i="30"/>
  <c r="F7724" i="30" a="1"/>
  <c r="F7724" i="30" s="1"/>
  <c r="F7723" i="30" a="1"/>
  <c r="F7723" i="30" s="1"/>
  <c r="F7722" i="30" a="1"/>
  <c r="F7722" i="30" s="1"/>
  <c r="F7721" i="30" a="1"/>
  <c r="F7721" i="30" s="1"/>
  <c r="F7720" i="30" a="1"/>
  <c r="F7720" i="30" s="1"/>
  <c r="F7719" i="30" a="1"/>
  <c r="F7719" i="30"/>
  <c r="F7718" i="30" a="1"/>
  <c r="F7718" i="30" s="1"/>
  <c r="F7717" i="30" a="1"/>
  <c r="F7717" i="30"/>
  <c r="F7716" i="30" a="1"/>
  <c r="F7716" i="30" s="1"/>
  <c r="F7715" i="30" a="1"/>
  <c r="F7715" i="30" s="1"/>
  <c r="F7714" i="30" a="1"/>
  <c r="F7714" i="30" s="1"/>
  <c r="F7713" i="30" a="1"/>
  <c r="F7713" i="30" s="1"/>
  <c r="F7712" i="30" a="1"/>
  <c r="F7712" i="30" s="1"/>
  <c r="F7711" i="30" a="1"/>
  <c r="F7711" i="30"/>
  <c r="F7710" i="30" a="1"/>
  <c r="F7710" i="30" s="1"/>
  <c r="F7709" i="30" a="1"/>
  <c r="F7709" i="30"/>
  <c r="F7708" i="30" a="1"/>
  <c r="F7708" i="30" s="1"/>
  <c r="F7707" i="30" a="1"/>
  <c r="F7707" i="30" s="1"/>
  <c r="F7706" i="30" a="1"/>
  <c r="F7706" i="30" s="1"/>
  <c r="F7705" i="30" a="1"/>
  <c r="F7705" i="30" s="1"/>
  <c r="F7704" i="30" a="1"/>
  <c r="F7704" i="30" s="1"/>
  <c r="F7703" i="30" a="1"/>
  <c r="F7703" i="30"/>
  <c r="F7702" i="30" a="1"/>
  <c r="F7702" i="30" s="1"/>
  <c r="F7701" i="30" a="1"/>
  <c r="F7701" i="30"/>
  <c r="F7700" i="30" a="1"/>
  <c r="F7700" i="30" s="1"/>
  <c r="F7699" i="30" a="1"/>
  <c r="F7699" i="30" s="1"/>
  <c r="F7698" i="30" a="1"/>
  <c r="F7698" i="30" s="1"/>
  <c r="F7697" i="30" a="1"/>
  <c r="F7697" i="30" s="1"/>
  <c r="F7696" i="30" a="1"/>
  <c r="F7696" i="30" s="1"/>
  <c r="F7695" i="30" a="1"/>
  <c r="F7695" i="30"/>
  <c r="F7694" i="30" a="1"/>
  <c r="F7694" i="30" s="1"/>
  <c r="F7693" i="30" a="1"/>
  <c r="F7693" i="30"/>
  <c r="F7692" i="30" a="1"/>
  <c r="F7692" i="30" s="1"/>
  <c r="F7691" i="30" a="1"/>
  <c r="F7691" i="30" s="1"/>
  <c r="F7690" i="30" a="1"/>
  <c r="F7690" i="30" s="1"/>
  <c r="F7689" i="30" a="1"/>
  <c r="F7689" i="30" s="1"/>
  <c r="F7688" i="30" a="1"/>
  <c r="F7688" i="30" s="1"/>
  <c r="F7687" i="30" a="1"/>
  <c r="F7687" i="30"/>
  <c r="F7686" i="30" a="1"/>
  <c r="F7686" i="30" s="1"/>
  <c r="F7685" i="30" a="1"/>
  <c r="F7685" i="30"/>
  <c r="F7684" i="30" a="1"/>
  <c r="F7684" i="30" s="1"/>
  <c r="F7683" i="30" a="1"/>
  <c r="F7683" i="30" s="1"/>
  <c r="F7682" i="30" a="1"/>
  <c r="F7682" i="30" s="1"/>
  <c r="F7681" i="30" a="1"/>
  <c r="F7681" i="30" s="1"/>
  <c r="F7680" i="30" a="1"/>
  <c r="F7680" i="30" s="1"/>
  <c r="F7679" i="30" a="1"/>
  <c r="F7679" i="30" s="1"/>
  <c r="F7678" i="30" a="1"/>
  <c r="F7678" i="30" s="1"/>
  <c r="F7677" i="30" a="1"/>
  <c r="F7677" i="30"/>
  <c r="F7676" i="30" a="1"/>
  <c r="F7676" i="30" s="1"/>
  <c r="F7675" i="30" a="1"/>
  <c r="F7675" i="30" s="1"/>
  <c r="F7674" i="30" a="1"/>
  <c r="F7674" i="30" s="1"/>
  <c r="F7673" i="30" a="1"/>
  <c r="F7673" i="30" s="1"/>
  <c r="F7672" i="30" a="1"/>
  <c r="F7672" i="30" s="1"/>
  <c r="F7671" i="30" a="1"/>
  <c r="F7671" i="30"/>
  <c r="F7670" i="30" a="1"/>
  <c r="F7670" i="30" s="1"/>
  <c r="F7669" i="30" a="1"/>
  <c r="F7669" i="30"/>
  <c r="F7668" i="30" a="1"/>
  <c r="F7668" i="30" s="1"/>
  <c r="F7667" i="30" a="1"/>
  <c r="F7667" i="30" s="1"/>
  <c r="F7666" i="30" a="1"/>
  <c r="F7666" i="30" s="1"/>
  <c r="F7665" i="30" a="1"/>
  <c r="F7665" i="30"/>
  <c r="F7664" i="30" a="1"/>
  <c r="F7664" i="30" s="1"/>
  <c r="F7663" i="30" a="1"/>
  <c r="F7663" i="30" s="1"/>
  <c r="F7662" i="30" a="1"/>
  <c r="F7662" i="30" s="1"/>
  <c r="F7661" i="30" a="1"/>
  <c r="F7661" i="30"/>
  <c r="F7660" i="30" a="1"/>
  <c r="F7660" i="30" s="1"/>
  <c r="F7659" i="30" a="1"/>
  <c r="F7659" i="30" s="1"/>
  <c r="F7658" i="30" a="1"/>
  <c r="F7658" i="30" s="1"/>
  <c r="F7657" i="30" a="1"/>
  <c r="F7657" i="30" s="1"/>
  <c r="F7656" i="30" a="1"/>
  <c r="F7656" i="30" s="1"/>
  <c r="F7655" i="30" a="1"/>
  <c r="F7655" i="30" s="1"/>
  <c r="F7654" i="30" a="1"/>
  <c r="F7654" i="30" s="1"/>
  <c r="F7653" i="30" a="1"/>
  <c r="F7653" i="30"/>
  <c r="F7652" i="30" a="1"/>
  <c r="F7652" i="30" s="1"/>
  <c r="F7651" i="30" a="1"/>
  <c r="F7651" i="30" s="1"/>
  <c r="F7650" i="30" a="1"/>
  <c r="F7650" i="30" s="1"/>
  <c r="F7649" i="30" a="1"/>
  <c r="F7649" i="30" s="1"/>
  <c r="F7648" i="30" a="1"/>
  <c r="F7648" i="30" s="1"/>
  <c r="F7647" i="30" a="1"/>
  <c r="F7647" i="30" s="1"/>
  <c r="F7646" i="30" a="1"/>
  <c r="F7646" i="30" s="1"/>
  <c r="F7645" i="30" a="1"/>
  <c r="F7645" i="30"/>
  <c r="F7644" i="30" a="1"/>
  <c r="F7644" i="30" s="1"/>
  <c r="F7643" i="30" a="1"/>
  <c r="F7643" i="30" s="1"/>
  <c r="F7642" i="30" a="1"/>
  <c r="F7642" i="30"/>
  <c r="F7641" i="30" a="1"/>
  <c r="F7641" i="30" s="1"/>
  <c r="F7640" i="30" a="1"/>
  <c r="F7640" i="30" s="1"/>
  <c r="F7639" i="30" a="1"/>
  <c r="F7639" i="30" s="1"/>
  <c r="F7638" i="30" a="1"/>
  <c r="F7638" i="30" s="1"/>
  <c r="F7637" i="30" a="1"/>
  <c r="F7637" i="30" s="1"/>
  <c r="F7636" i="30" a="1"/>
  <c r="F7636" i="30" s="1"/>
  <c r="F7635" i="30" a="1"/>
  <c r="F7635" i="30" s="1"/>
  <c r="F7634" i="30" a="1"/>
  <c r="F7634" i="30"/>
  <c r="F7633" i="30" a="1"/>
  <c r="F7633" i="30" s="1"/>
  <c r="F7632" i="30" a="1"/>
  <c r="F7632" i="30" s="1"/>
  <c r="F7631" i="30" a="1"/>
  <c r="F7631" i="30" s="1"/>
  <c r="F7630" i="30" a="1"/>
  <c r="F7630" i="30" s="1"/>
  <c r="F7629" i="30" a="1"/>
  <c r="F7629" i="30"/>
  <c r="F7628" i="30" a="1"/>
  <c r="F7628" i="30" s="1"/>
  <c r="F7627" i="30" a="1"/>
  <c r="F7627" i="30"/>
  <c r="F7626" i="30" a="1"/>
  <c r="F7626" i="30" s="1"/>
  <c r="F7625" i="30" a="1"/>
  <c r="F7625" i="30"/>
  <c r="F7624" i="30" a="1"/>
  <c r="F7624" i="30" s="1"/>
  <c r="F7623" i="30" a="1"/>
  <c r="F7623" i="30"/>
  <c r="F7622" i="30" a="1"/>
  <c r="F7622" i="30" s="1"/>
  <c r="F7621" i="30" a="1"/>
  <c r="F7621" i="30" s="1"/>
  <c r="F7620" i="30" a="1"/>
  <c r="F7620" i="30" s="1"/>
  <c r="F7619" i="30" a="1"/>
  <c r="F7619" i="30"/>
  <c r="F7618" i="30" a="1"/>
  <c r="F7618" i="30" s="1"/>
  <c r="F7617" i="30" a="1"/>
  <c r="F7617" i="30" s="1"/>
  <c r="F7616" i="30" a="1"/>
  <c r="F7616" i="30" s="1"/>
  <c r="F7615" i="30" a="1"/>
  <c r="F7615" i="30"/>
  <c r="F7614" i="30" a="1"/>
  <c r="F7614" i="30" s="1"/>
  <c r="F7613" i="30" a="1"/>
  <c r="F7613" i="30" s="1"/>
  <c r="F7612" i="30" a="1"/>
  <c r="F7612" i="30" s="1"/>
  <c r="F7611" i="30" a="1"/>
  <c r="F7611" i="30"/>
  <c r="F7610" i="30" a="1"/>
  <c r="F7610" i="30" s="1"/>
  <c r="F7609" i="30" a="1"/>
  <c r="F7609" i="30" s="1"/>
  <c r="F7608" i="30" a="1"/>
  <c r="F7608" i="30" s="1"/>
  <c r="F7607" i="30" a="1"/>
  <c r="F7607" i="30"/>
  <c r="F7606" i="30" a="1"/>
  <c r="F7606" i="30" s="1"/>
  <c r="F7605" i="30" a="1"/>
  <c r="F7605" i="30" s="1"/>
  <c r="F7604" i="30" a="1"/>
  <c r="F7604" i="30" s="1"/>
  <c r="F7603" i="30" a="1"/>
  <c r="F7603" i="30"/>
  <c r="F7602" i="30" a="1"/>
  <c r="F7602" i="30" s="1"/>
  <c r="F7601" i="30" a="1"/>
  <c r="F7601" i="30" s="1"/>
  <c r="F7600" i="30" a="1"/>
  <c r="F7600" i="30" s="1"/>
  <c r="F7599" i="30" a="1"/>
  <c r="F7599" i="30"/>
  <c r="F7598" i="30" a="1"/>
  <c r="F7598" i="30" s="1"/>
  <c r="F7597" i="30" a="1"/>
  <c r="F7597" i="30" s="1"/>
  <c r="F7596" i="30" a="1"/>
  <c r="F7596" i="30" s="1"/>
  <c r="F7595" i="30" a="1"/>
  <c r="F7595" i="30"/>
  <c r="F7594" i="30" a="1"/>
  <c r="F7594" i="30" s="1"/>
  <c r="F7593" i="30" a="1"/>
  <c r="F7593" i="30" s="1"/>
  <c r="F7592" i="30" a="1"/>
  <c r="F7592" i="30" s="1"/>
  <c r="F7591" i="30" a="1"/>
  <c r="F7591" i="30"/>
  <c r="F7590" i="30" a="1"/>
  <c r="F7590" i="30" s="1"/>
  <c r="F7589" i="30" a="1"/>
  <c r="F7589" i="30" s="1"/>
  <c r="F7588" i="30" a="1"/>
  <c r="F7588" i="30" s="1"/>
  <c r="F7587" i="30" a="1"/>
  <c r="F7587" i="30"/>
  <c r="F7586" i="30" a="1"/>
  <c r="F7586" i="30" s="1"/>
  <c r="F7585" i="30" a="1"/>
  <c r="F7585" i="30" s="1"/>
  <c r="F7584" i="30" a="1"/>
  <c r="F7584" i="30" s="1"/>
  <c r="F7583" i="30" a="1"/>
  <c r="F7583" i="30"/>
  <c r="F7582" i="30" a="1"/>
  <c r="F7582" i="30" s="1"/>
  <c r="F7581" i="30" a="1"/>
  <c r="F7581" i="30" s="1"/>
  <c r="F7580" i="30" a="1"/>
  <c r="F7580" i="30" s="1"/>
  <c r="F7579" i="30" a="1"/>
  <c r="F7579" i="30"/>
  <c r="F7578" i="30" a="1"/>
  <c r="F7578" i="30" s="1"/>
  <c r="F7577" i="30" a="1"/>
  <c r="F7577" i="30" s="1"/>
  <c r="F7576" i="30" a="1"/>
  <c r="F7576" i="30" s="1"/>
  <c r="F7575" i="30" a="1"/>
  <c r="F7575" i="30"/>
  <c r="F7574" i="30" a="1"/>
  <c r="F7574" i="30" s="1"/>
  <c r="F7573" i="30" a="1"/>
  <c r="F7573" i="30" s="1"/>
  <c r="F7572" i="30" a="1"/>
  <c r="F7572" i="30" s="1"/>
  <c r="F7571" i="30" a="1"/>
  <c r="F7571" i="30" s="1"/>
  <c r="F7570" i="30" a="1"/>
  <c r="F7570" i="30" s="1"/>
  <c r="F7569" i="30" a="1"/>
  <c r="F7569" i="30" s="1"/>
  <c r="F7568" i="30" a="1"/>
  <c r="F7568" i="30" s="1"/>
  <c r="F7567" i="30" a="1"/>
  <c r="F7567" i="30"/>
  <c r="F7566" i="30" a="1"/>
  <c r="F7566" i="30" s="1"/>
  <c r="F7565" i="30" a="1"/>
  <c r="F7565" i="30" s="1"/>
  <c r="F7564" i="30" a="1"/>
  <c r="F7564" i="30" s="1"/>
  <c r="F7563" i="30" a="1"/>
  <c r="F7563" i="30" s="1"/>
  <c r="F7562" i="30" a="1"/>
  <c r="F7562" i="30" s="1"/>
  <c r="F7561" i="30" a="1"/>
  <c r="F7561" i="30" s="1"/>
  <c r="F7560" i="30" a="1"/>
  <c r="F7560" i="30" s="1"/>
  <c r="F7559" i="30" a="1"/>
  <c r="F7559" i="30"/>
  <c r="F7558" i="30" a="1"/>
  <c r="F7558" i="30" s="1"/>
  <c r="F7557" i="30" a="1"/>
  <c r="F7557" i="30" s="1"/>
  <c r="F7556" i="30" a="1"/>
  <c r="F7556" i="30" s="1"/>
  <c r="F7555" i="30" a="1"/>
  <c r="F7555" i="30"/>
  <c r="F7554" i="30" a="1"/>
  <c r="F7554" i="30" s="1"/>
  <c r="F7553" i="30" a="1"/>
  <c r="F7553" i="30" s="1"/>
  <c r="F7552" i="30" a="1"/>
  <c r="F7552" i="30" s="1"/>
  <c r="F7551" i="30" a="1"/>
  <c r="F7551" i="30"/>
  <c r="F7550" i="30" a="1"/>
  <c r="F7550" i="30" s="1"/>
  <c r="F7549" i="30" a="1"/>
  <c r="F7549" i="30" s="1"/>
  <c r="F7548" i="30" a="1"/>
  <c r="F7548" i="30" s="1"/>
  <c r="F7547" i="30" a="1"/>
  <c r="F7547" i="30"/>
  <c r="F7546" i="30" a="1"/>
  <c r="F7546" i="30" s="1"/>
  <c r="F7545" i="30" a="1"/>
  <c r="F7545" i="30" s="1"/>
  <c r="F7544" i="30" a="1"/>
  <c r="F7544" i="30" s="1"/>
  <c r="F7543" i="30" a="1"/>
  <c r="F7543" i="30"/>
  <c r="F7542" i="30" a="1"/>
  <c r="F7542" i="30" s="1"/>
  <c r="F7541" i="30" a="1"/>
  <c r="F7541" i="30" s="1"/>
  <c r="F7540" i="30" a="1"/>
  <c r="F7540" i="30" s="1"/>
  <c r="F7539" i="30" a="1"/>
  <c r="F7539" i="30"/>
  <c r="F7538" i="30" a="1"/>
  <c r="F7538" i="30" s="1"/>
  <c r="F7537" i="30" a="1"/>
  <c r="F7537" i="30" s="1"/>
  <c r="F7536" i="30" a="1"/>
  <c r="F7536" i="30" s="1"/>
  <c r="F7535" i="30" a="1"/>
  <c r="F7535" i="30"/>
  <c r="F7534" i="30" a="1"/>
  <c r="F7534" i="30" s="1"/>
  <c r="F7533" i="30" a="1"/>
  <c r="F7533" i="30" s="1"/>
  <c r="F7532" i="30" a="1"/>
  <c r="F7532" i="30" s="1"/>
  <c r="F7531" i="30" a="1"/>
  <c r="F7531" i="30"/>
  <c r="F7530" i="30" a="1"/>
  <c r="F7530" i="30" s="1"/>
  <c r="F7529" i="30" a="1"/>
  <c r="F7529" i="30" s="1"/>
  <c r="F7528" i="30" a="1"/>
  <c r="F7528" i="30" s="1"/>
  <c r="F7527" i="30" a="1"/>
  <c r="F7527" i="30"/>
  <c r="F7526" i="30" a="1"/>
  <c r="F7526" i="30" s="1"/>
  <c r="F7525" i="30" a="1"/>
  <c r="F7525" i="30" s="1"/>
  <c r="F7524" i="30" a="1"/>
  <c r="F7524" i="30" s="1"/>
  <c r="F7523" i="30" a="1"/>
  <c r="F7523" i="30"/>
  <c r="F7522" i="30" a="1"/>
  <c r="F7522" i="30" s="1"/>
  <c r="F7521" i="30" a="1"/>
  <c r="F7521" i="30" s="1"/>
  <c r="F7520" i="30" a="1"/>
  <c r="F7520" i="30" s="1"/>
  <c r="F7519" i="30" a="1"/>
  <c r="F7519" i="30"/>
  <c r="F7518" i="30" a="1"/>
  <c r="F7518" i="30" s="1"/>
  <c r="F7517" i="30" a="1"/>
  <c r="F7517" i="30" s="1"/>
  <c r="F7516" i="30" a="1"/>
  <c r="F7516" i="30" s="1"/>
  <c r="F7515" i="30" a="1"/>
  <c r="F7515" i="30"/>
  <c r="F7514" i="30" a="1"/>
  <c r="F7514" i="30" s="1"/>
  <c r="F7513" i="30" a="1"/>
  <c r="F7513" i="30" s="1"/>
  <c r="F7512" i="30" a="1"/>
  <c r="F7512" i="30" s="1"/>
  <c r="F7511" i="30" a="1"/>
  <c r="F7511" i="30"/>
  <c r="F7510" i="30" a="1"/>
  <c r="F7510" i="30" s="1"/>
  <c r="F7509" i="30" a="1"/>
  <c r="F7509" i="30" s="1"/>
  <c r="F7508" i="30" a="1"/>
  <c r="F7508" i="30" s="1"/>
  <c r="F7507" i="30" a="1"/>
  <c r="F7507" i="30"/>
  <c r="F7506" i="30" a="1"/>
  <c r="F7506" i="30" s="1"/>
  <c r="F7505" i="30" a="1"/>
  <c r="F7505" i="30" s="1"/>
  <c r="F7504" i="30" a="1"/>
  <c r="F7504" i="30" s="1"/>
  <c r="F7503" i="30" a="1"/>
  <c r="F7503" i="30"/>
  <c r="F7502" i="30" a="1"/>
  <c r="F7502" i="30" s="1"/>
  <c r="F7501" i="30" a="1"/>
  <c r="F7501" i="30" s="1"/>
  <c r="F7500" i="30" a="1"/>
  <c r="F7500" i="30" s="1"/>
  <c r="F7499" i="30" a="1"/>
  <c r="F7499" i="30"/>
  <c r="F7498" i="30" a="1"/>
  <c r="F7498" i="30" s="1"/>
  <c r="F7497" i="30" a="1"/>
  <c r="F7497" i="30" s="1"/>
  <c r="F7496" i="30" a="1"/>
  <c r="F7496" i="30" s="1"/>
  <c r="F7495" i="30" a="1"/>
  <c r="F7495" i="30"/>
  <c r="F7494" i="30" a="1"/>
  <c r="F7494" i="30" s="1"/>
  <c r="F7493" i="30" a="1"/>
  <c r="F7493" i="30" s="1"/>
  <c r="F7492" i="30" a="1"/>
  <c r="F7492" i="30" s="1"/>
  <c r="F7491" i="30" a="1"/>
  <c r="F7491" i="30" s="1"/>
  <c r="F7490" i="30" a="1"/>
  <c r="F7490" i="30" s="1"/>
  <c r="F7489" i="30" a="1"/>
  <c r="F7489" i="30" s="1"/>
  <c r="F7488" i="30" a="1"/>
  <c r="F7488" i="30" s="1"/>
  <c r="F7487" i="30" a="1"/>
  <c r="F7487" i="30"/>
  <c r="F7486" i="30" a="1"/>
  <c r="F7486" i="30" s="1"/>
  <c r="F7485" i="30" a="1"/>
  <c r="F7485" i="30" s="1"/>
  <c r="F7484" i="30" a="1"/>
  <c r="F7484" i="30" s="1"/>
  <c r="F7483" i="30" a="1"/>
  <c r="F7483" i="30" s="1"/>
  <c r="F7482" i="30" a="1"/>
  <c r="F7482" i="30" s="1"/>
  <c r="F7481" i="30" a="1"/>
  <c r="F7481" i="30" s="1"/>
  <c r="F7480" i="30" a="1"/>
  <c r="F7480" i="30" s="1"/>
  <c r="F7479" i="30" a="1"/>
  <c r="F7479" i="30"/>
  <c r="F7478" i="30" a="1"/>
  <c r="F7478" i="30" s="1"/>
  <c r="F7477" i="30" a="1"/>
  <c r="F7477" i="30" s="1"/>
  <c r="F7476" i="30" a="1"/>
  <c r="F7476" i="30" s="1"/>
  <c r="F7475" i="30" a="1"/>
  <c r="F7475" i="30" s="1"/>
  <c r="F7474" i="30" a="1"/>
  <c r="F7474" i="30" s="1"/>
  <c r="F7473" i="30" a="1"/>
  <c r="F7473" i="30" s="1"/>
  <c r="F7472" i="30" a="1"/>
  <c r="F7472" i="30" s="1"/>
  <c r="F7471" i="30" a="1"/>
  <c r="F7471" i="30"/>
  <c r="F7470" i="30" a="1"/>
  <c r="F7470" i="30" s="1"/>
  <c r="F7469" i="30" a="1"/>
  <c r="F7469" i="30" s="1"/>
  <c r="F7468" i="30" a="1"/>
  <c r="F7468" i="30" s="1"/>
  <c r="F7467" i="30" a="1"/>
  <c r="F7467" i="30" s="1"/>
  <c r="F7466" i="30" a="1"/>
  <c r="F7466" i="30" s="1"/>
  <c r="F7465" i="30" a="1"/>
  <c r="F7465" i="30" s="1"/>
  <c r="F7464" i="30" a="1"/>
  <c r="F7464" i="30" s="1"/>
  <c r="F7463" i="30" a="1"/>
  <c r="F7463" i="30"/>
  <c r="F7462" i="30" a="1"/>
  <c r="F7462" i="30" s="1"/>
  <c r="F7461" i="30" a="1"/>
  <c r="F7461" i="30" s="1"/>
  <c r="F7460" i="30" a="1"/>
  <c r="F7460" i="30" s="1"/>
  <c r="F7459" i="30" a="1"/>
  <c r="F7459" i="30" s="1"/>
  <c r="F7458" i="30" a="1"/>
  <c r="F7458" i="30" s="1"/>
  <c r="F7457" i="30" a="1"/>
  <c r="F7457" i="30" s="1"/>
  <c r="F7456" i="30" a="1"/>
  <c r="F7456" i="30" s="1"/>
  <c r="F7455" i="30" a="1"/>
  <c r="F7455" i="30"/>
  <c r="F7454" i="30" a="1"/>
  <c r="F7454" i="30" s="1"/>
  <c r="F7453" i="30" a="1"/>
  <c r="F7453" i="30" s="1"/>
  <c r="F7452" i="30" a="1"/>
  <c r="F7452" i="30" s="1"/>
  <c r="F7451" i="30" a="1"/>
  <c r="F7451" i="30" s="1"/>
  <c r="F7450" i="30" a="1"/>
  <c r="F7450" i="30" s="1"/>
  <c r="F7449" i="30" a="1"/>
  <c r="F7449" i="30" s="1"/>
  <c r="F7448" i="30" a="1"/>
  <c r="F7448" i="30" s="1"/>
  <c r="F7447" i="30" a="1"/>
  <c r="F7447" i="30"/>
  <c r="F7446" i="30" a="1"/>
  <c r="F7446" i="30" s="1"/>
  <c r="F7445" i="30" a="1"/>
  <c r="F7445" i="30" s="1"/>
  <c r="F7444" i="30" a="1"/>
  <c r="F7444" i="30" s="1"/>
  <c r="F7443" i="30" a="1"/>
  <c r="F7443" i="30" s="1"/>
  <c r="F7442" i="30" a="1"/>
  <c r="F7442" i="30" s="1"/>
  <c r="F7441" i="30" a="1"/>
  <c r="F7441" i="30" s="1"/>
  <c r="F7440" i="30" a="1"/>
  <c r="F7440" i="30" s="1"/>
  <c r="F7439" i="30" a="1"/>
  <c r="F7439" i="30"/>
  <c r="F7438" i="30" a="1"/>
  <c r="F7438" i="30" s="1"/>
  <c r="F7437" i="30" a="1"/>
  <c r="F7437" i="30" s="1"/>
  <c r="F7436" i="30" a="1"/>
  <c r="F7436" i="30" s="1"/>
  <c r="F7435" i="30" a="1"/>
  <c r="F7435" i="30" s="1"/>
  <c r="F7434" i="30" a="1"/>
  <c r="F7434" i="30" s="1"/>
  <c r="F7433" i="30" a="1"/>
  <c r="F7433" i="30" s="1"/>
  <c r="F7432" i="30" a="1"/>
  <c r="F7432" i="30" s="1"/>
  <c r="F7431" i="30" a="1"/>
  <c r="F7431" i="30"/>
  <c r="F7430" i="30" a="1"/>
  <c r="F7430" i="30" s="1"/>
  <c r="F7429" i="30" a="1"/>
  <c r="F7429" i="30" s="1"/>
  <c r="F7428" i="30" a="1"/>
  <c r="F7428" i="30" s="1"/>
  <c r="F7427" i="30" a="1"/>
  <c r="F7427" i="30" s="1"/>
  <c r="F7426" i="30" a="1"/>
  <c r="F7426" i="30" s="1"/>
  <c r="F7425" i="30" a="1"/>
  <c r="F7425" i="30" s="1"/>
  <c r="F7424" i="30" a="1"/>
  <c r="F7424" i="30" s="1"/>
  <c r="F7423" i="30" a="1"/>
  <c r="F7423" i="30"/>
  <c r="F7422" i="30" a="1"/>
  <c r="F7422" i="30" s="1"/>
  <c r="F7421" i="30" a="1"/>
  <c r="F7421" i="30" s="1"/>
  <c r="F7420" i="30" a="1"/>
  <c r="F7420" i="30" s="1"/>
  <c r="F7419" i="30" a="1"/>
  <c r="F7419" i="30" s="1"/>
  <c r="F7418" i="30" a="1"/>
  <c r="F7418" i="30" s="1"/>
  <c r="F7417" i="30" a="1"/>
  <c r="F7417" i="30" s="1"/>
  <c r="F7416" i="30" a="1"/>
  <c r="F7416" i="30" s="1"/>
  <c r="F7415" i="30" a="1"/>
  <c r="F7415" i="30"/>
  <c r="F7414" i="30" a="1"/>
  <c r="F7414" i="30" s="1"/>
  <c r="F7413" i="30" a="1"/>
  <c r="F7413" i="30" s="1"/>
  <c r="F7412" i="30" a="1"/>
  <c r="F7412" i="30" s="1"/>
  <c r="F7411" i="30" a="1"/>
  <c r="F7411" i="30" s="1"/>
  <c r="F7410" i="30" a="1"/>
  <c r="F7410" i="30" s="1"/>
  <c r="F7409" i="30" a="1"/>
  <c r="F7409" i="30" s="1"/>
  <c r="F7408" i="30" a="1"/>
  <c r="F7408" i="30" s="1"/>
  <c r="F7407" i="30" a="1"/>
  <c r="F7407" i="30"/>
  <c r="F7406" i="30" a="1"/>
  <c r="F7406" i="30" s="1"/>
  <c r="F7405" i="30" a="1"/>
  <c r="F7405" i="30" s="1"/>
  <c r="F7404" i="30" a="1"/>
  <c r="F7404" i="30" s="1"/>
  <c r="F7403" i="30" a="1"/>
  <c r="F7403" i="30" s="1"/>
  <c r="F7402" i="30" a="1"/>
  <c r="F7402" i="30" s="1"/>
  <c r="F7401" i="30" a="1"/>
  <c r="F7401" i="30" s="1"/>
  <c r="F7400" i="30" a="1"/>
  <c r="F7400" i="30" s="1"/>
  <c r="F7399" i="30" a="1"/>
  <c r="F7399" i="30"/>
  <c r="F7398" i="30" a="1"/>
  <c r="F7398" i="30" s="1"/>
  <c r="F7397" i="30" a="1"/>
  <c r="F7397" i="30" s="1"/>
  <c r="F7396" i="30" a="1"/>
  <c r="F7396" i="30" s="1"/>
  <c r="F7395" i="30" a="1"/>
  <c r="F7395" i="30" s="1"/>
  <c r="F7394" i="30" a="1"/>
  <c r="F7394" i="30" s="1"/>
  <c r="F7393" i="30" a="1"/>
  <c r="F7393" i="30" s="1"/>
  <c r="F7392" i="30" a="1"/>
  <c r="F7392" i="30" s="1"/>
  <c r="F7391" i="30" a="1"/>
  <c r="F7391" i="30"/>
  <c r="F7390" i="30" a="1"/>
  <c r="F7390" i="30" s="1"/>
  <c r="F7389" i="30" a="1"/>
  <c r="F7389" i="30" s="1"/>
  <c r="F7388" i="30" a="1"/>
  <c r="F7388" i="30" s="1"/>
  <c r="F7387" i="30" a="1"/>
  <c r="F7387" i="30" s="1"/>
  <c r="F7386" i="30" a="1"/>
  <c r="F7386" i="30" s="1"/>
  <c r="F7385" i="30" a="1"/>
  <c r="F7385" i="30" s="1"/>
  <c r="F7384" i="30" a="1"/>
  <c r="F7384" i="30" s="1"/>
  <c r="F7383" i="30" a="1"/>
  <c r="F7383" i="30"/>
  <c r="F7382" i="30" a="1"/>
  <c r="F7382" i="30" s="1"/>
  <c r="F7381" i="30" a="1"/>
  <c r="F7381" i="30" s="1"/>
  <c r="F7380" i="30" a="1"/>
  <c r="F7380" i="30" s="1"/>
  <c r="F7379" i="30" a="1"/>
  <c r="F7379" i="30" s="1"/>
  <c r="F7378" i="30" a="1"/>
  <c r="F7378" i="30" s="1"/>
  <c r="F7377" i="30" a="1"/>
  <c r="F7377" i="30" s="1"/>
  <c r="F7376" i="30" a="1"/>
  <c r="F7376" i="30" s="1"/>
  <c r="F7375" i="30" a="1"/>
  <c r="F7375" i="30"/>
  <c r="F7374" i="30" a="1"/>
  <c r="F7374" i="30" s="1"/>
  <c r="F7373" i="30" a="1"/>
  <c r="F7373" i="30" s="1"/>
  <c r="F7372" i="30" a="1"/>
  <c r="F7372" i="30" s="1"/>
  <c r="F7371" i="30" a="1"/>
  <c r="F7371" i="30" s="1"/>
  <c r="F7370" i="30" a="1"/>
  <c r="F7370" i="30" s="1"/>
  <c r="F7369" i="30" a="1"/>
  <c r="F7369" i="30" s="1"/>
  <c r="F7368" i="30" a="1"/>
  <c r="F7368" i="30" s="1"/>
  <c r="F7367" i="30" a="1"/>
  <c r="F7367" i="30"/>
  <c r="F7366" i="30" a="1"/>
  <c r="F7366" i="30" s="1"/>
  <c r="F7365" i="30" a="1"/>
  <c r="F7365" i="30" s="1"/>
  <c r="F7364" i="30" a="1"/>
  <c r="F7364" i="30" s="1"/>
  <c r="F7363" i="30" a="1"/>
  <c r="F7363" i="30" s="1"/>
  <c r="F7362" i="30" a="1"/>
  <c r="F7362" i="30" s="1"/>
  <c r="F7361" i="30" a="1"/>
  <c r="F7361" i="30" s="1"/>
  <c r="F7360" i="30" a="1"/>
  <c r="F7360" i="30" s="1"/>
  <c r="F7359" i="30" a="1"/>
  <c r="F7359" i="30"/>
  <c r="F7358" i="30" a="1"/>
  <c r="F7358" i="30" s="1"/>
  <c r="F7357" i="30" a="1"/>
  <c r="F7357" i="30" s="1"/>
  <c r="F7356" i="30" a="1"/>
  <c r="F7356" i="30" s="1"/>
  <c r="F7355" i="30" a="1"/>
  <c r="F7355" i="30" s="1"/>
  <c r="F7354" i="30" a="1"/>
  <c r="F7354" i="30" s="1"/>
  <c r="F7353" i="30" a="1"/>
  <c r="F7353" i="30" s="1"/>
  <c r="F7352" i="30" a="1"/>
  <c r="F7352" i="30" s="1"/>
  <c r="F7351" i="30" a="1"/>
  <c r="F7351" i="30"/>
  <c r="F7350" i="30" a="1"/>
  <c r="F7350" i="30" s="1"/>
  <c r="F7349" i="30" a="1"/>
  <c r="F7349" i="30" s="1"/>
  <c r="F7348" i="30" a="1"/>
  <c r="F7348" i="30" s="1"/>
  <c r="F7347" i="30" a="1"/>
  <c r="F7347" i="30" s="1"/>
  <c r="F7346" i="30" a="1"/>
  <c r="F7346" i="30" s="1"/>
  <c r="F7345" i="30" a="1"/>
  <c r="F7345" i="30" s="1"/>
  <c r="F7344" i="30" a="1"/>
  <c r="F7344" i="30" s="1"/>
  <c r="F7343" i="30" a="1"/>
  <c r="F7343" i="30"/>
  <c r="F7342" i="30" a="1"/>
  <c r="F7342" i="30" s="1"/>
  <c r="F7341" i="30" a="1"/>
  <c r="F7341" i="30" s="1"/>
  <c r="F7340" i="30" a="1"/>
  <c r="F7340" i="30" s="1"/>
  <c r="F7339" i="30" a="1"/>
  <c r="F7339" i="30" s="1"/>
  <c r="F7338" i="30" a="1"/>
  <c r="F7338" i="30" s="1"/>
  <c r="F7337" i="30" a="1"/>
  <c r="F7337" i="30" s="1"/>
  <c r="F7336" i="30" a="1"/>
  <c r="F7336" i="30" s="1"/>
  <c r="F7335" i="30" a="1"/>
  <c r="F7335" i="30"/>
  <c r="F7334" i="30" a="1"/>
  <c r="F7334" i="30" s="1"/>
  <c r="F7333" i="30" a="1"/>
  <c r="F7333" i="30" s="1"/>
  <c r="F7332" i="30" a="1"/>
  <c r="F7332" i="30" s="1"/>
  <c r="F7331" i="30" a="1"/>
  <c r="F7331" i="30" s="1"/>
  <c r="F7330" i="30" a="1"/>
  <c r="F7330" i="30" s="1"/>
  <c r="F7329" i="30" a="1"/>
  <c r="F7329" i="30" s="1"/>
  <c r="F7328" i="30" a="1"/>
  <c r="F7328" i="30" s="1"/>
  <c r="F7327" i="30" a="1"/>
  <c r="F7327" i="30"/>
  <c r="F7326" i="30" a="1"/>
  <c r="F7326" i="30" s="1"/>
  <c r="F7325" i="30" a="1"/>
  <c r="F7325" i="30" s="1"/>
  <c r="F7324" i="30" a="1"/>
  <c r="F7324" i="30" s="1"/>
  <c r="F7323" i="30" a="1"/>
  <c r="F7323" i="30" s="1"/>
  <c r="F7322" i="30" a="1"/>
  <c r="F7322" i="30" s="1"/>
  <c r="F7321" i="30" a="1"/>
  <c r="F7321" i="30" s="1"/>
  <c r="F7320" i="30" a="1"/>
  <c r="F7320" i="30" s="1"/>
  <c r="F7319" i="30" a="1"/>
  <c r="F7319" i="30"/>
  <c r="F7318" i="30" a="1"/>
  <c r="F7318" i="30" s="1"/>
  <c r="F7317" i="30" a="1"/>
  <c r="F7317" i="30" s="1"/>
  <c r="F7316" i="30" a="1"/>
  <c r="F7316" i="30" s="1"/>
  <c r="F7315" i="30" a="1"/>
  <c r="F7315" i="30" s="1"/>
  <c r="F7314" i="30" a="1"/>
  <c r="F7314" i="30" s="1"/>
  <c r="F7313" i="30" a="1"/>
  <c r="F7313" i="30" s="1"/>
  <c r="F7312" i="30" a="1"/>
  <c r="F7312" i="30" s="1"/>
  <c r="F7311" i="30" a="1"/>
  <c r="F7311" i="30"/>
  <c r="F7310" i="30" a="1"/>
  <c r="F7310" i="30" s="1"/>
  <c r="F7309" i="30" a="1"/>
  <c r="F7309" i="30" s="1"/>
  <c r="F7308" i="30" a="1"/>
  <c r="F7308" i="30" s="1"/>
  <c r="F7307" i="30" a="1"/>
  <c r="F7307" i="30" s="1"/>
  <c r="F7306" i="30" a="1"/>
  <c r="F7306" i="30" s="1"/>
  <c r="F7305" i="30" a="1"/>
  <c r="F7305" i="30" s="1"/>
  <c r="F7304" i="30" a="1"/>
  <c r="F7304" i="30" s="1"/>
  <c r="F7303" i="30" a="1"/>
  <c r="F7303" i="30"/>
  <c r="F7302" i="30" a="1"/>
  <c r="F7302" i="30" s="1"/>
  <c r="F7301" i="30" a="1"/>
  <c r="F7301" i="30" s="1"/>
  <c r="F7300" i="30" a="1"/>
  <c r="F7300" i="30" s="1"/>
  <c r="F7299" i="30" a="1"/>
  <c r="F7299" i="30" s="1"/>
  <c r="F7298" i="30" a="1"/>
  <c r="F7298" i="30" s="1"/>
  <c r="F7297" i="30" a="1"/>
  <c r="F7297" i="30" s="1"/>
  <c r="F7296" i="30" a="1"/>
  <c r="F7296" i="30" s="1"/>
  <c r="F7295" i="30" a="1"/>
  <c r="F7295" i="30"/>
  <c r="F7294" i="30" a="1"/>
  <c r="F7294" i="30" s="1"/>
  <c r="F7293" i="30" a="1"/>
  <c r="F7293" i="30" s="1"/>
  <c r="F7292" i="30" a="1"/>
  <c r="F7292" i="30" s="1"/>
  <c r="F7291" i="30" a="1"/>
  <c r="F7291" i="30" s="1"/>
  <c r="F7290" i="30" a="1"/>
  <c r="F7290" i="30" s="1"/>
  <c r="F7289" i="30" a="1"/>
  <c r="F7289" i="30" s="1"/>
  <c r="F7288" i="30" a="1"/>
  <c r="F7288" i="30" s="1"/>
  <c r="F7287" i="30" a="1"/>
  <c r="F7287" i="30"/>
  <c r="F7286" i="30" a="1"/>
  <c r="F7286" i="30" s="1"/>
  <c r="F7285" i="30" a="1"/>
  <c r="F7285" i="30" s="1"/>
  <c r="F7284" i="30" a="1"/>
  <c r="F7284" i="30" s="1"/>
  <c r="F7283" i="30" a="1"/>
  <c r="F7283" i="30" s="1"/>
  <c r="F7282" i="30" a="1"/>
  <c r="F7282" i="30" s="1"/>
  <c r="F7281" i="30" a="1"/>
  <c r="F7281" i="30" s="1"/>
  <c r="F7280" i="30" a="1"/>
  <c r="F7280" i="30" s="1"/>
  <c r="F7279" i="30" a="1"/>
  <c r="F7279" i="30"/>
  <c r="F7278" i="30" a="1"/>
  <c r="F7278" i="30" s="1"/>
  <c r="F7277" i="30" a="1"/>
  <c r="F7277" i="30" s="1"/>
  <c r="F7276" i="30" a="1"/>
  <c r="F7276" i="30" s="1"/>
  <c r="F7275" i="30" a="1"/>
  <c r="F7275" i="30" s="1"/>
  <c r="F7274" i="30" a="1"/>
  <c r="F7274" i="30" s="1"/>
  <c r="F7273" i="30" a="1"/>
  <c r="F7273" i="30" s="1"/>
  <c r="F7272" i="30" a="1"/>
  <c r="F7272" i="30" s="1"/>
  <c r="F7271" i="30" a="1"/>
  <c r="F7271" i="30"/>
  <c r="F7270" i="30" a="1"/>
  <c r="F7270" i="30" s="1"/>
  <c r="F7269" i="30" a="1"/>
  <c r="F7269" i="30" s="1"/>
  <c r="F7268" i="30" a="1"/>
  <c r="F7268" i="30" s="1"/>
  <c r="F7267" i="30" a="1"/>
  <c r="F7267" i="30" s="1"/>
  <c r="F7266" i="30" a="1"/>
  <c r="F7266" i="30" s="1"/>
  <c r="F7265" i="30" a="1"/>
  <c r="F7265" i="30" s="1"/>
  <c r="F7264" i="30" a="1"/>
  <c r="F7264" i="30" s="1"/>
  <c r="F7263" i="30" a="1"/>
  <c r="F7263" i="30"/>
  <c r="F7262" i="30" a="1"/>
  <c r="F7262" i="30" s="1"/>
  <c r="F7261" i="30" a="1"/>
  <c r="F7261" i="30" s="1"/>
  <c r="F7260" i="30" a="1"/>
  <c r="F7260" i="30" s="1"/>
  <c r="F7259" i="30" a="1"/>
  <c r="F7259" i="30" s="1"/>
  <c r="F7258" i="30" a="1"/>
  <c r="F7258" i="30" s="1"/>
  <c r="F7257" i="30" a="1"/>
  <c r="F7257" i="30" s="1"/>
  <c r="F7256" i="30" a="1"/>
  <c r="F7256" i="30" s="1"/>
  <c r="F7255" i="30" a="1"/>
  <c r="F7255" i="30"/>
  <c r="F7254" i="30" a="1"/>
  <c r="F7254" i="30" s="1"/>
  <c r="F7253" i="30" a="1"/>
  <c r="F7253" i="30" s="1"/>
  <c r="F7252" i="30" a="1"/>
  <c r="F7252" i="30" s="1"/>
  <c r="F7251" i="30" a="1"/>
  <c r="F7251" i="30" s="1"/>
  <c r="F7250" i="30" a="1"/>
  <c r="F7250" i="30" s="1"/>
  <c r="F7249" i="30" a="1"/>
  <c r="F7249" i="30" s="1"/>
  <c r="F7248" i="30" a="1"/>
  <c r="F7248" i="30" s="1"/>
  <c r="F7247" i="30" a="1"/>
  <c r="F7247" i="30"/>
  <c r="F7246" i="30" a="1"/>
  <c r="F7246" i="30" s="1"/>
  <c r="F7245" i="30" a="1"/>
  <c r="F7245" i="30" s="1"/>
  <c r="F7244" i="30" a="1"/>
  <c r="F7244" i="30" s="1"/>
  <c r="F7243" i="30" a="1"/>
  <c r="F7243" i="30" s="1"/>
  <c r="F7242" i="30" a="1"/>
  <c r="F7242" i="30" s="1"/>
  <c r="F7241" i="30" a="1"/>
  <c r="F7241" i="30" s="1"/>
  <c r="F7240" i="30" a="1"/>
  <c r="F7240" i="30" s="1"/>
  <c r="F7239" i="30" a="1"/>
  <c r="F7239" i="30"/>
  <c r="F7238" i="30" a="1"/>
  <c r="F7238" i="30" s="1"/>
  <c r="F7237" i="30" a="1"/>
  <c r="F7237" i="30" s="1"/>
  <c r="F7236" i="30" a="1"/>
  <c r="F7236" i="30" s="1"/>
  <c r="F7235" i="30" a="1"/>
  <c r="F7235" i="30" s="1"/>
  <c r="F7234" i="30" a="1"/>
  <c r="F7234" i="30" s="1"/>
  <c r="F7233" i="30" a="1"/>
  <c r="F7233" i="30" s="1"/>
  <c r="F7232" i="30" a="1"/>
  <c r="F7232" i="30" s="1"/>
  <c r="F7231" i="30" a="1"/>
  <c r="F7231" i="30"/>
  <c r="F7230" i="30" a="1"/>
  <c r="F7230" i="30" s="1"/>
  <c r="F7229" i="30" a="1"/>
  <c r="F7229" i="30" s="1"/>
  <c r="F7228" i="30" a="1"/>
  <c r="F7228" i="30" s="1"/>
  <c r="F7227" i="30" a="1"/>
  <c r="F7227" i="30" s="1"/>
  <c r="F7226" i="30" a="1"/>
  <c r="F7226" i="30" s="1"/>
  <c r="F7225" i="30" a="1"/>
  <c r="F7225" i="30" s="1"/>
  <c r="F7224" i="30" a="1"/>
  <c r="F7224" i="30" s="1"/>
  <c r="F7223" i="30" a="1"/>
  <c r="F7223" i="30"/>
  <c r="F7222" i="30" a="1"/>
  <c r="F7222" i="30" s="1"/>
  <c r="F7221" i="30" a="1"/>
  <c r="F7221" i="30" s="1"/>
  <c r="F7220" i="30" a="1"/>
  <c r="F7220" i="30" s="1"/>
  <c r="F7219" i="30" a="1"/>
  <c r="F7219" i="30" s="1"/>
  <c r="F7218" i="30" a="1"/>
  <c r="F7218" i="30" s="1"/>
  <c r="F7217" i="30" a="1"/>
  <c r="F7217" i="30" s="1"/>
  <c r="F7216" i="30" a="1"/>
  <c r="F7216" i="30" s="1"/>
  <c r="F7215" i="30" a="1"/>
  <c r="F7215" i="30"/>
  <c r="F7214" i="30" a="1"/>
  <c r="F7214" i="30" s="1"/>
  <c r="F7213" i="30" a="1"/>
  <c r="F7213" i="30" s="1"/>
  <c r="F7212" i="30" a="1"/>
  <c r="F7212" i="30" s="1"/>
  <c r="F7211" i="30" a="1"/>
  <c r="F7211" i="30" s="1"/>
  <c r="F7210" i="30" a="1"/>
  <c r="F7210" i="30" s="1"/>
  <c r="F7209" i="30" a="1"/>
  <c r="F7209" i="30" s="1"/>
  <c r="F7208" i="30" a="1"/>
  <c r="F7208" i="30" s="1"/>
  <c r="F7207" i="30" a="1"/>
  <c r="F7207" i="30"/>
  <c r="F7206" i="30" a="1"/>
  <c r="F7206" i="30" s="1"/>
  <c r="F7205" i="30" a="1"/>
  <c r="F7205" i="30" s="1"/>
  <c r="F7204" i="30" a="1"/>
  <c r="F7204" i="30" s="1"/>
  <c r="F7203" i="30" a="1"/>
  <c r="F7203" i="30" s="1"/>
  <c r="F7202" i="30" a="1"/>
  <c r="F7202" i="30" s="1"/>
  <c r="F7201" i="30" a="1"/>
  <c r="F7201" i="30" s="1"/>
  <c r="F7200" i="30" a="1"/>
  <c r="F7200" i="30" s="1"/>
  <c r="F7199" i="30" a="1"/>
  <c r="F7199" i="30"/>
  <c r="F7198" i="30" a="1"/>
  <c r="F7198" i="30" s="1"/>
  <c r="F7197" i="30" a="1"/>
  <c r="F7197" i="30" s="1"/>
  <c r="F7196" i="30" a="1"/>
  <c r="F7196" i="30" s="1"/>
  <c r="F7195" i="30" a="1"/>
  <c r="F7195" i="30" s="1"/>
  <c r="F7194" i="30" a="1"/>
  <c r="F7194" i="30" s="1"/>
  <c r="F7193" i="30" a="1"/>
  <c r="F7193" i="30" s="1"/>
  <c r="F7192" i="30" a="1"/>
  <c r="F7192" i="30" s="1"/>
  <c r="F7191" i="30" a="1"/>
  <c r="F7191" i="30"/>
  <c r="F7190" i="30" a="1"/>
  <c r="F7190" i="30" s="1"/>
  <c r="F7189" i="30" a="1"/>
  <c r="F7189" i="30" s="1"/>
  <c r="F7188" i="30" a="1"/>
  <c r="F7188" i="30" s="1"/>
  <c r="F7187" i="30" a="1"/>
  <c r="F7187" i="30" s="1"/>
  <c r="F7186" i="30" a="1"/>
  <c r="F7186" i="30" s="1"/>
  <c r="F7185" i="30" a="1"/>
  <c r="F7185" i="30" s="1"/>
  <c r="F7184" i="30" a="1"/>
  <c r="F7184" i="30" s="1"/>
  <c r="F7183" i="30" a="1"/>
  <c r="F7183" i="30"/>
  <c r="F7182" i="30" a="1"/>
  <c r="F7182" i="30" s="1"/>
  <c r="F7181" i="30" a="1"/>
  <c r="F7181" i="30" s="1"/>
  <c r="F7180" i="30" a="1"/>
  <c r="F7180" i="30" s="1"/>
  <c r="F7179" i="30" a="1"/>
  <c r="F7179" i="30" s="1"/>
  <c r="F7178" i="30" a="1"/>
  <c r="F7178" i="30" s="1"/>
  <c r="F7177" i="30" a="1"/>
  <c r="F7177" i="30" s="1"/>
  <c r="F7176" i="30" a="1"/>
  <c r="F7176" i="30" s="1"/>
  <c r="F7175" i="30" a="1"/>
  <c r="F7175" i="30"/>
  <c r="F7174" i="30" a="1"/>
  <c r="F7174" i="30" s="1"/>
  <c r="F7173" i="30" a="1"/>
  <c r="F7173" i="30" s="1"/>
  <c r="F7172" i="30" a="1"/>
  <c r="F7172" i="30" s="1"/>
  <c r="F7171" i="30" a="1"/>
  <c r="F7171" i="30" s="1"/>
  <c r="F7170" i="30" a="1"/>
  <c r="F7170" i="30" s="1"/>
  <c r="F7169" i="30" a="1"/>
  <c r="F7169" i="30" s="1"/>
  <c r="F7168" i="30" a="1"/>
  <c r="F7168" i="30" s="1"/>
  <c r="F7167" i="30" a="1"/>
  <c r="F7167" i="30"/>
  <c r="F7166" i="30" a="1"/>
  <c r="F7166" i="30" s="1"/>
  <c r="F7165" i="30" a="1"/>
  <c r="F7165" i="30" s="1"/>
  <c r="F7164" i="30" a="1"/>
  <c r="F7164" i="30" s="1"/>
  <c r="F7163" i="30" a="1"/>
  <c r="F7163" i="30" s="1"/>
  <c r="F7162" i="30" a="1"/>
  <c r="F7162" i="30" s="1"/>
  <c r="F7161" i="30" a="1"/>
  <c r="F7161" i="30" s="1"/>
  <c r="F7160" i="30" a="1"/>
  <c r="F7160" i="30" s="1"/>
  <c r="F7159" i="30" a="1"/>
  <c r="F7159" i="30"/>
  <c r="F7158" i="30" a="1"/>
  <c r="F7158" i="30" s="1"/>
  <c r="F7157" i="30" a="1"/>
  <c r="F7157" i="30" s="1"/>
  <c r="F7156" i="30" a="1"/>
  <c r="F7156" i="30" s="1"/>
  <c r="F7155" i="30" a="1"/>
  <c r="F7155" i="30" s="1"/>
  <c r="F7154" i="30" a="1"/>
  <c r="F7154" i="30" s="1"/>
  <c r="F7153" i="30" a="1"/>
  <c r="F7153" i="30" s="1"/>
  <c r="F7152" i="30" a="1"/>
  <c r="F7152" i="30" s="1"/>
  <c r="F7151" i="30" a="1"/>
  <c r="F7151" i="30"/>
  <c r="F7150" i="30" a="1"/>
  <c r="F7150" i="30" s="1"/>
  <c r="F7149" i="30" a="1"/>
  <c r="F7149" i="30" s="1"/>
  <c r="F7148" i="30" a="1"/>
  <c r="F7148" i="30" s="1"/>
  <c r="F7147" i="30" a="1"/>
  <c r="F7147" i="30" s="1"/>
  <c r="F7146" i="30" a="1"/>
  <c r="F7146" i="30" s="1"/>
  <c r="F7145" i="30" a="1"/>
  <c r="F7145" i="30" s="1"/>
  <c r="F7144" i="30" a="1"/>
  <c r="F7144" i="30" s="1"/>
  <c r="F7143" i="30" a="1"/>
  <c r="F7143" i="30"/>
  <c r="F7142" i="30" a="1"/>
  <c r="F7142" i="30" s="1"/>
  <c r="F7141" i="30" a="1"/>
  <c r="F7141" i="30" s="1"/>
  <c r="F7140" i="30" a="1"/>
  <c r="F7140" i="30" s="1"/>
  <c r="F7139" i="30" a="1"/>
  <c r="F7139" i="30" s="1"/>
  <c r="F7138" i="30" a="1"/>
  <c r="F7138" i="30" s="1"/>
  <c r="F7137" i="30" a="1"/>
  <c r="F7137" i="30" s="1"/>
  <c r="F7136" i="30" a="1"/>
  <c r="F7136" i="30" s="1"/>
  <c r="F7135" i="30" a="1"/>
  <c r="F7135" i="30"/>
  <c r="F7134" i="30" a="1"/>
  <c r="F7134" i="30" s="1"/>
  <c r="F7133" i="30" a="1"/>
  <c r="F7133" i="30" s="1"/>
  <c r="F7132" i="30" a="1"/>
  <c r="F7132" i="30" s="1"/>
  <c r="F7131" i="30" a="1"/>
  <c r="F7131" i="30" s="1"/>
  <c r="F7130" i="30" a="1"/>
  <c r="F7130" i="30" s="1"/>
  <c r="F7129" i="30" a="1"/>
  <c r="F7129" i="30" s="1"/>
  <c r="F7128" i="30" a="1"/>
  <c r="F7128" i="30" s="1"/>
  <c r="F7127" i="30" a="1"/>
  <c r="F7127" i="30"/>
  <c r="F7126" i="30" a="1"/>
  <c r="F7126" i="30" s="1"/>
  <c r="F7125" i="30" a="1"/>
  <c r="F7125" i="30" s="1"/>
  <c r="F7124" i="30" a="1"/>
  <c r="F7124" i="30" s="1"/>
  <c r="F7123" i="30" a="1"/>
  <c r="F7123" i="30" s="1"/>
  <c r="F7122" i="30" a="1"/>
  <c r="F7122" i="30" s="1"/>
  <c r="F7121" i="30" a="1"/>
  <c r="F7121" i="30" s="1"/>
  <c r="F7120" i="30" a="1"/>
  <c r="F7120" i="30" s="1"/>
  <c r="F7119" i="30" a="1"/>
  <c r="F7119" i="30"/>
  <c r="F7118" i="30" a="1"/>
  <c r="F7118" i="30" s="1"/>
  <c r="F7117" i="30" a="1"/>
  <c r="F7117" i="30" s="1"/>
  <c r="F7116" i="30" a="1"/>
  <c r="F7116" i="30" s="1"/>
  <c r="F7115" i="30" a="1"/>
  <c r="F7115" i="30" s="1"/>
  <c r="F7114" i="30" a="1"/>
  <c r="F7114" i="30" s="1"/>
  <c r="F7113" i="30" a="1"/>
  <c r="F7113" i="30" s="1"/>
  <c r="F7112" i="30" a="1"/>
  <c r="F7112" i="30" s="1"/>
  <c r="F7111" i="30" a="1"/>
  <c r="F7111" i="30"/>
  <c r="F7110" i="30" a="1"/>
  <c r="F7110" i="30" s="1"/>
  <c r="F7109" i="30" a="1"/>
  <c r="F7109" i="30" s="1"/>
  <c r="F7108" i="30" a="1"/>
  <c r="F7108" i="30" s="1"/>
  <c r="F7107" i="30" a="1"/>
  <c r="F7107" i="30" s="1"/>
  <c r="F7106" i="30" a="1"/>
  <c r="F7106" i="30" s="1"/>
  <c r="F7105" i="30" a="1"/>
  <c r="F7105" i="30" s="1"/>
  <c r="F7104" i="30" a="1"/>
  <c r="F7104" i="30" s="1"/>
  <c r="F7103" i="30" a="1"/>
  <c r="F7103" i="30"/>
  <c r="F7102" i="30" a="1"/>
  <c r="F7102" i="30" s="1"/>
  <c r="F7101" i="30" a="1"/>
  <c r="F7101" i="30" s="1"/>
  <c r="F7100" i="30" a="1"/>
  <c r="F7100" i="30" s="1"/>
  <c r="F7099" i="30" a="1"/>
  <c r="F7099" i="30" s="1"/>
  <c r="F7098" i="30" a="1"/>
  <c r="F7098" i="30" s="1"/>
  <c r="F7097" i="30" a="1"/>
  <c r="F7097" i="30" s="1"/>
  <c r="F7096" i="30" a="1"/>
  <c r="F7096" i="30" s="1"/>
  <c r="F7095" i="30" a="1"/>
  <c r="F7095" i="30"/>
  <c r="F7094" i="30" a="1"/>
  <c r="F7094" i="30" s="1"/>
  <c r="F7093" i="30" a="1"/>
  <c r="F7093" i="30" s="1"/>
  <c r="F7092" i="30" a="1"/>
  <c r="F7092" i="30" s="1"/>
  <c r="F7091" i="30" a="1"/>
  <c r="F7091" i="30" s="1"/>
  <c r="F7090" i="30" a="1"/>
  <c r="F7090" i="30" s="1"/>
  <c r="F7089" i="30" a="1"/>
  <c r="F7089" i="30" s="1"/>
  <c r="F7088" i="30" a="1"/>
  <c r="F7088" i="30" s="1"/>
  <c r="F7087" i="30" a="1"/>
  <c r="F7087" i="30"/>
  <c r="F7086" i="30" a="1"/>
  <c r="F7086" i="30" s="1"/>
  <c r="F7085" i="30" a="1"/>
  <c r="F7085" i="30" s="1"/>
  <c r="F7084" i="30" a="1"/>
  <c r="F7084" i="30" s="1"/>
  <c r="F7083" i="30" a="1"/>
  <c r="F7083" i="30" s="1"/>
  <c r="F7082" i="30" a="1"/>
  <c r="F7082" i="30" s="1"/>
  <c r="F7081" i="30" a="1"/>
  <c r="F7081" i="30" s="1"/>
  <c r="F7080" i="30" a="1"/>
  <c r="F7080" i="30" s="1"/>
  <c r="F7079" i="30" a="1"/>
  <c r="F7079" i="30"/>
  <c r="F7078" i="30" a="1"/>
  <c r="F7078" i="30" s="1"/>
  <c r="F7077" i="30" a="1"/>
  <c r="F7077" i="30" s="1"/>
  <c r="F7076" i="30" a="1"/>
  <c r="F7076" i="30" s="1"/>
  <c r="F7075" i="30" a="1"/>
  <c r="F7075" i="30" s="1"/>
  <c r="F7074" i="30" a="1"/>
  <c r="F7074" i="30" s="1"/>
  <c r="F7073" i="30" a="1"/>
  <c r="F7073" i="30" s="1"/>
  <c r="F7072" i="30" a="1"/>
  <c r="F7072" i="30" s="1"/>
  <c r="F7071" i="30" a="1"/>
  <c r="F7071" i="30"/>
  <c r="F7070" i="30" a="1"/>
  <c r="F7070" i="30" s="1"/>
  <c r="F7069" i="30" a="1"/>
  <c r="F7069" i="30" s="1"/>
  <c r="F7068" i="30" a="1"/>
  <c r="F7068" i="30" s="1"/>
  <c r="F7067" i="30" a="1"/>
  <c r="F7067" i="30" s="1"/>
  <c r="F7066" i="30" a="1"/>
  <c r="F7066" i="30" s="1"/>
  <c r="F7065" i="30" a="1"/>
  <c r="F7065" i="30" s="1"/>
  <c r="F7064" i="30" a="1"/>
  <c r="F7064" i="30" s="1"/>
  <c r="F7063" i="30" a="1"/>
  <c r="F7063" i="30"/>
  <c r="F7062" i="30" a="1"/>
  <c r="F7062" i="30" s="1"/>
  <c r="F7061" i="30" a="1"/>
  <c r="F7061" i="30" s="1"/>
  <c r="F7060" i="30" a="1"/>
  <c r="F7060" i="30" s="1"/>
  <c r="F7059" i="30" a="1"/>
  <c r="F7059" i="30" s="1"/>
  <c r="F7058" i="30" a="1"/>
  <c r="F7058" i="30" s="1"/>
  <c r="F7057" i="30" a="1"/>
  <c r="F7057" i="30" s="1"/>
  <c r="F7056" i="30" a="1"/>
  <c r="F7056" i="30" s="1"/>
  <c r="F7055" i="30" a="1"/>
  <c r="F7055" i="30"/>
  <c r="F7054" i="30" a="1"/>
  <c r="F7054" i="30" s="1"/>
  <c r="F7053" i="30" a="1"/>
  <c r="F7053" i="30" s="1"/>
  <c r="F7052" i="30" a="1"/>
  <c r="F7052" i="30" s="1"/>
  <c r="F7051" i="30" a="1"/>
  <c r="F7051" i="30" s="1"/>
  <c r="F7050" i="30" a="1"/>
  <c r="F7050" i="30" s="1"/>
  <c r="F7049" i="30" a="1"/>
  <c r="F7049" i="30" s="1"/>
  <c r="F7048" i="30" a="1"/>
  <c r="F7048" i="30" s="1"/>
  <c r="F7047" i="30" a="1"/>
  <c r="F7047" i="30"/>
  <c r="F7046" i="30" a="1"/>
  <c r="F7046" i="30" s="1"/>
  <c r="F7045" i="30" a="1"/>
  <c r="F7045" i="30" s="1"/>
  <c r="F7044" i="30" a="1"/>
  <c r="F7044" i="30" s="1"/>
  <c r="F7043" i="30" a="1"/>
  <c r="F7043" i="30" s="1"/>
  <c r="F7042" i="30" a="1"/>
  <c r="F7042" i="30" s="1"/>
  <c r="F7041" i="30" a="1"/>
  <c r="F7041" i="30" s="1"/>
  <c r="F7040" i="30" a="1"/>
  <c r="F7040" i="30" s="1"/>
  <c r="F7039" i="30" a="1"/>
  <c r="F7039" i="30"/>
  <c r="F7038" i="30" a="1"/>
  <c r="F7038" i="30" s="1"/>
  <c r="F7037" i="30" a="1"/>
  <c r="F7037" i="30" s="1"/>
  <c r="F7036" i="30" a="1"/>
  <c r="F7036" i="30" s="1"/>
  <c r="F7035" i="30" a="1"/>
  <c r="F7035" i="30" s="1"/>
  <c r="F7034" i="30" a="1"/>
  <c r="F7034" i="30" s="1"/>
  <c r="F7033" i="30" a="1"/>
  <c r="F7033" i="30" s="1"/>
  <c r="F7032" i="30" a="1"/>
  <c r="F7032" i="30" s="1"/>
  <c r="F7031" i="30" a="1"/>
  <c r="F7031" i="30"/>
  <c r="F7030" i="30" a="1"/>
  <c r="F7030" i="30" s="1"/>
  <c r="F7029" i="30" a="1"/>
  <c r="F7029" i="30" s="1"/>
  <c r="F7028" i="30" a="1"/>
  <c r="F7028" i="30" s="1"/>
  <c r="F7027" i="30" a="1"/>
  <c r="F7027" i="30" s="1"/>
  <c r="F7026" i="30" a="1"/>
  <c r="F7026" i="30" s="1"/>
  <c r="F7025" i="30" a="1"/>
  <c r="F7025" i="30" s="1"/>
  <c r="F7024" i="30" a="1"/>
  <c r="F7024" i="30" s="1"/>
  <c r="F7023" i="30" a="1"/>
  <c r="F7023" i="30"/>
  <c r="F7022" i="30" a="1"/>
  <c r="F7022" i="30" s="1"/>
  <c r="F7021" i="30" a="1"/>
  <c r="F7021" i="30" s="1"/>
  <c r="F7020" i="30" a="1"/>
  <c r="F7020" i="30" s="1"/>
  <c r="F7019" i="30" a="1"/>
  <c r="F7019" i="30" s="1"/>
  <c r="F7018" i="30" a="1"/>
  <c r="F7018" i="30" s="1"/>
  <c r="F7017" i="30" a="1"/>
  <c r="F7017" i="30" s="1"/>
  <c r="F7016" i="30" a="1"/>
  <c r="F7016" i="30" s="1"/>
  <c r="F7015" i="30" a="1"/>
  <c r="F7015" i="30"/>
  <c r="F7014" i="30" a="1"/>
  <c r="F7014" i="30" s="1"/>
  <c r="F7013" i="30" a="1"/>
  <c r="F7013" i="30" s="1"/>
  <c r="F7012" i="30" a="1"/>
  <c r="F7012" i="30" s="1"/>
  <c r="F7011" i="30" a="1"/>
  <c r="F7011" i="30" s="1"/>
  <c r="F7010" i="30" a="1"/>
  <c r="F7010" i="30" s="1"/>
  <c r="F7009" i="30" a="1"/>
  <c r="F7009" i="30" s="1"/>
  <c r="F7008" i="30" a="1"/>
  <c r="F7008" i="30" s="1"/>
  <c r="F7007" i="30" a="1"/>
  <c r="F7007" i="30"/>
  <c r="F7006" i="30" a="1"/>
  <c r="F7006" i="30" s="1"/>
  <c r="F7005" i="30" a="1"/>
  <c r="F7005" i="30" s="1"/>
  <c r="F7004" i="30" a="1"/>
  <c r="F7004" i="30" s="1"/>
  <c r="F7003" i="30" a="1"/>
  <c r="F7003" i="30" s="1"/>
  <c r="F7002" i="30" a="1"/>
  <c r="F7002" i="30" s="1"/>
  <c r="F7001" i="30" a="1"/>
  <c r="F7001" i="30" s="1"/>
  <c r="F7000" i="30" a="1"/>
  <c r="F7000" i="30" s="1"/>
  <c r="F6999" i="30" a="1"/>
  <c r="F6999" i="30"/>
  <c r="F6998" i="30" a="1"/>
  <c r="F6998" i="30" s="1"/>
  <c r="F6997" i="30" a="1"/>
  <c r="F6997" i="30" s="1"/>
  <c r="F6996" i="30" a="1"/>
  <c r="F6996" i="30" s="1"/>
  <c r="F6995" i="30" a="1"/>
  <c r="F6995" i="30" s="1"/>
  <c r="F6994" i="30" a="1"/>
  <c r="F6994" i="30" s="1"/>
  <c r="F6993" i="30" a="1"/>
  <c r="F6993" i="30" s="1"/>
  <c r="F6992" i="30" a="1"/>
  <c r="F6992" i="30" s="1"/>
  <c r="F6991" i="30" a="1"/>
  <c r="F6991" i="30"/>
  <c r="F6990" i="30" a="1"/>
  <c r="F6990" i="30" s="1"/>
  <c r="F6989" i="30" a="1"/>
  <c r="F6989" i="30" s="1"/>
  <c r="F6988" i="30" a="1"/>
  <c r="F6988" i="30" s="1"/>
  <c r="F6987" i="30" a="1"/>
  <c r="F6987" i="30" s="1"/>
  <c r="F6986" i="30" a="1"/>
  <c r="F6986" i="30" s="1"/>
  <c r="F6985" i="30" a="1"/>
  <c r="F6985" i="30" s="1"/>
  <c r="F6984" i="30" a="1"/>
  <c r="F6984" i="30" s="1"/>
  <c r="F6983" i="30" a="1"/>
  <c r="F6983" i="30"/>
  <c r="F6982" i="30" a="1"/>
  <c r="F6982" i="30" s="1"/>
  <c r="F6981" i="30" a="1"/>
  <c r="F6981" i="30" s="1"/>
  <c r="F6980" i="30" a="1"/>
  <c r="F6980" i="30" s="1"/>
  <c r="F6979" i="30" a="1"/>
  <c r="F6979" i="30" s="1"/>
  <c r="F6978" i="30" a="1"/>
  <c r="F6978" i="30" s="1"/>
  <c r="F6977" i="30" a="1"/>
  <c r="F6977" i="30" s="1"/>
  <c r="F6976" i="30" a="1"/>
  <c r="F6976" i="30" s="1"/>
  <c r="F6975" i="30" a="1"/>
  <c r="F6975" i="30"/>
  <c r="F6974" i="30" a="1"/>
  <c r="F6974" i="30" s="1"/>
  <c r="F6973" i="30" a="1"/>
  <c r="F6973" i="30" s="1"/>
  <c r="F6972" i="30" a="1"/>
  <c r="F6972" i="30" s="1"/>
  <c r="F6971" i="30" a="1"/>
  <c r="F6971" i="30" s="1"/>
  <c r="F6970" i="30" a="1"/>
  <c r="F6970" i="30" s="1"/>
  <c r="F6969" i="30" a="1"/>
  <c r="F6969" i="30" s="1"/>
  <c r="F6968" i="30" a="1"/>
  <c r="F6968" i="30" s="1"/>
  <c r="F6967" i="30" a="1"/>
  <c r="F6967" i="30"/>
  <c r="F6966" i="30" a="1"/>
  <c r="F6966" i="30" s="1"/>
  <c r="F6965" i="30" a="1"/>
  <c r="F6965" i="30" s="1"/>
  <c r="F6964" i="30" a="1"/>
  <c r="F6964" i="30" s="1"/>
  <c r="F6963" i="30" a="1"/>
  <c r="F6963" i="30" s="1"/>
  <c r="F6962" i="30" a="1"/>
  <c r="F6962" i="30" s="1"/>
  <c r="F6961" i="30" a="1"/>
  <c r="F6961" i="30" s="1"/>
  <c r="F6960" i="30" a="1"/>
  <c r="F6960" i="30" s="1"/>
  <c r="F6959" i="30" a="1"/>
  <c r="F6959" i="30"/>
  <c r="F6958" i="30" a="1"/>
  <c r="F6958" i="30" s="1"/>
  <c r="F6957" i="30" a="1"/>
  <c r="F6957" i="30" s="1"/>
  <c r="F6956" i="30" a="1"/>
  <c r="F6956" i="30" s="1"/>
  <c r="F6955" i="30" a="1"/>
  <c r="F6955" i="30" s="1"/>
  <c r="F6954" i="30" a="1"/>
  <c r="F6954" i="30" s="1"/>
  <c r="F6953" i="30" a="1"/>
  <c r="F6953" i="30" s="1"/>
  <c r="F6952" i="30" a="1"/>
  <c r="F6952" i="30" s="1"/>
  <c r="F6951" i="30" a="1"/>
  <c r="F6951" i="30"/>
  <c r="F6950" i="30" a="1"/>
  <c r="F6950" i="30" s="1"/>
  <c r="F6949" i="30" a="1"/>
  <c r="F6949" i="30" s="1"/>
  <c r="F6948" i="30" a="1"/>
  <c r="F6948" i="30" s="1"/>
  <c r="F6947" i="30" a="1"/>
  <c r="F6947" i="30" s="1"/>
  <c r="F6946" i="30" a="1"/>
  <c r="F6946" i="30" s="1"/>
  <c r="F6945" i="30" a="1"/>
  <c r="F6945" i="30" s="1"/>
  <c r="F6944" i="30" a="1"/>
  <c r="F6944" i="30" s="1"/>
  <c r="F6943" i="30" a="1"/>
  <c r="F6943" i="30"/>
  <c r="F6942" i="30" a="1"/>
  <c r="F6942" i="30" s="1"/>
  <c r="F6941" i="30" a="1"/>
  <c r="F6941" i="30" s="1"/>
  <c r="F6940" i="30" a="1"/>
  <c r="F6940" i="30" s="1"/>
  <c r="F6939" i="30" a="1"/>
  <c r="F6939" i="30" s="1"/>
  <c r="F6938" i="30" a="1"/>
  <c r="F6938" i="30" s="1"/>
  <c r="F6937" i="30" a="1"/>
  <c r="F6937" i="30" s="1"/>
  <c r="F6936" i="30" a="1"/>
  <c r="F6936" i="30" s="1"/>
  <c r="F6935" i="30" a="1"/>
  <c r="F6935" i="30"/>
  <c r="F6934" i="30" a="1"/>
  <c r="F6934" i="30" s="1"/>
  <c r="F6933" i="30" a="1"/>
  <c r="F6933" i="30" s="1"/>
  <c r="F6932" i="30" a="1"/>
  <c r="F6932" i="30" s="1"/>
  <c r="F6931" i="30" a="1"/>
  <c r="F6931" i="30" s="1"/>
  <c r="F6930" i="30" a="1"/>
  <c r="F6930" i="30" s="1"/>
  <c r="F6929" i="30" a="1"/>
  <c r="F6929" i="30" s="1"/>
  <c r="F6928" i="30" a="1"/>
  <c r="F6928" i="30" s="1"/>
  <c r="F6927" i="30" a="1"/>
  <c r="F6927" i="30"/>
  <c r="F6926" i="30" a="1"/>
  <c r="F6926" i="30" s="1"/>
  <c r="F6925" i="30" a="1"/>
  <c r="F6925" i="30" s="1"/>
  <c r="F6924" i="30" a="1"/>
  <c r="F6924" i="30" s="1"/>
  <c r="F6923" i="30" a="1"/>
  <c r="F6923" i="30" s="1"/>
  <c r="F6922" i="30" a="1"/>
  <c r="F6922" i="30" s="1"/>
  <c r="F6921" i="30" a="1"/>
  <c r="F6921" i="30" s="1"/>
  <c r="F6920" i="30" a="1"/>
  <c r="F6920" i="30" s="1"/>
  <c r="F6919" i="30" a="1"/>
  <c r="F6919" i="30"/>
  <c r="F6918" i="30" a="1"/>
  <c r="F6918" i="30" s="1"/>
  <c r="F6917" i="30" a="1"/>
  <c r="F6917" i="30" s="1"/>
  <c r="F6916" i="30" a="1"/>
  <c r="F6916" i="30" s="1"/>
  <c r="F6915" i="30" a="1"/>
  <c r="F6915" i="30" s="1"/>
  <c r="F6914" i="30" a="1"/>
  <c r="F6914" i="30" s="1"/>
  <c r="F6913" i="30" a="1"/>
  <c r="F6913" i="30" s="1"/>
  <c r="F6912" i="30" a="1"/>
  <c r="F6912" i="30" s="1"/>
  <c r="F6911" i="30" a="1"/>
  <c r="F6911" i="30"/>
  <c r="F6910" i="30" a="1"/>
  <c r="F6910" i="30" s="1"/>
  <c r="F6909" i="30" a="1"/>
  <c r="F6909" i="30" s="1"/>
  <c r="F6908" i="30" a="1"/>
  <c r="F6908" i="30" s="1"/>
  <c r="F6907" i="30" a="1"/>
  <c r="F6907" i="30" s="1"/>
  <c r="F6906" i="30" a="1"/>
  <c r="F6906" i="30" s="1"/>
  <c r="F6905" i="30" a="1"/>
  <c r="F6905" i="30" s="1"/>
  <c r="F6904" i="30" a="1"/>
  <c r="F6904" i="30" s="1"/>
  <c r="F6903" i="30" a="1"/>
  <c r="F6903" i="30"/>
  <c r="F6902" i="30" a="1"/>
  <c r="F6902" i="30" s="1"/>
  <c r="F6901" i="30" a="1"/>
  <c r="F6901" i="30" s="1"/>
  <c r="F6900" i="30" a="1"/>
  <c r="F6900" i="30" s="1"/>
  <c r="F6899" i="30" a="1"/>
  <c r="F6899" i="30" s="1"/>
  <c r="F6898" i="30" a="1"/>
  <c r="F6898" i="30" s="1"/>
  <c r="F6897" i="30" a="1"/>
  <c r="F6897" i="30" s="1"/>
  <c r="F6896" i="30" a="1"/>
  <c r="F6896" i="30" s="1"/>
  <c r="F6895" i="30" a="1"/>
  <c r="F6895" i="30"/>
  <c r="F6894" i="30" a="1"/>
  <c r="F6894" i="30" s="1"/>
  <c r="F6893" i="30" a="1"/>
  <c r="F6893" i="30" s="1"/>
  <c r="F6892" i="30" a="1"/>
  <c r="F6892" i="30" s="1"/>
  <c r="F6891" i="30" a="1"/>
  <c r="F6891" i="30" s="1"/>
  <c r="F6890" i="30" a="1"/>
  <c r="F6890" i="30" s="1"/>
  <c r="F6889" i="30" a="1"/>
  <c r="F6889" i="30" s="1"/>
  <c r="F6888" i="30" a="1"/>
  <c r="F6888" i="30" s="1"/>
  <c r="F6887" i="30" a="1"/>
  <c r="F6887" i="30"/>
  <c r="F6886" i="30" a="1"/>
  <c r="F6886" i="30" s="1"/>
  <c r="F6885" i="30" a="1"/>
  <c r="F6885" i="30" s="1"/>
  <c r="F6884" i="30" a="1"/>
  <c r="F6884" i="30" s="1"/>
  <c r="F6883" i="30" a="1"/>
  <c r="F6883" i="30" s="1"/>
  <c r="F6882" i="30" a="1"/>
  <c r="F6882" i="30" s="1"/>
  <c r="F6881" i="30" a="1"/>
  <c r="F6881" i="30" s="1"/>
  <c r="F6880" i="30" a="1"/>
  <c r="F6880" i="30" s="1"/>
  <c r="F6879" i="30" a="1"/>
  <c r="F6879" i="30"/>
  <c r="F6878" i="30" a="1"/>
  <c r="F6878" i="30" s="1"/>
  <c r="F6877" i="30" a="1"/>
  <c r="F6877" i="30" s="1"/>
  <c r="F6876" i="30" a="1"/>
  <c r="F6876" i="30" s="1"/>
  <c r="F6875" i="30" a="1"/>
  <c r="F6875" i="30" s="1"/>
  <c r="F6874" i="30" a="1"/>
  <c r="F6874" i="30" s="1"/>
  <c r="F6873" i="30" a="1"/>
  <c r="F6873" i="30" s="1"/>
  <c r="F6872" i="30" a="1"/>
  <c r="F6872" i="30" s="1"/>
  <c r="F6871" i="30" a="1"/>
  <c r="F6871" i="30"/>
  <c r="F6870" i="30" a="1"/>
  <c r="F6870" i="30" s="1"/>
  <c r="F6869" i="30" a="1"/>
  <c r="F6869" i="30" s="1"/>
  <c r="F6868" i="30" a="1"/>
  <c r="F6868" i="30" s="1"/>
  <c r="F6867" i="30" a="1"/>
  <c r="F6867" i="30" s="1"/>
  <c r="F6866" i="30" a="1"/>
  <c r="F6866" i="30" s="1"/>
  <c r="F6865" i="30" a="1"/>
  <c r="F6865" i="30" s="1"/>
  <c r="F6864" i="30" a="1"/>
  <c r="F6864" i="30" s="1"/>
  <c r="F6863" i="30" a="1"/>
  <c r="F6863" i="30"/>
  <c r="F6862" i="30" a="1"/>
  <c r="F6862" i="30" s="1"/>
  <c r="F6861" i="30" a="1"/>
  <c r="F6861" i="30" s="1"/>
  <c r="F6860" i="30" a="1"/>
  <c r="F6860" i="30" s="1"/>
  <c r="F6859" i="30" a="1"/>
  <c r="F6859" i="30" s="1"/>
  <c r="F6858" i="30" a="1"/>
  <c r="F6858" i="30" s="1"/>
  <c r="F6857" i="30" a="1"/>
  <c r="F6857" i="30" s="1"/>
  <c r="F6856" i="30" a="1"/>
  <c r="F6856" i="30" s="1"/>
  <c r="F6855" i="30" a="1"/>
  <c r="F6855" i="30"/>
  <c r="F6854" i="30" a="1"/>
  <c r="F6854" i="30" s="1"/>
  <c r="F6853" i="30" a="1"/>
  <c r="F6853" i="30" s="1"/>
  <c r="F6852" i="30" a="1"/>
  <c r="F6852" i="30" s="1"/>
  <c r="F6851" i="30" a="1"/>
  <c r="F6851" i="30" s="1"/>
  <c r="F6850" i="30" a="1"/>
  <c r="F6850" i="30" s="1"/>
  <c r="F6849" i="30" a="1"/>
  <c r="F6849" i="30" s="1"/>
  <c r="F6848" i="30" a="1"/>
  <c r="F6848" i="30" s="1"/>
  <c r="F6847" i="30" a="1"/>
  <c r="F6847" i="30"/>
  <c r="F6846" i="30" a="1"/>
  <c r="F6846" i="30" s="1"/>
  <c r="F6845" i="30" a="1"/>
  <c r="F6845" i="30" s="1"/>
  <c r="F6844" i="30" a="1"/>
  <c r="F6844" i="30" s="1"/>
  <c r="F6843" i="30" a="1"/>
  <c r="F6843" i="30" s="1"/>
  <c r="F6842" i="30" a="1"/>
  <c r="F6842" i="30" s="1"/>
  <c r="F6841" i="30" a="1"/>
  <c r="F6841" i="30" s="1"/>
  <c r="F6840" i="30" a="1"/>
  <c r="F6840" i="30" s="1"/>
  <c r="F6839" i="30" a="1"/>
  <c r="F6839" i="30"/>
  <c r="F6838" i="30" a="1"/>
  <c r="F6838" i="30" s="1"/>
  <c r="F6837" i="30" a="1"/>
  <c r="F6837" i="30" s="1"/>
  <c r="F6836" i="30" a="1"/>
  <c r="F6836" i="30" s="1"/>
  <c r="F6835" i="30" a="1"/>
  <c r="F6835" i="30" s="1"/>
  <c r="F6834" i="30" a="1"/>
  <c r="F6834" i="30" s="1"/>
  <c r="F6833" i="30" a="1"/>
  <c r="F6833" i="30" s="1"/>
  <c r="F6832" i="30" a="1"/>
  <c r="F6832" i="30" s="1"/>
  <c r="F6831" i="30" a="1"/>
  <c r="F6831" i="30"/>
  <c r="F6830" i="30" a="1"/>
  <c r="F6830" i="30" s="1"/>
  <c r="F6829" i="30" a="1"/>
  <c r="F6829" i="30" s="1"/>
  <c r="F6828" i="30" a="1"/>
  <c r="F6828" i="30" s="1"/>
  <c r="F6827" i="30" a="1"/>
  <c r="F6827" i="30" s="1"/>
  <c r="F6826" i="30" a="1"/>
  <c r="F6826" i="30" s="1"/>
  <c r="F6825" i="30" a="1"/>
  <c r="F6825" i="30" s="1"/>
  <c r="F6824" i="30" a="1"/>
  <c r="F6824" i="30" s="1"/>
  <c r="F6823" i="30" a="1"/>
  <c r="F6823" i="30"/>
  <c r="F6822" i="30" a="1"/>
  <c r="F6822" i="30" s="1"/>
  <c r="F6821" i="30" a="1"/>
  <c r="F6821" i="30" s="1"/>
  <c r="F6820" i="30" a="1"/>
  <c r="F6820" i="30" s="1"/>
  <c r="F6819" i="30" a="1"/>
  <c r="F6819" i="30" s="1"/>
  <c r="F6818" i="30" a="1"/>
  <c r="F6818" i="30" s="1"/>
  <c r="F6817" i="30" a="1"/>
  <c r="F6817" i="30" s="1"/>
  <c r="F6816" i="30" a="1"/>
  <c r="F6816" i="30" s="1"/>
  <c r="F6815" i="30" a="1"/>
  <c r="F6815" i="30"/>
  <c r="F6814" i="30" a="1"/>
  <c r="F6814" i="30" s="1"/>
  <c r="F6813" i="30" a="1"/>
  <c r="F6813" i="30" s="1"/>
  <c r="F6812" i="30" a="1"/>
  <c r="F6812" i="30" s="1"/>
  <c r="F6811" i="30" a="1"/>
  <c r="F6811" i="30" s="1"/>
  <c r="F6810" i="30" a="1"/>
  <c r="F6810" i="30" s="1"/>
  <c r="F6809" i="30" a="1"/>
  <c r="F6809" i="30" s="1"/>
  <c r="F6808" i="30" a="1"/>
  <c r="F6808" i="30" s="1"/>
  <c r="F6807" i="30" a="1"/>
  <c r="F6807" i="30"/>
  <c r="F6806" i="30" a="1"/>
  <c r="F6806" i="30" s="1"/>
  <c r="F6805" i="30" a="1"/>
  <c r="F6805" i="30" s="1"/>
  <c r="F6804" i="30" a="1"/>
  <c r="F6804" i="30" s="1"/>
  <c r="F6803" i="30" a="1"/>
  <c r="F6803" i="30" s="1"/>
  <c r="F6802" i="30" a="1"/>
  <c r="F6802" i="30" s="1"/>
  <c r="F6801" i="30" a="1"/>
  <c r="F6801" i="30" s="1"/>
  <c r="F6800" i="30" a="1"/>
  <c r="F6800" i="30" s="1"/>
  <c r="F6799" i="30" a="1"/>
  <c r="F6799" i="30"/>
  <c r="F6798" i="30" a="1"/>
  <c r="F6798" i="30" s="1"/>
  <c r="F6797" i="30" a="1"/>
  <c r="F6797" i="30" s="1"/>
  <c r="F6796" i="30" a="1"/>
  <c r="F6796" i="30" s="1"/>
  <c r="F6795" i="30" a="1"/>
  <c r="F6795" i="30" s="1"/>
  <c r="F6794" i="30" a="1"/>
  <c r="F6794" i="30" s="1"/>
  <c r="F6793" i="30" a="1"/>
  <c r="F6793" i="30" s="1"/>
  <c r="F6792" i="30" a="1"/>
  <c r="F6792" i="30" s="1"/>
  <c r="F6791" i="30" a="1"/>
  <c r="F6791" i="30"/>
  <c r="F6790" i="30" a="1"/>
  <c r="F6790" i="30" s="1"/>
  <c r="F6789" i="30" a="1"/>
  <c r="F6789" i="30" s="1"/>
  <c r="F6788" i="30" a="1"/>
  <c r="F6788" i="30" s="1"/>
  <c r="F6787" i="30" a="1"/>
  <c r="F6787" i="30" s="1"/>
  <c r="F6786" i="30" a="1"/>
  <c r="F6786" i="30" s="1"/>
  <c r="F6785" i="30" a="1"/>
  <c r="F6785" i="30" s="1"/>
  <c r="F6784" i="30" a="1"/>
  <c r="F6784" i="30" s="1"/>
  <c r="F6783" i="30" a="1"/>
  <c r="F6783" i="30"/>
  <c r="F6782" i="30" a="1"/>
  <c r="F6782" i="30" s="1"/>
  <c r="F6781" i="30" a="1"/>
  <c r="F6781" i="30" s="1"/>
  <c r="F6780" i="30" a="1"/>
  <c r="F6780" i="30" s="1"/>
  <c r="F6779" i="30" a="1"/>
  <c r="F6779" i="30" s="1"/>
  <c r="F6778" i="30" a="1"/>
  <c r="F6778" i="30" s="1"/>
  <c r="F6777" i="30" a="1"/>
  <c r="F6777" i="30" s="1"/>
  <c r="F6776" i="30" a="1"/>
  <c r="F6776" i="30" s="1"/>
  <c r="F6775" i="30" a="1"/>
  <c r="F6775" i="30"/>
  <c r="F6774" i="30" a="1"/>
  <c r="F6774" i="30" s="1"/>
  <c r="F6773" i="30" a="1"/>
  <c r="F6773" i="30" s="1"/>
  <c r="F6772" i="30" a="1"/>
  <c r="F6772" i="30" s="1"/>
  <c r="F6771" i="30" a="1"/>
  <c r="F6771" i="30" s="1"/>
  <c r="F6770" i="30" a="1"/>
  <c r="F6770" i="30" s="1"/>
  <c r="F6769" i="30" a="1"/>
  <c r="F6769" i="30" s="1"/>
  <c r="F6768" i="30" a="1"/>
  <c r="F6768" i="30" s="1"/>
  <c r="F6767" i="30" a="1"/>
  <c r="F6767" i="30"/>
  <c r="F6766" i="30" a="1"/>
  <c r="F6766" i="30" s="1"/>
  <c r="F6765" i="30" a="1"/>
  <c r="F6765" i="30" s="1"/>
  <c r="F6764" i="30" a="1"/>
  <c r="F6764" i="30" s="1"/>
  <c r="F6763" i="30" a="1"/>
  <c r="F6763" i="30" s="1"/>
  <c r="F6762" i="30" a="1"/>
  <c r="F6762" i="30" s="1"/>
  <c r="F6761" i="30" a="1"/>
  <c r="F6761" i="30" s="1"/>
  <c r="F6760" i="30" a="1"/>
  <c r="F6760" i="30" s="1"/>
  <c r="F6759" i="30" a="1"/>
  <c r="F6759" i="30"/>
  <c r="F6758" i="30" a="1"/>
  <c r="F6758" i="30" s="1"/>
  <c r="F6757" i="30" a="1"/>
  <c r="F6757" i="30" s="1"/>
  <c r="F6756" i="30" a="1"/>
  <c r="F6756" i="30" s="1"/>
  <c r="F6755" i="30" a="1"/>
  <c r="F6755" i="30" s="1"/>
  <c r="F6754" i="30" a="1"/>
  <c r="F6754" i="30" s="1"/>
  <c r="F6753" i="30" a="1"/>
  <c r="F6753" i="30" s="1"/>
  <c r="F6752" i="30" a="1"/>
  <c r="F6752" i="30" s="1"/>
  <c r="F6751" i="30" a="1"/>
  <c r="F6751" i="30"/>
  <c r="F6750" i="30" a="1"/>
  <c r="F6750" i="30" s="1"/>
  <c r="F6749" i="30" a="1"/>
  <c r="F6749" i="30" s="1"/>
  <c r="F6748" i="30" a="1"/>
  <c r="F6748" i="30" s="1"/>
  <c r="F6747" i="30" a="1"/>
  <c r="F6747" i="30" s="1"/>
  <c r="F6746" i="30" a="1"/>
  <c r="F6746" i="30" s="1"/>
  <c r="F6745" i="30" a="1"/>
  <c r="F6745" i="30" s="1"/>
  <c r="F6744" i="30" a="1"/>
  <c r="F6744" i="30" s="1"/>
  <c r="F6743" i="30" a="1"/>
  <c r="F6743" i="30"/>
  <c r="F6742" i="30" a="1"/>
  <c r="F6742" i="30" s="1"/>
  <c r="F6741" i="30" a="1"/>
  <c r="F6741" i="30" s="1"/>
  <c r="F6740" i="30" a="1"/>
  <c r="F6740" i="30" s="1"/>
  <c r="F6739" i="30" a="1"/>
  <c r="F6739" i="30" s="1"/>
  <c r="F6738" i="30" a="1"/>
  <c r="F6738" i="30" s="1"/>
  <c r="F6737" i="30" a="1"/>
  <c r="F6737" i="30" s="1"/>
  <c r="F6736" i="30" a="1"/>
  <c r="F6736" i="30" s="1"/>
  <c r="F6735" i="30" a="1"/>
  <c r="F6735" i="30"/>
  <c r="F6734" i="30" a="1"/>
  <c r="F6734" i="30" s="1"/>
  <c r="F6733" i="30" a="1"/>
  <c r="F6733" i="30" s="1"/>
  <c r="F6732" i="30" a="1"/>
  <c r="F6732" i="30" s="1"/>
  <c r="F6731" i="30" a="1"/>
  <c r="F6731" i="30" s="1"/>
  <c r="F6730" i="30" a="1"/>
  <c r="F6730" i="30" s="1"/>
  <c r="F6729" i="30" a="1"/>
  <c r="F6729" i="30" s="1"/>
  <c r="F6728" i="30" a="1"/>
  <c r="F6728" i="30" s="1"/>
  <c r="F6727" i="30" a="1"/>
  <c r="F6727" i="30"/>
  <c r="F6726" i="30" a="1"/>
  <c r="F6726" i="30" s="1"/>
  <c r="F6725" i="30" a="1"/>
  <c r="F6725" i="30" s="1"/>
  <c r="F6724" i="30" a="1"/>
  <c r="F6724" i="30" s="1"/>
  <c r="F6723" i="30" a="1"/>
  <c r="F6723" i="30" s="1"/>
  <c r="F6722" i="30" a="1"/>
  <c r="F6722" i="30" s="1"/>
  <c r="F6721" i="30" a="1"/>
  <c r="F6721" i="30" s="1"/>
  <c r="F6720" i="30" a="1"/>
  <c r="F6720" i="30" s="1"/>
  <c r="F6719" i="30" a="1"/>
  <c r="F6719" i="30"/>
  <c r="F6718" i="30" a="1"/>
  <c r="F6718" i="30" s="1"/>
  <c r="F6717" i="30" a="1"/>
  <c r="F6717" i="30" s="1"/>
  <c r="F6716" i="30" a="1"/>
  <c r="F6716" i="30" s="1"/>
  <c r="F6715" i="30" a="1"/>
  <c r="F6715" i="30" s="1"/>
  <c r="F6714" i="30" a="1"/>
  <c r="F6714" i="30" s="1"/>
  <c r="F6713" i="30" a="1"/>
  <c r="F6713" i="30" s="1"/>
  <c r="F6712" i="30" a="1"/>
  <c r="F6712" i="30" s="1"/>
  <c r="F6711" i="30" a="1"/>
  <c r="F6711" i="30"/>
  <c r="F6710" i="30" a="1"/>
  <c r="F6710" i="30" s="1"/>
  <c r="F6709" i="30" a="1"/>
  <c r="F6709" i="30" s="1"/>
  <c r="F6708" i="30" a="1"/>
  <c r="F6708" i="30" s="1"/>
  <c r="F6707" i="30" a="1"/>
  <c r="F6707" i="30" s="1"/>
  <c r="F6706" i="30" a="1"/>
  <c r="F6706" i="30" s="1"/>
  <c r="F6705" i="30" a="1"/>
  <c r="F6705" i="30" s="1"/>
  <c r="F6704" i="30" a="1"/>
  <c r="F6704" i="30" s="1"/>
  <c r="F6703" i="30" a="1"/>
  <c r="F6703" i="30"/>
  <c r="F6702" i="30" a="1"/>
  <c r="F6702" i="30" s="1"/>
  <c r="F6701" i="30" a="1"/>
  <c r="F6701" i="30" s="1"/>
  <c r="F6700" i="30" a="1"/>
  <c r="F6700" i="30" s="1"/>
  <c r="F6699" i="30" a="1"/>
  <c r="F6699" i="30" s="1"/>
  <c r="F6698" i="30" a="1"/>
  <c r="F6698" i="30" s="1"/>
  <c r="F6697" i="30" a="1"/>
  <c r="F6697" i="30" s="1"/>
  <c r="F6696" i="30" a="1"/>
  <c r="F6696" i="30" s="1"/>
  <c r="F6695" i="30" a="1"/>
  <c r="F6695" i="30"/>
  <c r="F6694" i="30" a="1"/>
  <c r="F6694" i="30" s="1"/>
  <c r="F6693" i="30" a="1"/>
  <c r="F6693" i="30" s="1"/>
  <c r="F6692" i="30" a="1"/>
  <c r="F6692" i="30" s="1"/>
  <c r="F6691" i="30" a="1"/>
  <c r="F6691" i="30" s="1"/>
  <c r="F6690" i="30" a="1"/>
  <c r="F6690" i="30" s="1"/>
  <c r="F6689" i="30" a="1"/>
  <c r="F6689" i="30" s="1"/>
  <c r="F6688" i="30" a="1"/>
  <c r="F6688" i="30" s="1"/>
  <c r="F6687" i="30" a="1"/>
  <c r="F6687" i="30"/>
  <c r="F6686" i="30" a="1"/>
  <c r="F6686" i="30" s="1"/>
  <c r="F6685" i="30" a="1"/>
  <c r="F6685" i="30" s="1"/>
  <c r="F6684" i="30" a="1"/>
  <c r="F6684" i="30" s="1"/>
  <c r="F6683" i="30" a="1"/>
  <c r="F6683" i="30" s="1"/>
  <c r="F6682" i="30" a="1"/>
  <c r="F6682" i="30" s="1"/>
  <c r="F6681" i="30" a="1"/>
  <c r="F6681" i="30" s="1"/>
  <c r="F6680" i="30" a="1"/>
  <c r="F6680" i="30" s="1"/>
  <c r="F6679" i="30" a="1"/>
  <c r="F6679" i="30"/>
  <c r="F6678" i="30" a="1"/>
  <c r="F6678" i="30" s="1"/>
  <c r="F6677" i="30" a="1"/>
  <c r="F6677" i="30" s="1"/>
  <c r="F6676" i="30" a="1"/>
  <c r="F6676" i="30" s="1"/>
  <c r="F6675" i="30" a="1"/>
  <c r="F6675" i="30" s="1"/>
  <c r="F6674" i="30" a="1"/>
  <c r="F6674" i="30" s="1"/>
  <c r="F6673" i="30" a="1"/>
  <c r="F6673" i="30" s="1"/>
  <c r="F6672" i="30" a="1"/>
  <c r="F6672" i="30" s="1"/>
  <c r="F6671" i="30" a="1"/>
  <c r="F6671" i="30"/>
  <c r="F6670" i="30" a="1"/>
  <c r="F6670" i="30" s="1"/>
  <c r="F6669" i="30" a="1"/>
  <c r="F6669" i="30" s="1"/>
  <c r="F6668" i="30" a="1"/>
  <c r="F6668" i="30" s="1"/>
  <c r="F6667" i="30" a="1"/>
  <c r="F6667" i="30" s="1"/>
  <c r="F6666" i="30" a="1"/>
  <c r="F6666" i="30" s="1"/>
  <c r="F6665" i="30" a="1"/>
  <c r="F6665" i="30" s="1"/>
  <c r="F6664" i="30" a="1"/>
  <c r="F6664" i="30" s="1"/>
  <c r="F6663" i="30" a="1"/>
  <c r="F6663" i="30"/>
  <c r="F6662" i="30" a="1"/>
  <c r="F6662" i="30" s="1"/>
  <c r="F6661" i="30" a="1"/>
  <c r="F6661" i="30" s="1"/>
  <c r="F6660" i="30" a="1"/>
  <c r="F6660" i="30" s="1"/>
  <c r="F6659" i="30" a="1"/>
  <c r="F6659" i="30" s="1"/>
  <c r="F6658" i="30" a="1"/>
  <c r="F6658" i="30" s="1"/>
  <c r="F6657" i="30" a="1"/>
  <c r="F6657" i="30" s="1"/>
  <c r="F6656" i="30" a="1"/>
  <c r="F6656" i="30" s="1"/>
  <c r="F6655" i="30" a="1"/>
  <c r="F6655" i="30"/>
  <c r="F6654" i="30" a="1"/>
  <c r="F6654" i="30" s="1"/>
  <c r="F6653" i="30" a="1"/>
  <c r="F6653" i="30" s="1"/>
  <c r="F6652" i="30" a="1"/>
  <c r="F6652" i="30" s="1"/>
  <c r="F6651" i="30" a="1"/>
  <c r="F6651" i="30" s="1"/>
  <c r="F6650" i="30" a="1"/>
  <c r="F6650" i="30" s="1"/>
  <c r="F6649" i="30" a="1"/>
  <c r="F6649" i="30" s="1"/>
  <c r="F6648" i="30" a="1"/>
  <c r="F6648" i="30" s="1"/>
  <c r="F6647" i="30" a="1"/>
  <c r="F6647" i="30"/>
  <c r="F6646" i="30" a="1"/>
  <c r="F6646" i="30" s="1"/>
  <c r="F6645" i="30" a="1"/>
  <c r="F6645" i="30" s="1"/>
  <c r="F6644" i="30" a="1"/>
  <c r="F6644" i="30" s="1"/>
  <c r="F6643" i="30" a="1"/>
  <c r="F6643" i="30" s="1"/>
  <c r="F6642" i="30" a="1"/>
  <c r="F6642" i="30" s="1"/>
  <c r="F6641" i="30" a="1"/>
  <c r="F6641" i="30" s="1"/>
  <c r="F6640" i="30" a="1"/>
  <c r="F6640" i="30" s="1"/>
  <c r="F6639" i="30" a="1"/>
  <c r="F6639" i="30"/>
  <c r="F6638" i="30" a="1"/>
  <c r="F6638" i="30" s="1"/>
  <c r="F6637" i="30" a="1"/>
  <c r="F6637" i="30" s="1"/>
  <c r="F6636" i="30" a="1"/>
  <c r="F6636" i="30" s="1"/>
  <c r="F6635" i="30" a="1"/>
  <c r="F6635" i="30"/>
  <c r="F6634" i="30" a="1"/>
  <c r="F6634" i="30" s="1"/>
  <c r="F6633" i="30" a="1"/>
  <c r="F6633" i="30" s="1"/>
  <c r="F6632" i="30" a="1"/>
  <c r="F6632" i="30" s="1"/>
  <c r="F6631" i="30" a="1"/>
  <c r="F6631" i="30"/>
  <c r="F6630" i="30" a="1"/>
  <c r="F6630" i="30" s="1"/>
  <c r="F6629" i="30" a="1"/>
  <c r="F6629" i="30" s="1"/>
  <c r="F6628" i="30" a="1"/>
  <c r="F6628" i="30" s="1"/>
  <c r="F6627" i="30" a="1"/>
  <c r="F6627" i="30"/>
  <c r="F6626" i="30" a="1"/>
  <c r="F6626" i="30" s="1"/>
  <c r="F6625" i="30" a="1"/>
  <c r="F6625" i="30" s="1"/>
  <c r="F6624" i="30" a="1"/>
  <c r="F6624" i="30" s="1"/>
  <c r="F6623" i="30" a="1"/>
  <c r="F6623" i="30"/>
  <c r="F6622" i="30" a="1"/>
  <c r="F6622" i="30" s="1"/>
  <c r="F6621" i="30" a="1"/>
  <c r="F6621" i="30" s="1"/>
  <c r="F6620" i="30" a="1"/>
  <c r="F6620" i="30" s="1"/>
  <c r="F6619" i="30" a="1"/>
  <c r="F6619" i="30"/>
  <c r="F6618" i="30" a="1"/>
  <c r="F6618" i="30" s="1"/>
  <c r="F6617" i="30" a="1"/>
  <c r="F6617" i="30" s="1"/>
  <c r="F6616" i="30" a="1"/>
  <c r="F6616" i="30" s="1"/>
  <c r="F6615" i="30" a="1"/>
  <c r="F6615" i="30"/>
  <c r="F6614" i="30" a="1"/>
  <c r="F6614" i="30" s="1"/>
  <c r="F6613" i="30" a="1"/>
  <c r="F6613" i="30" s="1"/>
  <c r="F6612" i="30" a="1"/>
  <c r="F6612" i="30" s="1"/>
  <c r="F6611" i="30" a="1"/>
  <c r="F6611" i="30"/>
  <c r="F6610" i="30" a="1"/>
  <c r="F6610" i="30" s="1"/>
  <c r="F6609" i="30" a="1"/>
  <c r="F6609" i="30" s="1"/>
  <c r="F6608" i="30" a="1"/>
  <c r="F6608" i="30" s="1"/>
  <c r="F6607" i="30" a="1"/>
  <c r="F6607" i="30"/>
  <c r="F6606" i="30" a="1"/>
  <c r="F6606" i="30" s="1"/>
  <c r="F6605" i="30" a="1"/>
  <c r="F6605" i="30" s="1"/>
  <c r="F6604" i="30" a="1"/>
  <c r="F6604" i="30" s="1"/>
  <c r="F6603" i="30" a="1"/>
  <c r="F6603" i="30"/>
  <c r="F6602" i="30" a="1"/>
  <c r="F6602" i="30" s="1"/>
  <c r="F6601" i="30" a="1"/>
  <c r="F6601" i="30" s="1"/>
  <c r="F6600" i="30" a="1"/>
  <c r="F6600" i="30" s="1"/>
  <c r="F6599" i="30" a="1"/>
  <c r="F6599" i="30"/>
  <c r="F6598" i="30" a="1"/>
  <c r="F6598" i="30" s="1"/>
  <c r="F6597" i="30" a="1"/>
  <c r="F6597" i="30" s="1"/>
  <c r="F6596" i="30" a="1"/>
  <c r="F6596" i="30" s="1"/>
  <c r="F6595" i="30" a="1"/>
  <c r="F6595" i="30"/>
  <c r="F6594" i="30" a="1"/>
  <c r="F6594" i="30" s="1"/>
  <c r="F6593" i="30" a="1"/>
  <c r="F6593" i="30" s="1"/>
  <c r="F6592" i="30" a="1"/>
  <c r="F6592" i="30" s="1"/>
  <c r="F6591" i="30" a="1"/>
  <c r="F6591" i="30"/>
  <c r="F6590" i="30" a="1"/>
  <c r="F6590" i="30" s="1"/>
  <c r="F6589" i="30" a="1"/>
  <c r="F6589" i="30" s="1"/>
  <c r="F6588" i="30" a="1"/>
  <c r="F6588" i="30" s="1"/>
  <c r="F6587" i="30" a="1"/>
  <c r="F6587" i="30"/>
  <c r="F6586" i="30" a="1"/>
  <c r="F6586" i="30" s="1"/>
  <c r="F6585" i="30" a="1"/>
  <c r="F6585" i="30" s="1"/>
  <c r="F6584" i="30" a="1"/>
  <c r="F6584" i="30" s="1"/>
  <c r="F6583" i="30" a="1"/>
  <c r="F6583" i="30"/>
  <c r="F6582" i="30" a="1"/>
  <c r="F6582" i="30" s="1"/>
  <c r="F6581" i="30" a="1"/>
  <c r="F6581" i="30" s="1"/>
  <c r="F6580" i="30" a="1"/>
  <c r="F6580" i="30" s="1"/>
  <c r="F6579" i="30" a="1"/>
  <c r="F6579" i="30"/>
  <c r="F6578" i="30" a="1"/>
  <c r="F6578" i="30" s="1"/>
  <c r="F6577" i="30" a="1"/>
  <c r="F6577" i="30" s="1"/>
  <c r="F6576" i="30" a="1"/>
  <c r="F6576" i="30" s="1"/>
  <c r="F6575" i="30" a="1"/>
  <c r="F6575" i="30"/>
  <c r="F6574" i="30" a="1"/>
  <c r="F6574" i="30" s="1"/>
  <c r="F6573" i="30" a="1"/>
  <c r="F6573" i="30" s="1"/>
  <c r="F6572" i="30" a="1"/>
  <c r="F6572" i="30" s="1"/>
  <c r="F6571" i="30" a="1"/>
  <c r="F6571" i="30"/>
  <c r="F6570" i="30" a="1"/>
  <c r="F6570" i="30" s="1"/>
  <c r="F6569" i="30" a="1"/>
  <c r="F6569" i="30" s="1"/>
  <c r="F6568" i="30" a="1"/>
  <c r="F6568" i="30" s="1"/>
  <c r="F6567" i="30" a="1"/>
  <c r="F6567" i="30"/>
  <c r="F6566" i="30" a="1"/>
  <c r="F6566" i="30" s="1"/>
  <c r="F6565" i="30" a="1"/>
  <c r="F6565" i="30" s="1"/>
  <c r="F6564" i="30" a="1"/>
  <c r="F6564" i="30" s="1"/>
  <c r="F6563" i="30" a="1"/>
  <c r="F6563" i="30"/>
  <c r="F6562" i="30" a="1"/>
  <c r="F6562" i="30" s="1"/>
  <c r="F6561" i="30" a="1"/>
  <c r="F6561" i="30" s="1"/>
  <c r="F6560" i="30" a="1"/>
  <c r="F6560" i="30" s="1"/>
  <c r="F6559" i="30" a="1"/>
  <c r="F6559" i="30"/>
  <c r="F6558" i="30" a="1"/>
  <c r="F6558" i="30" s="1"/>
  <c r="F6557" i="30" a="1"/>
  <c r="F6557" i="30" s="1"/>
  <c r="F6556" i="30" a="1"/>
  <c r="F6556" i="30" s="1"/>
  <c r="F6555" i="30" a="1"/>
  <c r="F6555" i="30"/>
  <c r="F6554" i="30" a="1"/>
  <c r="F6554" i="30" s="1"/>
  <c r="F6553" i="30" a="1"/>
  <c r="F6553" i="30" s="1"/>
  <c r="F6552" i="30" a="1"/>
  <c r="F6552" i="30" s="1"/>
  <c r="F6551" i="30" a="1"/>
  <c r="F6551" i="30"/>
  <c r="F6550" i="30" a="1"/>
  <c r="F6550" i="30" s="1"/>
  <c r="F6549" i="30" a="1"/>
  <c r="F6549" i="30" s="1"/>
  <c r="F6548" i="30" a="1"/>
  <c r="F6548" i="30" s="1"/>
  <c r="F6547" i="30" a="1"/>
  <c r="F6547" i="30"/>
  <c r="F6546" i="30" a="1"/>
  <c r="F6546" i="30" s="1"/>
  <c r="F6545" i="30" a="1"/>
  <c r="F6545" i="30" s="1"/>
  <c r="F6544" i="30" a="1"/>
  <c r="F6544" i="30" s="1"/>
  <c r="F6543" i="30" a="1"/>
  <c r="F6543" i="30"/>
  <c r="F6542" i="30" a="1"/>
  <c r="F6542" i="30" s="1"/>
  <c r="F6541" i="30" a="1"/>
  <c r="F6541" i="30" s="1"/>
  <c r="F6540" i="30" a="1"/>
  <c r="F6540" i="30" s="1"/>
  <c r="F6539" i="30" a="1"/>
  <c r="F6539" i="30"/>
  <c r="F6538" i="30" a="1"/>
  <c r="F6538" i="30" s="1"/>
  <c r="F6537" i="30" a="1"/>
  <c r="F6537" i="30" s="1"/>
  <c r="F6536" i="30" a="1"/>
  <c r="F6536" i="30" s="1"/>
  <c r="F6535" i="30" a="1"/>
  <c r="F6535" i="30"/>
  <c r="F6534" i="30" a="1"/>
  <c r="F6534" i="30" s="1"/>
  <c r="F6533" i="30" a="1"/>
  <c r="F6533" i="30" s="1"/>
  <c r="F6532" i="30" a="1"/>
  <c r="F6532" i="30" s="1"/>
  <c r="F6531" i="30" a="1"/>
  <c r="F6531" i="30"/>
  <c r="F6530" i="30" a="1"/>
  <c r="F6530" i="30" s="1"/>
  <c r="F6529" i="30" a="1"/>
  <c r="F6529" i="30" s="1"/>
  <c r="F6528" i="30" a="1"/>
  <c r="F6528" i="30" s="1"/>
  <c r="F6527" i="30" a="1"/>
  <c r="F6527" i="30"/>
  <c r="F6526" i="30" a="1"/>
  <c r="F6526" i="30" s="1"/>
  <c r="F6525" i="30" a="1"/>
  <c r="F6525" i="30" s="1"/>
  <c r="F6524" i="30" a="1"/>
  <c r="F6524" i="30" s="1"/>
  <c r="F6523" i="30" a="1"/>
  <c r="F6523" i="30"/>
  <c r="F6522" i="30" a="1"/>
  <c r="F6522" i="30" s="1"/>
  <c r="F6521" i="30" a="1"/>
  <c r="F6521" i="30" s="1"/>
  <c r="F6520" i="30" a="1"/>
  <c r="F6520" i="30" s="1"/>
  <c r="F6519" i="30" a="1"/>
  <c r="F6519" i="30"/>
  <c r="F6518" i="30" a="1"/>
  <c r="F6518" i="30" s="1"/>
  <c r="F6517" i="30" a="1"/>
  <c r="F6517" i="30" s="1"/>
  <c r="F6516" i="30" a="1"/>
  <c r="F6516" i="30" s="1"/>
  <c r="F6515" i="30" a="1"/>
  <c r="F6515" i="30"/>
  <c r="F6514" i="30" a="1"/>
  <c r="F6514" i="30" s="1"/>
  <c r="F6513" i="30" a="1"/>
  <c r="F6513" i="30" s="1"/>
  <c r="F6512" i="30" a="1"/>
  <c r="F6512" i="30" s="1"/>
  <c r="F6511" i="30" a="1"/>
  <c r="F6511" i="30"/>
  <c r="F6510" i="30" a="1"/>
  <c r="F6510" i="30" s="1"/>
  <c r="F6509" i="30" a="1"/>
  <c r="F6509" i="30" s="1"/>
  <c r="F6508" i="30" a="1"/>
  <c r="F6508" i="30" s="1"/>
  <c r="F6507" i="30" a="1"/>
  <c r="F6507" i="30"/>
  <c r="F6506" i="30" a="1"/>
  <c r="F6506" i="30" s="1"/>
  <c r="F6505" i="30" a="1"/>
  <c r="F6505" i="30" s="1"/>
  <c r="F6504" i="30" a="1"/>
  <c r="F6504" i="30" s="1"/>
  <c r="F6503" i="30" a="1"/>
  <c r="F6503" i="30"/>
  <c r="F6502" i="30" a="1"/>
  <c r="F6502" i="30" s="1"/>
  <c r="F6501" i="30" a="1"/>
  <c r="F6501" i="30" s="1"/>
  <c r="F6500" i="30" a="1"/>
  <c r="F6500" i="30" s="1"/>
  <c r="F6499" i="30" a="1"/>
  <c r="F6499" i="30"/>
  <c r="F6498" i="30" a="1"/>
  <c r="F6498" i="30" s="1"/>
  <c r="F6497" i="30" a="1"/>
  <c r="F6497" i="30" s="1"/>
  <c r="F6496" i="30" a="1"/>
  <c r="F6496" i="30" s="1"/>
  <c r="F6495" i="30" a="1"/>
  <c r="F6495" i="30"/>
  <c r="F6494" i="30" a="1"/>
  <c r="F6494" i="30" s="1"/>
  <c r="F6493" i="30" a="1"/>
  <c r="F6493" i="30" s="1"/>
  <c r="F6492" i="30" a="1"/>
  <c r="F6492" i="30" s="1"/>
  <c r="F6491" i="30" a="1"/>
  <c r="F6491" i="30"/>
  <c r="F6490" i="30" a="1"/>
  <c r="F6490" i="30" s="1"/>
  <c r="F6489" i="30" a="1"/>
  <c r="F6489" i="30" s="1"/>
  <c r="F6488" i="30" a="1"/>
  <c r="F6488" i="30" s="1"/>
  <c r="F6487" i="30" a="1"/>
  <c r="F6487" i="30"/>
  <c r="F6486" i="30" a="1"/>
  <c r="F6486" i="30" s="1"/>
  <c r="F6485" i="30" a="1"/>
  <c r="F6485" i="30" s="1"/>
  <c r="F6484" i="30" a="1"/>
  <c r="F6484" i="30" s="1"/>
  <c r="F6483" i="30" a="1"/>
  <c r="F6483" i="30"/>
  <c r="F6482" i="30" a="1"/>
  <c r="F6482" i="30" s="1"/>
  <c r="F6481" i="30" a="1"/>
  <c r="F6481" i="30" s="1"/>
  <c r="F6480" i="30" a="1"/>
  <c r="F6480" i="30" s="1"/>
  <c r="F6479" i="30" a="1"/>
  <c r="F6479" i="30"/>
  <c r="F6478" i="30" a="1"/>
  <c r="F6478" i="30" s="1"/>
  <c r="F6477" i="30" a="1"/>
  <c r="F6477" i="30" s="1"/>
  <c r="F6476" i="30" a="1"/>
  <c r="F6476" i="30" s="1"/>
  <c r="F6475" i="30" a="1"/>
  <c r="F6475" i="30"/>
  <c r="F6474" i="30" a="1"/>
  <c r="F6474" i="30" s="1"/>
  <c r="F6473" i="30" a="1"/>
  <c r="F6473" i="30" s="1"/>
  <c r="F6472" i="30" a="1"/>
  <c r="F6472" i="30" s="1"/>
  <c r="F6471" i="30" a="1"/>
  <c r="F6471" i="30"/>
  <c r="F6470" i="30" a="1"/>
  <c r="F6470" i="30" s="1"/>
  <c r="F6469" i="30" a="1"/>
  <c r="F6469" i="30" s="1"/>
  <c r="F6468" i="30" a="1"/>
  <c r="F6468" i="30" s="1"/>
  <c r="F6467" i="30" a="1"/>
  <c r="F6467" i="30"/>
  <c r="F6466" i="30" a="1"/>
  <c r="F6466" i="30" s="1"/>
  <c r="F6465" i="30" a="1"/>
  <c r="F6465" i="30" s="1"/>
  <c r="F6464" i="30" a="1"/>
  <c r="F6464" i="30" s="1"/>
  <c r="F6463" i="30" a="1"/>
  <c r="F6463" i="30"/>
  <c r="F6462" i="30" a="1"/>
  <c r="F6462" i="30" s="1"/>
  <c r="F6461" i="30" a="1"/>
  <c r="F6461" i="30" s="1"/>
  <c r="F6460" i="30" a="1"/>
  <c r="F6460" i="30" s="1"/>
  <c r="F6459" i="30" a="1"/>
  <c r="F6459" i="30"/>
  <c r="F6458" i="30" a="1"/>
  <c r="F6458" i="30" s="1"/>
  <c r="F6457" i="30" a="1"/>
  <c r="F6457" i="30" s="1"/>
  <c r="F6456" i="30" a="1"/>
  <c r="F6456" i="30" s="1"/>
  <c r="F6455" i="30" a="1"/>
  <c r="F6455" i="30"/>
  <c r="F6454" i="30" a="1"/>
  <c r="F6454" i="30" s="1"/>
  <c r="F6453" i="30" a="1"/>
  <c r="F6453" i="30" s="1"/>
  <c r="F6452" i="30" a="1"/>
  <c r="F6452" i="30" s="1"/>
  <c r="F6451" i="30" a="1"/>
  <c r="F6451" i="30"/>
  <c r="F6450" i="30" a="1"/>
  <c r="F6450" i="30" s="1"/>
  <c r="F6449" i="30" a="1"/>
  <c r="F6449" i="30" s="1"/>
  <c r="F6448" i="30" a="1"/>
  <c r="F6448" i="30" s="1"/>
  <c r="F6447" i="30" a="1"/>
  <c r="F6447" i="30"/>
  <c r="F6446" i="30" a="1"/>
  <c r="F6446" i="30" s="1"/>
  <c r="F6445" i="30" a="1"/>
  <c r="F6445" i="30" s="1"/>
  <c r="F6444" i="30" a="1"/>
  <c r="F6444" i="30" s="1"/>
  <c r="F6443" i="30" a="1"/>
  <c r="F6443" i="30"/>
  <c r="F6442" i="30" a="1"/>
  <c r="F6442" i="30" s="1"/>
  <c r="F6441" i="30" a="1"/>
  <c r="F6441" i="30" s="1"/>
  <c r="F6440" i="30" a="1"/>
  <c r="F6440" i="30" s="1"/>
  <c r="F6439" i="30" a="1"/>
  <c r="F6439" i="30"/>
  <c r="F6438" i="30" a="1"/>
  <c r="F6438" i="30" s="1"/>
  <c r="F6437" i="30" a="1"/>
  <c r="F6437" i="30" s="1"/>
  <c r="F6436" i="30" a="1"/>
  <c r="F6436" i="30" s="1"/>
  <c r="F6435" i="30" a="1"/>
  <c r="F6435" i="30"/>
  <c r="F6434" i="30" a="1"/>
  <c r="F6434" i="30" s="1"/>
  <c r="F6433" i="30" a="1"/>
  <c r="F6433" i="30" s="1"/>
  <c r="F6432" i="30" a="1"/>
  <c r="F6432" i="30" s="1"/>
  <c r="F6431" i="30" a="1"/>
  <c r="F6431" i="30"/>
  <c r="F6430" i="30" a="1"/>
  <c r="F6430" i="30" s="1"/>
  <c r="F6429" i="30" a="1"/>
  <c r="F6429" i="30" s="1"/>
  <c r="F6428" i="30" a="1"/>
  <c r="F6428" i="30" s="1"/>
  <c r="F6427" i="30" a="1"/>
  <c r="F6427" i="30"/>
  <c r="F6426" i="30" a="1"/>
  <c r="F6426" i="30" s="1"/>
  <c r="F6425" i="30" a="1"/>
  <c r="F6425" i="30" s="1"/>
  <c r="F6424" i="30" a="1"/>
  <c r="F6424" i="30" s="1"/>
  <c r="F6423" i="30" a="1"/>
  <c r="F6423" i="30"/>
  <c r="F6422" i="30" a="1"/>
  <c r="F6422" i="30" s="1"/>
  <c r="F6421" i="30" a="1"/>
  <c r="F6421" i="30" s="1"/>
  <c r="F6420" i="30" a="1"/>
  <c r="F6420" i="30" s="1"/>
  <c r="F6419" i="30" a="1"/>
  <c r="F6419" i="30"/>
  <c r="F6418" i="30" a="1"/>
  <c r="F6418" i="30" s="1"/>
  <c r="F6417" i="30" a="1"/>
  <c r="F6417" i="30" s="1"/>
  <c r="F6416" i="30" a="1"/>
  <c r="F6416" i="30" s="1"/>
  <c r="F6415" i="30" a="1"/>
  <c r="F6415" i="30"/>
  <c r="F6414" i="30" a="1"/>
  <c r="F6414" i="30" s="1"/>
  <c r="F6413" i="30" a="1"/>
  <c r="F6413" i="30" s="1"/>
  <c r="F6412" i="30" a="1"/>
  <c r="F6412" i="30" s="1"/>
  <c r="F6411" i="30" a="1"/>
  <c r="F6411" i="30"/>
  <c r="F6410" i="30" a="1"/>
  <c r="F6410" i="30" s="1"/>
  <c r="F6409" i="30" a="1"/>
  <c r="F6409" i="30" s="1"/>
  <c r="F6408" i="30" a="1"/>
  <c r="F6408" i="30" s="1"/>
  <c r="F6407" i="30" a="1"/>
  <c r="F6407" i="30"/>
  <c r="F6406" i="30" a="1"/>
  <c r="F6406" i="30" s="1"/>
  <c r="F6405" i="30" a="1"/>
  <c r="F6405" i="30" s="1"/>
  <c r="F6404" i="30" a="1"/>
  <c r="F6404" i="30" s="1"/>
  <c r="F6403" i="30" a="1"/>
  <c r="F6403" i="30"/>
  <c r="F6402" i="30" a="1"/>
  <c r="F6402" i="30" s="1"/>
  <c r="F6401" i="30" a="1"/>
  <c r="F6401" i="30" s="1"/>
  <c r="F6400" i="30" a="1"/>
  <c r="F6400" i="30" s="1"/>
  <c r="F6399" i="30" a="1"/>
  <c r="F6399" i="30"/>
  <c r="F6398" i="30" a="1"/>
  <c r="F6398" i="30" s="1"/>
  <c r="F6397" i="30" a="1"/>
  <c r="F6397" i="30" s="1"/>
  <c r="F6396" i="30" a="1"/>
  <c r="F6396" i="30" s="1"/>
  <c r="F6395" i="30" a="1"/>
  <c r="F6395" i="30"/>
  <c r="F6394" i="30" a="1"/>
  <c r="F6394" i="30" s="1"/>
  <c r="F6393" i="30" a="1"/>
  <c r="F6393" i="30" s="1"/>
  <c r="F6392" i="30" a="1"/>
  <c r="F6392" i="30" s="1"/>
  <c r="F6391" i="30" a="1"/>
  <c r="F6391" i="30"/>
  <c r="F6390" i="30" a="1"/>
  <c r="F6390" i="30" s="1"/>
  <c r="F6389" i="30" a="1"/>
  <c r="F6389" i="30" s="1"/>
  <c r="F6388" i="30" a="1"/>
  <c r="F6388" i="30" s="1"/>
  <c r="F6387" i="30" a="1"/>
  <c r="F6387" i="30"/>
  <c r="F6386" i="30" a="1"/>
  <c r="F6386" i="30" s="1"/>
  <c r="F6385" i="30" a="1"/>
  <c r="F6385" i="30" s="1"/>
  <c r="F6384" i="30" a="1"/>
  <c r="F6384" i="30" s="1"/>
  <c r="F6383" i="30" a="1"/>
  <c r="F6383" i="30"/>
  <c r="F6382" i="30" a="1"/>
  <c r="F6382" i="30" s="1"/>
  <c r="F6381" i="30" a="1"/>
  <c r="F6381" i="30" s="1"/>
  <c r="F6380" i="30" a="1"/>
  <c r="F6380" i="30" s="1"/>
  <c r="F6379" i="30" a="1"/>
  <c r="F6379" i="30"/>
  <c r="F6378" i="30" a="1"/>
  <c r="F6378" i="30" s="1"/>
  <c r="F6377" i="30" a="1"/>
  <c r="F6377" i="30" s="1"/>
  <c r="F6376" i="30" a="1"/>
  <c r="F6376" i="30" s="1"/>
  <c r="F6375" i="30" a="1"/>
  <c r="F6375" i="30"/>
  <c r="F6374" i="30" a="1"/>
  <c r="F6374" i="30" s="1"/>
  <c r="F6373" i="30" a="1"/>
  <c r="F6373" i="30" s="1"/>
  <c r="F6372" i="30" a="1"/>
  <c r="F6372" i="30" s="1"/>
  <c r="F6371" i="30" a="1"/>
  <c r="F6371" i="30"/>
  <c r="F6370" i="30" a="1"/>
  <c r="F6370" i="30" s="1"/>
  <c r="F6369" i="30" a="1"/>
  <c r="F6369" i="30" s="1"/>
  <c r="F6368" i="30" a="1"/>
  <c r="F6368" i="30" s="1"/>
  <c r="F6367" i="30" a="1"/>
  <c r="F6367" i="30"/>
  <c r="F6366" i="30" a="1"/>
  <c r="F6366" i="30" s="1"/>
  <c r="F6365" i="30" a="1"/>
  <c r="F6365" i="30" s="1"/>
  <c r="F6364" i="30" a="1"/>
  <c r="F6364" i="30" s="1"/>
  <c r="F6363" i="30" a="1"/>
  <c r="F6363" i="30"/>
  <c r="F6362" i="30" a="1"/>
  <c r="F6362" i="30" s="1"/>
  <c r="F6361" i="30" a="1"/>
  <c r="F6361" i="30" s="1"/>
  <c r="F6360" i="30" a="1"/>
  <c r="F6360" i="30" s="1"/>
  <c r="F6359" i="30" a="1"/>
  <c r="F6359" i="30"/>
  <c r="F6358" i="30" a="1"/>
  <c r="F6358" i="30" s="1"/>
  <c r="F6357" i="30" a="1"/>
  <c r="F6357" i="30" s="1"/>
  <c r="F6356" i="30" a="1"/>
  <c r="F6356" i="30" s="1"/>
  <c r="F6355" i="30" a="1"/>
  <c r="F6355" i="30"/>
  <c r="F6354" i="30" a="1"/>
  <c r="F6354" i="30" s="1"/>
  <c r="F6353" i="30" a="1"/>
  <c r="F6353" i="30" s="1"/>
  <c r="F6352" i="30" a="1"/>
  <c r="F6352" i="30" s="1"/>
  <c r="F6351" i="30" a="1"/>
  <c r="F6351" i="30"/>
  <c r="F6350" i="30" a="1"/>
  <c r="F6350" i="30" s="1"/>
  <c r="F6349" i="30" a="1"/>
  <c r="F6349" i="30" s="1"/>
  <c r="F6348" i="30" a="1"/>
  <c r="F6348" i="30" s="1"/>
  <c r="F6347" i="30" a="1"/>
  <c r="F6347" i="30"/>
  <c r="F6346" i="30" a="1"/>
  <c r="F6346" i="30" s="1"/>
  <c r="F6345" i="30" a="1"/>
  <c r="F6345" i="30" s="1"/>
  <c r="F6344" i="30" a="1"/>
  <c r="F6344" i="30" s="1"/>
  <c r="F6343" i="30" a="1"/>
  <c r="F6343" i="30"/>
  <c r="F6342" i="30" a="1"/>
  <c r="F6342" i="30" s="1"/>
  <c r="F6341" i="30" a="1"/>
  <c r="F6341" i="30" s="1"/>
  <c r="F6340" i="30" a="1"/>
  <c r="F6340" i="30" s="1"/>
  <c r="F6339" i="30" a="1"/>
  <c r="F6339" i="30"/>
  <c r="F6338" i="30" a="1"/>
  <c r="F6338" i="30" s="1"/>
  <c r="F6337" i="30" a="1"/>
  <c r="F6337" i="30" s="1"/>
  <c r="F6336" i="30" a="1"/>
  <c r="F6336" i="30" s="1"/>
  <c r="F6335" i="30" a="1"/>
  <c r="F6335" i="30"/>
  <c r="F6334" i="30" a="1"/>
  <c r="F6334" i="30" s="1"/>
  <c r="F6333" i="30" a="1"/>
  <c r="F6333" i="30" s="1"/>
  <c r="F6332" i="30" a="1"/>
  <c r="F6332" i="30" s="1"/>
  <c r="F6331" i="30" a="1"/>
  <c r="F6331" i="30"/>
  <c r="F6330" i="30" a="1"/>
  <c r="F6330" i="30" s="1"/>
  <c r="F6329" i="30" a="1"/>
  <c r="F6329" i="30" s="1"/>
  <c r="F6328" i="30" a="1"/>
  <c r="F6328" i="30" s="1"/>
  <c r="F6327" i="30" a="1"/>
  <c r="F6327" i="30"/>
  <c r="F6326" i="30" a="1"/>
  <c r="F6326" i="30" s="1"/>
  <c r="F6325" i="30" a="1"/>
  <c r="F6325" i="30" s="1"/>
  <c r="F6324" i="30" a="1"/>
  <c r="F6324" i="30" s="1"/>
  <c r="F6323" i="30" a="1"/>
  <c r="F6323" i="30"/>
  <c r="F6322" i="30" a="1"/>
  <c r="F6322" i="30" s="1"/>
  <c r="F6321" i="30" a="1"/>
  <c r="F6321" i="30" s="1"/>
  <c r="F6320" i="30" a="1"/>
  <c r="F6320" i="30" s="1"/>
  <c r="F6319" i="30" a="1"/>
  <c r="F6319" i="30"/>
  <c r="F6318" i="30" a="1"/>
  <c r="F6318" i="30" s="1"/>
  <c r="F6317" i="30" a="1"/>
  <c r="F6317" i="30" s="1"/>
  <c r="F6316" i="30" a="1"/>
  <c r="F6316" i="30" s="1"/>
  <c r="F6315" i="30" a="1"/>
  <c r="F6315" i="30"/>
  <c r="F6314" i="30" a="1"/>
  <c r="F6314" i="30" s="1"/>
  <c r="F6313" i="30" a="1"/>
  <c r="F6313" i="30" s="1"/>
  <c r="F6312" i="30" a="1"/>
  <c r="F6312" i="30" s="1"/>
  <c r="F6311" i="30" a="1"/>
  <c r="F6311" i="30"/>
  <c r="F6310" i="30" a="1"/>
  <c r="F6310" i="30" s="1"/>
  <c r="F6309" i="30" a="1"/>
  <c r="F6309" i="30" s="1"/>
  <c r="F6308" i="30" a="1"/>
  <c r="F6308" i="30" s="1"/>
  <c r="F6307" i="30" a="1"/>
  <c r="F6307" i="30"/>
  <c r="F6306" i="30" a="1"/>
  <c r="F6306" i="30" s="1"/>
  <c r="F6305" i="30" a="1"/>
  <c r="F6305" i="30" s="1"/>
  <c r="F6304" i="30" a="1"/>
  <c r="F6304" i="30" s="1"/>
  <c r="F6303" i="30" a="1"/>
  <c r="F6303" i="30"/>
  <c r="F6302" i="30" a="1"/>
  <c r="F6302" i="30" s="1"/>
  <c r="F6301" i="30" a="1"/>
  <c r="F6301" i="30" s="1"/>
  <c r="F6300" i="30" a="1"/>
  <c r="F6300" i="30" s="1"/>
  <c r="F6299" i="30" a="1"/>
  <c r="F6299" i="30"/>
  <c r="F6298" i="30" a="1"/>
  <c r="F6298" i="30" s="1"/>
  <c r="F6297" i="30" a="1"/>
  <c r="F6297" i="30" s="1"/>
  <c r="F6296" i="30" a="1"/>
  <c r="F6296" i="30" s="1"/>
  <c r="F6295" i="30" a="1"/>
  <c r="F6295" i="30"/>
  <c r="F6294" i="30" a="1"/>
  <c r="F6294" i="30" s="1"/>
  <c r="F6293" i="30" a="1"/>
  <c r="F6293" i="30" s="1"/>
  <c r="F6292" i="30" a="1"/>
  <c r="F6292" i="30" s="1"/>
  <c r="F6291" i="30" a="1"/>
  <c r="F6291" i="30"/>
  <c r="F6290" i="30" a="1"/>
  <c r="F6290" i="30" s="1"/>
  <c r="F6289" i="30" a="1"/>
  <c r="F6289" i="30" s="1"/>
  <c r="F6288" i="30" a="1"/>
  <c r="F6288" i="30" s="1"/>
  <c r="F6287" i="30" a="1"/>
  <c r="F6287" i="30"/>
  <c r="F6286" i="30" a="1"/>
  <c r="F6286" i="30" s="1"/>
  <c r="F6285" i="30" a="1"/>
  <c r="F6285" i="30" s="1"/>
  <c r="F6284" i="30" a="1"/>
  <c r="F6284" i="30" s="1"/>
  <c r="F6283" i="30" a="1"/>
  <c r="F6283" i="30"/>
  <c r="F6282" i="30" a="1"/>
  <c r="F6282" i="30" s="1"/>
  <c r="F6281" i="30" a="1"/>
  <c r="F6281" i="30" s="1"/>
  <c r="F6280" i="30" a="1"/>
  <c r="F6280" i="30" s="1"/>
  <c r="F6279" i="30" a="1"/>
  <c r="F6279" i="30"/>
  <c r="F6278" i="30" a="1"/>
  <c r="F6278" i="30" s="1"/>
  <c r="F6277" i="30" a="1"/>
  <c r="F6277" i="30" s="1"/>
  <c r="F6276" i="30" a="1"/>
  <c r="F6276" i="30" s="1"/>
  <c r="F6275" i="30" a="1"/>
  <c r="F6275" i="30"/>
  <c r="F6274" i="30" a="1"/>
  <c r="F6274" i="30"/>
  <c r="F6273" i="30" a="1"/>
  <c r="F6273" i="30"/>
  <c r="F6272" i="30" a="1"/>
  <c r="F6272" i="30"/>
  <c r="F6271" i="30" a="1"/>
  <c r="F6271" i="30"/>
  <c r="F6270" i="30" a="1"/>
  <c r="F6270" i="30"/>
  <c r="F6269" i="30" a="1"/>
  <c r="F6269" i="30"/>
  <c r="F6268" i="30" a="1"/>
  <c r="F6268" i="30"/>
  <c r="F6267" i="30" a="1"/>
  <c r="F6267" i="30"/>
  <c r="F6266" i="30" a="1"/>
  <c r="F6266" i="30"/>
  <c r="F6265" i="30" a="1"/>
  <c r="F6265" i="30"/>
  <c r="F6264" i="30" a="1"/>
  <c r="F6264" i="30"/>
  <c r="F6263" i="30" a="1"/>
  <c r="F6263" i="30"/>
  <c r="F6262" i="30" a="1"/>
  <c r="F6262" i="30"/>
  <c r="F6261" i="30" a="1"/>
  <c r="F6261" i="30"/>
  <c r="F6260" i="30" a="1"/>
  <c r="F6260" i="30"/>
  <c r="F6259" i="30" a="1"/>
  <c r="F6259" i="30"/>
  <c r="F6258" i="30" a="1"/>
  <c r="F6258" i="30"/>
  <c r="F6257" i="30" a="1"/>
  <c r="F6257" i="30"/>
  <c r="F6256" i="30" a="1"/>
  <c r="F6256" i="30"/>
  <c r="F6255" i="30" a="1"/>
  <c r="F6255" i="30"/>
  <c r="F6254" i="30" a="1"/>
  <c r="F6254" i="30"/>
  <c r="F6253" i="30" a="1"/>
  <c r="F6253" i="30"/>
  <c r="F6252" i="30" a="1"/>
  <c r="F6252" i="30"/>
  <c r="F6251" i="30" a="1"/>
  <c r="F6251" i="30"/>
  <c r="F6250" i="30" a="1"/>
  <c r="F6250" i="30"/>
  <c r="F6249" i="30" a="1"/>
  <c r="F6249" i="30"/>
  <c r="F6248" i="30" a="1"/>
  <c r="F6248" i="30"/>
  <c r="F6247" i="30" a="1"/>
  <c r="F6247" i="30"/>
  <c r="F6246" i="30" a="1"/>
  <c r="F6246" i="30"/>
  <c r="F6245" i="30" a="1"/>
  <c r="F6245" i="30"/>
  <c r="F6244" i="30" a="1"/>
  <c r="F6244" i="30"/>
  <c r="F6243" i="30" a="1"/>
  <c r="F6243" i="30"/>
  <c r="F6242" i="30" a="1"/>
  <c r="F6242" i="30"/>
  <c r="F6241" i="30" a="1"/>
  <c r="F6241" i="30"/>
  <c r="F6240" i="30" a="1"/>
  <c r="F6240" i="30"/>
  <c r="F6239" i="30" a="1"/>
  <c r="F6239" i="30"/>
  <c r="F6238" i="30" a="1"/>
  <c r="F6238" i="30"/>
  <c r="F6237" i="30" a="1"/>
  <c r="F6237" i="30"/>
  <c r="F6236" i="30" a="1"/>
  <c r="F6236" i="30"/>
  <c r="F6235" i="30" a="1"/>
  <c r="F6235" i="30"/>
  <c r="F6234" i="30" a="1"/>
  <c r="F6234" i="30"/>
  <c r="F6233" i="30" a="1"/>
  <c r="F6233" i="30"/>
  <c r="F6232" i="30" a="1"/>
  <c r="F6232" i="30"/>
  <c r="F6231" i="30" a="1"/>
  <c r="F6231" i="30" s="1"/>
  <c r="F6230" i="30" a="1"/>
  <c r="F6230" i="30"/>
  <c r="F6229" i="30" a="1"/>
  <c r="F6229" i="30" s="1"/>
  <c r="F6228" i="30" a="1"/>
  <c r="F6228" i="30"/>
  <c r="F6227" i="30" a="1"/>
  <c r="F6227" i="30" s="1"/>
  <c r="F6226" i="30" a="1"/>
  <c r="F6226" i="30"/>
  <c r="F6225" i="30" a="1"/>
  <c r="F6225" i="30" s="1"/>
  <c r="F6224" i="30" a="1"/>
  <c r="F6224" i="30"/>
  <c r="F6223" i="30" a="1"/>
  <c r="F6223" i="30" s="1"/>
  <c r="F6222" i="30" a="1"/>
  <c r="F6222" i="30"/>
  <c r="F6221" i="30" a="1"/>
  <c r="F6221" i="30" s="1"/>
  <c r="F6220" i="30" a="1"/>
  <c r="F6220" i="30"/>
  <c r="F6219" i="30" a="1"/>
  <c r="F6219" i="30" s="1"/>
  <c r="F6218" i="30" a="1"/>
  <c r="F6218" i="30"/>
  <c r="F6217" i="30" a="1"/>
  <c r="F6217" i="30" s="1"/>
  <c r="F6216" i="30" a="1"/>
  <c r="F6216" i="30"/>
  <c r="F6215" i="30" a="1"/>
  <c r="F6215" i="30" s="1"/>
  <c r="F6214" i="30" a="1"/>
  <c r="F6214" i="30"/>
  <c r="F6213" i="30" a="1"/>
  <c r="F6213" i="30" s="1"/>
  <c r="F6212" i="30" a="1"/>
  <c r="F6212" i="30"/>
  <c r="F6211" i="30" a="1"/>
  <c r="F6211" i="30" s="1"/>
  <c r="F6210" i="30" a="1"/>
  <c r="F6210" i="30"/>
  <c r="F6209" i="30" a="1"/>
  <c r="F6209" i="30" s="1"/>
  <c r="F6208" i="30" a="1"/>
  <c r="F6208" i="30"/>
  <c r="F6207" i="30" a="1"/>
  <c r="F6207" i="30" s="1"/>
  <c r="F6206" i="30" a="1"/>
  <c r="F6206" i="30"/>
  <c r="F6205" i="30" a="1"/>
  <c r="F6205" i="30" s="1"/>
  <c r="F6204" i="30" a="1"/>
  <c r="F6204" i="30"/>
  <c r="F6203" i="30" a="1"/>
  <c r="F6203" i="30" s="1"/>
  <c r="F6202" i="30" a="1"/>
  <c r="F6202" i="30"/>
  <c r="F6201" i="30" a="1"/>
  <c r="F6201" i="30" s="1"/>
  <c r="F6200" i="30" a="1"/>
  <c r="F6200" i="30"/>
  <c r="F6199" i="30" a="1"/>
  <c r="F6199" i="30" s="1"/>
  <c r="F6198" i="30" a="1"/>
  <c r="F6198" i="30"/>
  <c r="F6197" i="30" a="1"/>
  <c r="F6197" i="30" s="1"/>
  <c r="F6196" i="30" a="1"/>
  <c r="F6196" i="30"/>
  <c r="F6195" i="30" a="1"/>
  <c r="F6195" i="30" s="1"/>
  <c r="F6194" i="30" a="1"/>
  <c r="F6194" i="30"/>
  <c r="F6193" i="30" a="1"/>
  <c r="F6193" i="30" s="1"/>
  <c r="F6192" i="30" a="1"/>
  <c r="F6192" i="30"/>
  <c r="F6191" i="30" a="1"/>
  <c r="F6191" i="30" s="1"/>
  <c r="F6190" i="30" a="1"/>
  <c r="F6190" i="30"/>
  <c r="F6189" i="30" a="1"/>
  <c r="F6189" i="30" s="1"/>
  <c r="F6188" i="30" a="1"/>
  <c r="F6188" i="30"/>
  <c r="F6187" i="30" a="1"/>
  <c r="F6187" i="30" s="1"/>
  <c r="F6186" i="30" a="1"/>
  <c r="F6186" i="30"/>
  <c r="F6185" i="30" a="1"/>
  <c r="F6185" i="30" s="1"/>
  <c r="F6184" i="30" a="1"/>
  <c r="F6184" i="30" s="1"/>
  <c r="F6183" i="30" a="1"/>
  <c r="F6183" i="30"/>
  <c r="F6182" i="30" a="1"/>
  <c r="F6182" i="30" s="1"/>
  <c r="F6181" i="30" a="1"/>
  <c r="F6181" i="30" s="1"/>
  <c r="F6180" i="30" a="1"/>
  <c r="F6180" i="30" s="1"/>
  <c r="F6179" i="30" a="1"/>
  <c r="F6179" i="30"/>
  <c r="F6178" i="30" a="1"/>
  <c r="F6178" i="30" s="1"/>
  <c r="F6177" i="30" a="1"/>
  <c r="F6177" i="30" s="1"/>
  <c r="F6176" i="30" a="1"/>
  <c r="F6176" i="30" s="1"/>
  <c r="F6175" i="30" a="1"/>
  <c r="F6175" i="30"/>
  <c r="F6174" i="30" a="1"/>
  <c r="F6174" i="30" s="1"/>
  <c r="F6173" i="30" a="1"/>
  <c r="F6173" i="30" s="1"/>
  <c r="F6172" i="30" a="1"/>
  <c r="F6172" i="30" s="1"/>
  <c r="F6171" i="30" a="1"/>
  <c r="F6171" i="30"/>
  <c r="F6170" i="30" a="1"/>
  <c r="F6170" i="30" s="1"/>
  <c r="F6169" i="30" a="1"/>
  <c r="F6169" i="30" s="1"/>
  <c r="F6168" i="30" a="1"/>
  <c r="F6168" i="30" s="1"/>
  <c r="F6167" i="30" a="1"/>
  <c r="F6167" i="30"/>
  <c r="F6166" i="30" a="1"/>
  <c r="F6166" i="30" s="1"/>
  <c r="F6165" i="30" a="1"/>
  <c r="F6165" i="30" s="1"/>
  <c r="F6164" i="30" a="1"/>
  <c r="F6164" i="30" s="1"/>
  <c r="F6163" i="30" a="1"/>
  <c r="F6163" i="30"/>
  <c r="F6162" i="30" a="1"/>
  <c r="F6162" i="30" s="1"/>
  <c r="F6161" i="30" a="1"/>
  <c r="F6161" i="30" s="1"/>
  <c r="F6160" i="30" a="1"/>
  <c r="F6160" i="30" s="1"/>
  <c r="F6159" i="30" a="1"/>
  <c r="F6159" i="30"/>
  <c r="F6158" i="30" a="1"/>
  <c r="F6158" i="30" s="1"/>
  <c r="F6157" i="30" a="1"/>
  <c r="F6157" i="30" s="1"/>
  <c r="F6156" i="30" a="1"/>
  <c r="F6156" i="30" s="1"/>
  <c r="F6155" i="30" a="1"/>
  <c r="F6155" i="30"/>
  <c r="F6154" i="30" a="1"/>
  <c r="F6154" i="30" s="1"/>
  <c r="F6153" i="30" a="1"/>
  <c r="F6153" i="30" s="1"/>
  <c r="F6152" i="30" a="1"/>
  <c r="F6152" i="30" s="1"/>
  <c r="F6151" i="30" a="1"/>
  <c r="F6151" i="30"/>
  <c r="F6150" i="30" a="1"/>
  <c r="F6150" i="30" s="1"/>
  <c r="F6149" i="30" a="1"/>
  <c r="F6149" i="30" s="1"/>
  <c r="F6148" i="30" a="1"/>
  <c r="F6148" i="30" s="1"/>
  <c r="F6147" i="30" a="1"/>
  <c r="F6147" i="30"/>
  <c r="F6146" i="30" a="1"/>
  <c r="F6146" i="30" s="1"/>
  <c r="F6145" i="30" a="1"/>
  <c r="F6145" i="30" s="1"/>
  <c r="F6144" i="30" a="1"/>
  <c r="F6144" i="30" s="1"/>
  <c r="F6143" i="30" a="1"/>
  <c r="F6143" i="30"/>
  <c r="F6142" i="30" a="1"/>
  <c r="F6142" i="30" s="1"/>
  <c r="F6141" i="30" a="1"/>
  <c r="F6141" i="30" s="1"/>
  <c r="F6140" i="30" a="1"/>
  <c r="F6140" i="30" s="1"/>
  <c r="F6139" i="30" a="1"/>
  <c r="F6139" i="30"/>
  <c r="F6138" i="30" a="1"/>
  <c r="F6138" i="30" s="1"/>
  <c r="F6137" i="30" a="1"/>
  <c r="F6137" i="30" s="1"/>
  <c r="F6136" i="30" a="1"/>
  <c r="F6136" i="30" s="1"/>
  <c r="F6135" i="30" a="1"/>
  <c r="F6135" i="30"/>
  <c r="F6134" i="30" a="1"/>
  <c r="F6134" i="30" s="1"/>
  <c r="F6133" i="30" a="1"/>
  <c r="F6133" i="30" s="1"/>
  <c r="F6132" i="30" a="1"/>
  <c r="F6132" i="30" s="1"/>
  <c r="F6131" i="30" a="1"/>
  <c r="F6131" i="30"/>
  <c r="F6130" i="30" a="1"/>
  <c r="F6130" i="30" s="1"/>
  <c r="F6129" i="30" a="1"/>
  <c r="F6129" i="30" s="1"/>
  <c r="F6128" i="30" a="1"/>
  <c r="F6128" i="30" s="1"/>
  <c r="F6127" i="30" a="1"/>
  <c r="F6127" i="30"/>
  <c r="F6126" i="30" a="1"/>
  <c r="F6126" i="30" s="1"/>
  <c r="F6125" i="30" a="1"/>
  <c r="F6125" i="30" s="1"/>
  <c r="F6124" i="30" a="1"/>
  <c r="F6124" i="30" s="1"/>
  <c r="F6123" i="30" a="1"/>
  <c r="F6123" i="30"/>
  <c r="F6122" i="30" a="1"/>
  <c r="F6122" i="30" s="1"/>
  <c r="F6121" i="30" a="1"/>
  <c r="F6121" i="30" s="1"/>
  <c r="F6120" i="30" a="1"/>
  <c r="F6120" i="30" s="1"/>
  <c r="F6119" i="30" a="1"/>
  <c r="F6119" i="30"/>
  <c r="F6118" i="30" a="1"/>
  <c r="F6118" i="30" s="1"/>
  <c r="F6117" i="30" a="1"/>
  <c r="F6117" i="30" s="1"/>
  <c r="F6116" i="30" a="1"/>
  <c r="F6116" i="30" s="1"/>
  <c r="F6115" i="30" a="1"/>
  <c r="F6115" i="30"/>
  <c r="F6114" i="30" a="1"/>
  <c r="F6114" i="30" s="1"/>
  <c r="F6113" i="30" a="1"/>
  <c r="F6113" i="30" s="1"/>
  <c r="F6112" i="30" a="1"/>
  <c r="F6112" i="30" s="1"/>
  <c r="F6111" i="30" a="1"/>
  <c r="F6111" i="30"/>
  <c r="F6110" i="30" a="1"/>
  <c r="F6110" i="30" s="1"/>
  <c r="F6109" i="30" a="1"/>
  <c r="F6109" i="30" s="1"/>
  <c r="F6108" i="30" a="1"/>
  <c r="F6108" i="30" s="1"/>
  <c r="F6107" i="30" a="1"/>
  <c r="F6107" i="30"/>
  <c r="F6106" i="30" a="1"/>
  <c r="F6106" i="30" s="1"/>
  <c r="F6105" i="30" a="1"/>
  <c r="F6105" i="30" s="1"/>
  <c r="F6104" i="30" a="1"/>
  <c r="F6104" i="30" s="1"/>
  <c r="F6103" i="30" a="1"/>
  <c r="F6103" i="30"/>
  <c r="F6102" i="30" a="1"/>
  <c r="F6102" i="30" s="1"/>
  <c r="F6101" i="30" a="1"/>
  <c r="F6101" i="30" s="1"/>
  <c r="F6100" i="30" a="1"/>
  <c r="F6100" i="30" s="1"/>
  <c r="F6099" i="30" a="1"/>
  <c r="F6099" i="30"/>
  <c r="F6098" i="30" a="1"/>
  <c r="F6098" i="30" s="1"/>
  <c r="F6097" i="30" a="1"/>
  <c r="F6097" i="30" s="1"/>
  <c r="F6096" i="30" a="1"/>
  <c r="F6096" i="30" s="1"/>
  <c r="F6095" i="30" a="1"/>
  <c r="F6095" i="30"/>
  <c r="F6094" i="30" a="1"/>
  <c r="F6094" i="30" s="1"/>
  <c r="F6093" i="30" a="1"/>
  <c r="F6093" i="30" s="1"/>
  <c r="F6092" i="30" a="1"/>
  <c r="F6092" i="30" s="1"/>
  <c r="F6091" i="30" a="1"/>
  <c r="F6091" i="30"/>
  <c r="F6090" i="30" a="1"/>
  <c r="F6090" i="30" s="1"/>
  <c r="F6089" i="30" a="1"/>
  <c r="F6089" i="30" s="1"/>
  <c r="F6088" i="30" a="1"/>
  <c r="F6088" i="30" s="1"/>
  <c r="F6087" i="30" a="1"/>
  <c r="F6087" i="30"/>
  <c r="F6086" i="30" a="1"/>
  <c r="F6086" i="30" s="1"/>
  <c r="F6085" i="30" a="1"/>
  <c r="F6085" i="30" s="1"/>
  <c r="F6084" i="30" a="1"/>
  <c r="F6084" i="30" s="1"/>
  <c r="F6083" i="30" a="1"/>
  <c r="F6083" i="30"/>
  <c r="F6082" i="30" a="1"/>
  <c r="F6082" i="30" s="1"/>
  <c r="F6081" i="30" a="1"/>
  <c r="F6081" i="30" s="1"/>
  <c r="F6080" i="30" a="1"/>
  <c r="F6080" i="30" s="1"/>
  <c r="F6079" i="30" a="1"/>
  <c r="F6079" i="30"/>
  <c r="F6078" i="30" a="1"/>
  <c r="F6078" i="30" s="1"/>
  <c r="F6077" i="30" a="1"/>
  <c r="F6077" i="30" s="1"/>
  <c r="F6076" i="30" a="1"/>
  <c r="F6076" i="30" s="1"/>
  <c r="F6075" i="30" a="1"/>
  <c r="F6075" i="30"/>
  <c r="F6074" i="30" a="1"/>
  <c r="F6074" i="30" s="1"/>
  <c r="F6073" i="30" a="1"/>
  <c r="F6073" i="30" s="1"/>
  <c r="F6072" i="30" a="1"/>
  <c r="F6072" i="30" s="1"/>
  <c r="F6071" i="30" a="1"/>
  <c r="F6071" i="30"/>
  <c r="F6070" i="30" a="1"/>
  <c r="F6070" i="30" s="1"/>
  <c r="F6069" i="30" a="1"/>
  <c r="F6069" i="30" s="1"/>
  <c r="F6068" i="30" a="1"/>
  <c r="F6068" i="30" s="1"/>
  <c r="F6067" i="30" a="1"/>
  <c r="F6067" i="30"/>
  <c r="F6066" i="30" a="1"/>
  <c r="F6066" i="30" s="1"/>
  <c r="F6065" i="30" a="1"/>
  <c r="F6065" i="30" s="1"/>
  <c r="F6064" i="30" a="1"/>
  <c r="F6064" i="30" s="1"/>
  <c r="F6063" i="30" a="1"/>
  <c r="F6063" i="30"/>
  <c r="F6062" i="30" a="1"/>
  <c r="F6062" i="30" s="1"/>
  <c r="F6061" i="30" a="1"/>
  <c r="F6061" i="30" s="1"/>
  <c r="F6060" i="30" a="1"/>
  <c r="F6060" i="30" s="1"/>
  <c r="F6059" i="30" a="1"/>
  <c r="F6059" i="30"/>
  <c r="F6058" i="30" a="1"/>
  <c r="F6058" i="30" s="1"/>
  <c r="F6057" i="30" a="1"/>
  <c r="F6057" i="30" s="1"/>
  <c r="F6056" i="30" a="1"/>
  <c r="F6056" i="30" s="1"/>
  <c r="F6055" i="30" a="1"/>
  <c r="F6055" i="30"/>
  <c r="F6054" i="30" a="1"/>
  <c r="F6054" i="30" s="1"/>
  <c r="F6053" i="30" a="1"/>
  <c r="F6053" i="30" s="1"/>
  <c r="F6052" i="30" a="1"/>
  <c r="F6052" i="30" s="1"/>
  <c r="F6051" i="30" a="1"/>
  <c r="F6051" i="30"/>
  <c r="F6050" i="30" a="1"/>
  <c r="F6050" i="30" s="1"/>
  <c r="F6049" i="30" a="1"/>
  <c r="F6049" i="30" s="1"/>
  <c r="F6048" i="30" a="1"/>
  <c r="F6048" i="30" s="1"/>
  <c r="F6047" i="30" a="1"/>
  <c r="F6047" i="30"/>
  <c r="F6046" i="30" a="1"/>
  <c r="F6046" i="30" s="1"/>
  <c r="F6045" i="30" a="1"/>
  <c r="F6045" i="30" s="1"/>
  <c r="F6044" i="30" a="1"/>
  <c r="F6044" i="30" s="1"/>
  <c r="F6043" i="30" a="1"/>
  <c r="F6043" i="30"/>
  <c r="F6042" i="30" a="1"/>
  <c r="F6042" i="30" s="1"/>
  <c r="F6041" i="30" a="1"/>
  <c r="F6041" i="30" s="1"/>
  <c r="F6040" i="30" a="1"/>
  <c r="F6040" i="30" s="1"/>
  <c r="F6039" i="30" a="1"/>
  <c r="F6039" i="30"/>
  <c r="F6038" i="30" a="1"/>
  <c r="F6038" i="30" s="1"/>
  <c r="F6037" i="30" a="1"/>
  <c r="F6037" i="30" s="1"/>
  <c r="F6036" i="30" a="1"/>
  <c r="F6036" i="30" s="1"/>
  <c r="F6035" i="30" a="1"/>
  <c r="F6035" i="30"/>
  <c r="F6034" i="30" a="1"/>
  <c r="F6034" i="30" s="1"/>
  <c r="F6033" i="30" a="1"/>
  <c r="F6033" i="30" s="1"/>
  <c r="F6032" i="30" a="1"/>
  <c r="F6032" i="30" s="1"/>
  <c r="F6031" i="30" a="1"/>
  <c r="F6031" i="30"/>
  <c r="F6030" i="30" a="1"/>
  <c r="F6030" i="30" s="1"/>
  <c r="F6029" i="30" a="1"/>
  <c r="F6029" i="30" s="1"/>
  <c r="F6028" i="30" a="1"/>
  <c r="F6028" i="30" s="1"/>
  <c r="F6027" i="30" a="1"/>
  <c r="F6027" i="30"/>
  <c r="F6026" i="30" a="1"/>
  <c r="F6026" i="30" s="1"/>
  <c r="F6025" i="30" a="1"/>
  <c r="F6025" i="30" s="1"/>
  <c r="F6024" i="30" a="1"/>
  <c r="F6024" i="30" s="1"/>
  <c r="F6023" i="30" a="1"/>
  <c r="F6023" i="30"/>
  <c r="F6022" i="30" a="1"/>
  <c r="F6022" i="30" s="1"/>
  <c r="F6021" i="30" a="1"/>
  <c r="F6021" i="30" s="1"/>
  <c r="F6020" i="30" a="1"/>
  <c r="F6020" i="30" s="1"/>
  <c r="F6019" i="30" a="1"/>
  <c r="F6019" i="30"/>
  <c r="F6018" i="30" a="1"/>
  <c r="F6018" i="30" s="1"/>
  <c r="F6017" i="30" a="1"/>
  <c r="F6017" i="30" s="1"/>
  <c r="F6016" i="30" a="1"/>
  <c r="F6016" i="30" s="1"/>
  <c r="F6015" i="30" a="1"/>
  <c r="F6015" i="30"/>
  <c r="F6014" i="30" a="1"/>
  <c r="F6014" i="30"/>
  <c r="F6013" i="30" a="1"/>
  <c r="F6013" i="30"/>
  <c r="F6012" i="30" a="1"/>
  <c r="F6012" i="30"/>
  <c r="F6011" i="30" a="1"/>
  <c r="F6011" i="30"/>
  <c r="F6010" i="30" a="1"/>
  <c r="F6010" i="30"/>
  <c r="F6009" i="30" a="1"/>
  <c r="F6009" i="30"/>
  <c r="F6008" i="30" a="1"/>
  <c r="F6008" i="30"/>
  <c r="F6007" i="30" a="1"/>
  <c r="F6007" i="30"/>
  <c r="F6006" i="30" a="1"/>
  <c r="F6006" i="30"/>
  <c r="F6005" i="30" a="1"/>
  <c r="F6005" i="30" s="1"/>
  <c r="F6004" i="30" a="1"/>
  <c r="F6004" i="30" s="1"/>
  <c r="F6003" i="30" a="1"/>
  <c r="F6003" i="30"/>
  <c r="F6002" i="30" a="1"/>
  <c r="F6002" i="30" s="1"/>
  <c r="F6001" i="30" a="1"/>
  <c r="F6001" i="30" s="1"/>
  <c r="F6000" i="30" a="1"/>
  <c r="F6000" i="30" s="1"/>
  <c r="F5999" i="30" a="1"/>
  <c r="F5999" i="30"/>
  <c r="F5998" i="30" a="1"/>
  <c r="F5998" i="30" s="1"/>
  <c r="F5997" i="30" a="1"/>
  <c r="F5997" i="30" s="1"/>
  <c r="F5996" i="30" a="1"/>
  <c r="F5996" i="30" s="1"/>
  <c r="F5995" i="30" a="1"/>
  <c r="F5995" i="30"/>
  <c r="F5994" i="30" a="1"/>
  <c r="F5994" i="30" s="1"/>
  <c r="F5993" i="30" a="1"/>
  <c r="F5993" i="30" s="1"/>
  <c r="F5992" i="30" a="1"/>
  <c r="F5992" i="30" s="1"/>
  <c r="F5991" i="30" a="1"/>
  <c r="F5991" i="30"/>
  <c r="F5990" i="30" a="1"/>
  <c r="F5990" i="30" s="1"/>
  <c r="F5989" i="30" a="1"/>
  <c r="F5989" i="30" s="1"/>
  <c r="F5988" i="30" a="1"/>
  <c r="F5988" i="30" s="1"/>
  <c r="F5987" i="30" a="1"/>
  <c r="F5987" i="30"/>
  <c r="F5986" i="30" a="1"/>
  <c r="F5986" i="30" s="1"/>
  <c r="F5985" i="30" a="1"/>
  <c r="F5985" i="30" s="1"/>
  <c r="F5984" i="30" a="1"/>
  <c r="F5984" i="30" s="1"/>
  <c r="F5983" i="30" a="1"/>
  <c r="F5983" i="30"/>
  <c r="F5982" i="30" a="1"/>
  <c r="F5982" i="30" s="1"/>
  <c r="F5981" i="30" a="1"/>
  <c r="F5981" i="30" s="1"/>
  <c r="F5980" i="30" a="1"/>
  <c r="F5980" i="30" s="1"/>
  <c r="F5979" i="30" a="1"/>
  <c r="F5979" i="30"/>
  <c r="F5978" i="30" a="1"/>
  <c r="F5978" i="30" s="1"/>
  <c r="F5977" i="30" a="1"/>
  <c r="F5977" i="30" s="1"/>
  <c r="F5976" i="30" a="1"/>
  <c r="F5976" i="30" s="1"/>
  <c r="F5975" i="30" a="1"/>
  <c r="F5975" i="30"/>
  <c r="F5974" i="30" a="1"/>
  <c r="F5974" i="30" s="1"/>
  <c r="F5973" i="30" a="1"/>
  <c r="F5973" i="30" s="1"/>
  <c r="F5972" i="30" a="1"/>
  <c r="F5972" i="30" s="1"/>
  <c r="F5971" i="30" a="1"/>
  <c r="F5971" i="30"/>
  <c r="F5970" i="30" a="1"/>
  <c r="F5970" i="30" s="1"/>
  <c r="F5969" i="30" a="1"/>
  <c r="F5969" i="30" s="1"/>
  <c r="F5968" i="30" a="1"/>
  <c r="F5968" i="30" s="1"/>
  <c r="F5967" i="30" a="1"/>
  <c r="F5967" i="30"/>
  <c r="F5966" i="30" a="1"/>
  <c r="F5966" i="30" s="1"/>
  <c r="F5965" i="30" a="1"/>
  <c r="F5965" i="30" s="1"/>
  <c r="F5964" i="30" a="1"/>
  <c r="F5964" i="30" s="1"/>
  <c r="F5963" i="30" a="1"/>
  <c r="F5963" i="30"/>
  <c r="F5962" i="30" a="1"/>
  <c r="F5962" i="30" s="1"/>
  <c r="F5961" i="30" a="1"/>
  <c r="F5961" i="30" s="1"/>
  <c r="F5960" i="30" a="1"/>
  <c r="F5960" i="30" s="1"/>
  <c r="F5959" i="30" a="1"/>
  <c r="F5959" i="30"/>
  <c r="F5958" i="30" a="1"/>
  <c r="F5958" i="30" s="1"/>
  <c r="F5957" i="30" a="1"/>
  <c r="F5957" i="30" s="1"/>
  <c r="F5956" i="30" a="1"/>
  <c r="F5956" i="30" s="1"/>
  <c r="F5955" i="30" a="1"/>
  <c r="F5955" i="30"/>
  <c r="F5954" i="30" a="1"/>
  <c r="F5954" i="30" s="1"/>
  <c r="F5953" i="30" a="1"/>
  <c r="F5953" i="30" s="1"/>
  <c r="F5952" i="30" a="1"/>
  <c r="F5952" i="30" s="1"/>
  <c r="F5951" i="30" a="1"/>
  <c r="F5951" i="30"/>
  <c r="F5950" i="30" a="1"/>
  <c r="F5950" i="30" s="1"/>
  <c r="F5949" i="30" a="1"/>
  <c r="F5949" i="30" s="1"/>
  <c r="F5948" i="30" a="1"/>
  <c r="F5948" i="30" s="1"/>
  <c r="F5947" i="30" a="1"/>
  <c r="F5947" i="30"/>
  <c r="F5946" i="30" a="1"/>
  <c r="F5946" i="30" s="1"/>
  <c r="F5945" i="30" a="1"/>
  <c r="F5945" i="30" s="1"/>
  <c r="F5944" i="30" a="1"/>
  <c r="F5944" i="30" s="1"/>
  <c r="F5943" i="30" a="1"/>
  <c r="F5943" i="30"/>
  <c r="F5942" i="30" a="1"/>
  <c r="F5942" i="30" s="1"/>
  <c r="F5941" i="30" a="1"/>
  <c r="F5941" i="30" s="1"/>
  <c r="F5940" i="30" a="1"/>
  <c r="F5940" i="30" s="1"/>
  <c r="F5939" i="30" a="1"/>
  <c r="F5939" i="30"/>
  <c r="F5938" i="30" a="1"/>
  <c r="F5938" i="30" s="1"/>
  <c r="F5937" i="30" a="1"/>
  <c r="F5937" i="30" s="1"/>
  <c r="F5936" i="30" a="1"/>
  <c r="F5936" i="30" s="1"/>
  <c r="F5935" i="30" a="1"/>
  <c r="F5935" i="30"/>
  <c r="F5934" i="30" a="1"/>
  <c r="F5934" i="30" s="1"/>
  <c r="F5933" i="30" a="1"/>
  <c r="F5933" i="30" s="1"/>
  <c r="F5932" i="30" a="1"/>
  <c r="F5932" i="30" s="1"/>
  <c r="F5931" i="30" a="1"/>
  <c r="F5931" i="30"/>
  <c r="F5930" i="30" a="1"/>
  <c r="F5930" i="30" s="1"/>
  <c r="F5929" i="30" a="1"/>
  <c r="F5929" i="30" s="1"/>
  <c r="F5928" i="30" a="1"/>
  <c r="F5928" i="30" s="1"/>
  <c r="F5927" i="30" a="1"/>
  <c r="F5927" i="30"/>
  <c r="F5926" i="30" a="1"/>
  <c r="F5926" i="30" s="1"/>
  <c r="F5925" i="30" a="1"/>
  <c r="F5925" i="30" s="1"/>
  <c r="F5924" i="30" a="1"/>
  <c r="F5924" i="30" s="1"/>
  <c r="F5923" i="30" a="1"/>
  <c r="F5923" i="30"/>
  <c r="F5922" i="30" a="1"/>
  <c r="F5922" i="30" s="1"/>
  <c r="F5921" i="30" a="1"/>
  <c r="F5921" i="30" s="1"/>
  <c r="F5920" i="30" a="1"/>
  <c r="F5920" i="30" s="1"/>
  <c r="F5919" i="30" a="1"/>
  <c r="F5919" i="30"/>
  <c r="F5918" i="30" a="1"/>
  <c r="F5918" i="30" s="1"/>
  <c r="F5917" i="30" a="1"/>
  <c r="F5917" i="30" s="1"/>
  <c r="F5916" i="30" a="1"/>
  <c r="F5916" i="30" s="1"/>
  <c r="F5915" i="30" a="1"/>
  <c r="F5915" i="30"/>
  <c r="F5914" i="30" a="1"/>
  <c r="F5914" i="30" s="1"/>
  <c r="F5913" i="30" a="1"/>
  <c r="F5913" i="30" s="1"/>
  <c r="F5912" i="30" a="1"/>
  <c r="F5912" i="30" s="1"/>
  <c r="F5911" i="30" a="1"/>
  <c r="F5911" i="30"/>
  <c r="F5910" i="30" a="1"/>
  <c r="F5910" i="30" s="1"/>
  <c r="F5909" i="30" a="1"/>
  <c r="F5909" i="30" s="1"/>
  <c r="F5908" i="30" a="1"/>
  <c r="F5908" i="30" s="1"/>
  <c r="F5907" i="30" a="1"/>
  <c r="F5907" i="30"/>
  <c r="F5906" i="30" a="1"/>
  <c r="F5906" i="30" s="1"/>
  <c r="F5905" i="30" a="1"/>
  <c r="F5905" i="30" s="1"/>
  <c r="F5904" i="30" a="1"/>
  <c r="F5904" i="30" s="1"/>
  <c r="F5903" i="30" a="1"/>
  <c r="F5903" i="30"/>
  <c r="F5902" i="30" a="1"/>
  <c r="F5902" i="30" s="1"/>
  <c r="F5901" i="30" a="1"/>
  <c r="F5901" i="30" s="1"/>
  <c r="F5900" i="30" a="1"/>
  <c r="F5900" i="30" s="1"/>
  <c r="F5899" i="30" a="1"/>
  <c r="F5899" i="30"/>
  <c r="F5898" i="30" a="1"/>
  <c r="F5898" i="30" s="1"/>
  <c r="F5897" i="30" a="1"/>
  <c r="F5897" i="30" s="1"/>
  <c r="F5896" i="30" a="1"/>
  <c r="F5896" i="30" s="1"/>
  <c r="F5895" i="30" a="1"/>
  <c r="F5895" i="30"/>
  <c r="F5894" i="30" a="1"/>
  <c r="F5894" i="30" s="1"/>
  <c r="F5893" i="30" a="1"/>
  <c r="F5893" i="30" s="1"/>
  <c r="F5892" i="30" a="1"/>
  <c r="F5892" i="30" s="1"/>
  <c r="F5891" i="30" a="1"/>
  <c r="F5891" i="30"/>
  <c r="F5890" i="30" a="1"/>
  <c r="F5890" i="30" s="1"/>
  <c r="F5889" i="30" a="1"/>
  <c r="F5889" i="30" s="1"/>
  <c r="F5888" i="30" a="1"/>
  <c r="F5888" i="30" s="1"/>
  <c r="F5887" i="30" a="1"/>
  <c r="F5887" i="30"/>
  <c r="F5886" i="30" a="1"/>
  <c r="F5886" i="30" s="1"/>
  <c r="F5885" i="30" a="1"/>
  <c r="F5885" i="30" s="1"/>
  <c r="F5884" i="30" a="1"/>
  <c r="F5884" i="30" s="1"/>
  <c r="F5883" i="30" a="1"/>
  <c r="F5883" i="30"/>
  <c r="F5882" i="30" a="1"/>
  <c r="F5882" i="30" s="1"/>
  <c r="F5881" i="30" a="1"/>
  <c r="F5881" i="30" s="1"/>
  <c r="F5880" i="30" a="1"/>
  <c r="F5880" i="30" s="1"/>
  <c r="F5879" i="30" a="1"/>
  <c r="F5879" i="30"/>
  <c r="F5878" i="30" a="1"/>
  <c r="F5878" i="30" s="1"/>
  <c r="F5877" i="30" a="1"/>
  <c r="F5877" i="30" s="1"/>
  <c r="F5876" i="30" a="1"/>
  <c r="F5876" i="30" s="1"/>
  <c r="F5875" i="30" a="1"/>
  <c r="F5875" i="30"/>
  <c r="F5874" i="30" a="1"/>
  <c r="F5874" i="30" s="1"/>
  <c r="F5873" i="30" a="1"/>
  <c r="F5873" i="30" s="1"/>
  <c r="F5872" i="30" a="1"/>
  <c r="F5872" i="30" s="1"/>
  <c r="F5871" i="30" a="1"/>
  <c r="F5871" i="30"/>
  <c r="F5870" i="30" a="1"/>
  <c r="F5870" i="30" s="1"/>
  <c r="F5869" i="30" a="1"/>
  <c r="F5869" i="30" s="1"/>
  <c r="F5868" i="30" a="1"/>
  <c r="F5868" i="30" s="1"/>
  <c r="F5867" i="30" a="1"/>
  <c r="F5867" i="30"/>
  <c r="F5866" i="30" a="1"/>
  <c r="F5866" i="30" s="1"/>
  <c r="F5865" i="30" a="1"/>
  <c r="F5865" i="30" s="1"/>
  <c r="F5864" i="30" a="1"/>
  <c r="F5864" i="30" s="1"/>
  <c r="F5863" i="30" a="1"/>
  <c r="F5863" i="30"/>
  <c r="F5862" i="30" a="1"/>
  <c r="F5862" i="30" s="1"/>
  <c r="F5861" i="30" a="1"/>
  <c r="F5861" i="30" s="1"/>
  <c r="F5860" i="30" a="1"/>
  <c r="F5860" i="30" s="1"/>
  <c r="F5859" i="30" a="1"/>
  <c r="F5859" i="30"/>
  <c r="F5858" i="30" a="1"/>
  <c r="F5858" i="30" s="1"/>
  <c r="F5857" i="30" a="1"/>
  <c r="F5857" i="30" s="1"/>
  <c r="F5856" i="30" a="1"/>
  <c r="F5856" i="30" s="1"/>
  <c r="F5855" i="30" a="1"/>
  <c r="F5855" i="30"/>
  <c r="F5854" i="30" a="1"/>
  <c r="F5854" i="30" s="1"/>
  <c r="F5853" i="30" a="1"/>
  <c r="F5853" i="30" s="1"/>
  <c r="F5852" i="30" a="1"/>
  <c r="F5852" i="30" s="1"/>
  <c r="F5851" i="30" a="1"/>
  <c r="F5851" i="30"/>
  <c r="F5850" i="30" a="1"/>
  <c r="F5850" i="30" s="1"/>
  <c r="F5849" i="30" a="1"/>
  <c r="F5849" i="30" s="1"/>
  <c r="F5848" i="30" a="1"/>
  <c r="F5848" i="30" s="1"/>
  <c r="F5847" i="30" a="1"/>
  <c r="F5847" i="30"/>
  <c r="F5846" i="30" a="1"/>
  <c r="F5846" i="30" s="1"/>
  <c r="F5845" i="30" a="1"/>
  <c r="F5845" i="30" s="1"/>
  <c r="F5844" i="30" a="1"/>
  <c r="F5844" i="30" s="1"/>
  <c r="F5843" i="30" a="1"/>
  <c r="F5843" i="30"/>
  <c r="F5842" i="30" a="1"/>
  <c r="F5842" i="30" s="1"/>
  <c r="F5841" i="30" a="1"/>
  <c r="F5841" i="30" s="1"/>
  <c r="F5840" i="30" a="1"/>
  <c r="F5840" i="30" s="1"/>
  <c r="F5839" i="30" a="1"/>
  <c r="F5839" i="30"/>
  <c r="F5838" i="30" a="1"/>
  <c r="F5838" i="30" s="1"/>
  <c r="F5837" i="30" a="1"/>
  <c r="F5837" i="30" s="1"/>
  <c r="F5836" i="30" a="1"/>
  <c r="F5836" i="30" s="1"/>
  <c r="F5835" i="30" a="1"/>
  <c r="F5835" i="30"/>
  <c r="F5834" i="30" a="1"/>
  <c r="F5834" i="30" s="1"/>
  <c r="F5833" i="30" a="1"/>
  <c r="F5833" i="30" s="1"/>
  <c r="F5832" i="30" a="1"/>
  <c r="F5832" i="30" s="1"/>
  <c r="F5831" i="30" a="1"/>
  <c r="F5831" i="30"/>
  <c r="F5830" i="30" a="1"/>
  <c r="F5830" i="30" s="1"/>
  <c r="F5829" i="30" a="1"/>
  <c r="F5829" i="30" s="1"/>
  <c r="F5828" i="30" a="1"/>
  <c r="F5828" i="30" s="1"/>
  <c r="F5827" i="30" a="1"/>
  <c r="F5827" i="30"/>
  <c r="F5826" i="30" a="1"/>
  <c r="F5826" i="30" s="1"/>
  <c r="F5825" i="30" a="1"/>
  <c r="F5825" i="30" s="1"/>
  <c r="F5824" i="30" a="1"/>
  <c r="F5824" i="30" s="1"/>
  <c r="F5823" i="30" a="1"/>
  <c r="F5823" i="30"/>
  <c r="F5822" i="30" a="1"/>
  <c r="F5822" i="30" s="1"/>
  <c r="F5821" i="30" a="1"/>
  <c r="F5821" i="30" s="1"/>
  <c r="F5820" i="30" a="1"/>
  <c r="F5820" i="30" s="1"/>
  <c r="F5819" i="30" a="1"/>
  <c r="F5819" i="30"/>
  <c r="F5818" i="30" a="1"/>
  <c r="F5818" i="30" s="1"/>
  <c r="F5817" i="30" a="1"/>
  <c r="F5817" i="30" s="1"/>
  <c r="F5816" i="30" a="1"/>
  <c r="F5816" i="30" s="1"/>
  <c r="F5815" i="30" a="1"/>
  <c r="F5815" i="30"/>
  <c r="F5814" i="30" a="1"/>
  <c r="F5814" i="30" s="1"/>
  <c r="F5813" i="30" a="1"/>
  <c r="F5813" i="30" s="1"/>
  <c r="F5812" i="30" a="1"/>
  <c r="F5812" i="30" s="1"/>
  <c r="F5811" i="30" a="1"/>
  <c r="F5811" i="30"/>
  <c r="F5810" i="30" a="1"/>
  <c r="F5810" i="30" s="1"/>
  <c r="F5809" i="30" a="1"/>
  <c r="F5809" i="30" s="1"/>
  <c r="F5808" i="30" a="1"/>
  <c r="F5808" i="30" s="1"/>
  <c r="F5807" i="30" a="1"/>
  <c r="F5807" i="30"/>
  <c r="F5806" i="30" a="1"/>
  <c r="F5806" i="30" s="1"/>
  <c r="F5805" i="30" a="1"/>
  <c r="F5805" i="30" s="1"/>
  <c r="F5804" i="30" a="1"/>
  <c r="F5804" i="30" s="1"/>
  <c r="F5803" i="30" a="1"/>
  <c r="F5803" i="30"/>
  <c r="F5802" i="30" a="1"/>
  <c r="F5802" i="30" s="1"/>
  <c r="F5801" i="30" a="1"/>
  <c r="F5801" i="30" s="1"/>
  <c r="F5800" i="30" a="1"/>
  <c r="F5800" i="30" s="1"/>
  <c r="F5799" i="30" a="1"/>
  <c r="F5799" i="30"/>
  <c r="F5798" i="30" a="1"/>
  <c r="F5798" i="30" s="1"/>
  <c r="F5797" i="30" a="1"/>
  <c r="F5797" i="30" s="1"/>
  <c r="F5796" i="30" a="1"/>
  <c r="F5796" i="30" s="1"/>
  <c r="F5795" i="30" a="1"/>
  <c r="F5795" i="30"/>
  <c r="F5794" i="30" a="1"/>
  <c r="F5794" i="30" s="1"/>
  <c r="F5793" i="30" a="1"/>
  <c r="F5793" i="30" s="1"/>
  <c r="F5792" i="30" a="1"/>
  <c r="F5792" i="30" s="1"/>
  <c r="F5791" i="30" a="1"/>
  <c r="F5791" i="30"/>
  <c r="F5790" i="30" a="1"/>
  <c r="F5790" i="30" s="1"/>
  <c r="F5789" i="30" a="1"/>
  <c r="F5789" i="30" s="1"/>
  <c r="F5788" i="30" a="1"/>
  <c r="F5788" i="30" s="1"/>
  <c r="F5787" i="30" a="1"/>
  <c r="F5787" i="30"/>
  <c r="F5786" i="30" a="1"/>
  <c r="F5786" i="30" s="1"/>
  <c r="F5785" i="30" a="1"/>
  <c r="F5785" i="30" s="1"/>
  <c r="F5784" i="30" a="1"/>
  <c r="F5784" i="30" s="1"/>
  <c r="F5783" i="30" a="1"/>
  <c r="F5783" i="30"/>
  <c r="F5782" i="30" a="1"/>
  <c r="F5782" i="30" s="1"/>
  <c r="F5781" i="30" a="1"/>
  <c r="F5781" i="30" s="1"/>
  <c r="F5780" i="30" a="1"/>
  <c r="F5780" i="30" s="1"/>
  <c r="F5779" i="30" a="1"/>
  <c r="F5779" i="30"/>
  <c r="F5778" i="30" a="1"/>
  <c r="F5778" i="30" s="1"/>
  <c r="F5777" i="30" a="1"/>
  <c r="F5777" i="30" s="1"/>
  <c r="F5776" i="30" a="1"/>
  <c r="F5776" i="30" s="1"/>
  <c r="F5775" i="30" a="1"/>
  <c r="F5775" i="30"/>
  <c r="F5774" i="30" a="1"/>
  <c r="F5774" i="30" s="1"/>
  <c r="F5773" i="30" a="1"/>
  <c r="F5773" i="30" s="1"/>
  <c r="F5772" i="30" a="1"/>
  <c r="F5772" i="30" s="1"/>
  <c r="F5771" i="30" a="1"/>
  <c r="F5771" i="30"/>
  <c r="F5770" i="30" a="1"/>
  <c r="F5770" i="30" s="1"/>
  <c r="F5769" i="30" a="1"/>
  <c r="F5769" i="30" s="1"/>
  <c r="F5768" i="30" a="1"/>
  <c r="F5768" i="30" s="1"/>
  <c r="F5767" i="30" a="1"/>
  <c r="F5767" i="30"/>
  <c r="F5766" i="30" a="1"/>
  <c r="F5766" i="30" s="1"/>
  <c r="F5765" i="30" a="1"/>
  <c r="F5765" i="30" s="1"/>
  <c r="F5764" i="30" a="1"/>
  <c r="F5764" i="30" s="1"/>
  <c r="F5763" i="30" a="1"/>
  <c r="F5763" i="30"/>
  <c r="F5762" i="30" a="1"/>
  <c r="F5762" i="30" s="1"/>
  <c r="F5761" i="30" a="1"/>
  <c r="F5761" i="30" s="1"/>
  <c r="F5760" i="30" a="1"/>
  <c r="F5760" i="30" s="1"/>
  <c r="F5759" i="30" a="1"/>
  <c r="F5759" i="30"/>
  <c r="F5758" i="30" a="1"/>
  <c r="F5758" i="30" s="1"/>
  <c r="F5757" i="30" a="1"/>
  <c r="F5757" i="30" s="1"/>
  <c r="F5756" i="30" a="1"/>
  <c r="F5756" i="30" s="1"/>
  <c r="F5755" i="30" a="1"/>
  <c r="F5755" i="30"/>
  <c r="F5754" i="30" a="1"/>
  <c r="F5754" i="30" s="1"/>
  <c r="F5753" i="30" a="1"/>
  <c r="F5753" i="30" s="1"/>
  <c r="F5752" i="30" a="1"/>
  <c r="F5752" i="30" s="1"/>
  <c r="F5751" i="30" a="1"/>
  <c r="F5751" i="30"/>
  <c r="F5750" i="30" a="1"/>
  <c r="F5750" i="30" s="1"/>
  <c r="F5749" i="30" a="1"/>
  <c r="F5749" i="30" s="1"/>
  <c r="F5748" i="30" a="1"/>
  <c r="F5748" i="30" s="1"/>
  <c r="F5747" i="30" a="1"/>
  <c r="F5747" i="30"/>
  <c r="F5746" i="30" a="1"/>
  <c r="F5746" i="30" s="1"/>
  <c r="F5745" i="30" a="1"/>
  <c r="F5745" i="30" s="1"/>
  <c r="F5744" i="30" a="1"/>
  <c r="F5744" i="30" s="1"/>
  <c r="F5743" i="30" a="1"/>
  <c r="F5743" i="30"/>
  <c r="F5742" i="30" a="1"/>
  <c r="F5742" i="30" s="1"/>
  <c r="F5741" i="30" a="1"/>
  <c r="F5741" i="30" s="1"/>
  <c r="F5740" i="30" a="1"/>
  <c r="F5740" i="30" s="1"/>
  <c r="F5739" i="30" a="1"/>
  <c r="F5739" i="30"/>
  <c r="F5738" i="30" a="1"/>
  <c r="F5738" i="30" s="1"/>
  <c r="F5737" i="30" a="1"/>
  <c r="F5737" i="30" s="1"/>
  <c r="F5736" i="30" a="1"/>
  <c r="F5736" i="30" s="1"/>
  <c r="F5735" i="30" a="1"/>
  <c r="F5735" i="30"/>
  <c r="F5734" i="30" a="1"/>
  <c r="F5734" i="30" s="1"/>
  <c r="F5733" i="30" a="1"/>
  <c r="F5733" i="30" s="1"/>
  <c r="F5732" i="30" a="1"/>
  <c r="F5732" i="30" s="1"/>
  <c r="F5731" i="30" a="1"/>
  <c r="F5731" i="30"/>
  <c r="F5730" i="30" a="1"/>
  <c r="F5730" i="30" s="1"/>
  <c r="F5729" i="30" a="1"/>
  <c r="F5729" i="30" s="1"/>
  <c r="F5728" i="30" a="1"/>
  <c r="F5728" i="30" s="1"/>
  <c r="F5727" i="30" a="1"/>
  <c r="F5727" i="30"/>
  <c r="F5726" i="30" a="1"/>
  <c r="F5726" i="30" s="1"/>
  <c r="F5725" i="30" a="1"/>
  <c r="F5725" i="30" s="1"/>
  <c r="F5724" i="30" a="1"/>
  <c r="F5724" i="30" s="1"/>
  <c r="F5723" i="30" a="1"/>
  <c r="F5723" i="30"/>
  <c r="F5722" i="30" a="1"/>
  <c r="F5722" i="30" s="1"/>
  <c r="F5721" i="30" a="1"/>
  <c r="F5721" i="30" s="1"/>
  <c r="F5720" i="30" a="1"/>
  <c r="F5720" i="30" s="1"/>
  <c r="F5719" i="30" a="1"/>
  <c r="F5719" i="30"/>
  <c r="F5718" i="30" a="1"/>
  <c r="F5718" i="30" s="1"/>
  <c r="F5717" i="30" a="1"/>
  <c r="F5717" i="30" s="1"/>
  <c r="F5716" i="30" a="1"/>
  <c r="F5716" i="30" s="1"/>
  <c r="F5715" i="30" a="1"/>
  <c r="F5715" i="30"/>
  <c r="F5714" i="30" a="1"/>
  <c r="F5714" i="30" s="1"/>
  <c r="F5713" i="30" a="1"/>
  <c r="F5713" i="30" s="1"/>
  <c r="F5712" i="30" a="1"/>
  <c r="F5712" i="30" s="1"/>
  <c r="F5711" i="30" a="1"/>
  <c r="F5711" i="30"/>
  <c r="F5710" i="30" a="1"/>
  <c r="F5710" i="30" s="1"/>
  <c r="F5709" i="30" a="1"/>
  <c r="F5709" i="30" s="1"/>
  <c r="F5708" i="30" a="1"/>
  <c r="F5708" i="30" s="1"/>
  <c r="F5707" i="30" a="1"/>
  <c r="F5707" i="30"/>
  <c r="F5706" i="30" a="1"/>
  <c r="F5706" i="30" s="1"/>
  <c r="F5705" i="30" a="1"/>
  <c r="F5705" i="30" s="1"/>
  <c r="F5704" i="30" a="1"/>
  <c r="F5704" i="30" s="1"/>
  <c r="F5703" i="30" a="1"/>
  <c r="F5703" i="30"/>
  <c r="F5702" i="30" a="1"/>
  <c r="F5702" i="30" s="1"/>
  <c r="F5701" i="30" a="1"/>
  <c r="F5701" i="30" s="1"/>
  <c r="F5700" i="30" a="1"/>
  <c r="F5700" i="30" s="1"/>
  <c r="F5699" i="30" a="1"/>
  <c r="F5699" i="30"/>
  <c r="F5698" i="30" a="1"/>
  <c r="F5698" i="30" s="1"/>
  <c r="F5697" i="30" a="1"/>
  <c r="F5697" i="30" s="1"/>
  <c r="F5696" i="30" a="1"/>
  <c r="F5696" i="30" s="1"/>
  <c r="F5695" i="30" a="1"/>
  <c r="F5695" i="30"/>
  <c r="F5694" i="30" a="1"/>
  <c r="F5694" i="30" s="1"/>
  <c r="F5693" i="30" a="1"/>
  <c r="F5693" i="30" s="1"/>
  <c r="F5692" i="30" a="1"/>
  <c r="F5692" i="30" s="1"/>
  <c r="F5691" i="30" a="1"/>
  <c r="F5691" i="30"/>
  <c r="F5690" i="30" a="1"/>
  <c r="F5690" i="30" s="1"/>
  <c r="F5689" i="30" a="1"/>
  <c r="F5689" i="30" s="1"/>
  <c r="F5688" i="30" a="1"/>
  <c r="F5688" i="30" s="1"/>
  <c r="F5687" i="30" a="1"/>
  <c r="F5687" i="30"/>
  <c r="F5686" i="30" a="1"/>
  <c r="F5686" i="30" s="1"/>
  <c r="F5685" i="30" a="1"/>
  <c r="F5685" i="30" s="1"/>
  <c r="F5684" i="30" a="1"/>
  <c r="F5684" i="30" s="1"/>
  <c r="F5683" i="30" a="1"/>
  <c r="F5683" i="30"/>
  <c r="F5682" i="30" a="1"/>
  <c r="F5682" i="30" s="1"/>
  <c r="F5681" i="30" a="1"/>
  <c r="F5681" i="30" s="1"/>
  <c r="F5680" i="30" a="1"/>
  <c r="F5680" i="30" s="1"/>
  <c r="F5679" i="30" a="1"/>
  <c r="F5679" i="30"/>
  <c r="F5678" i="30" a="1"/>
  <c r="F5678" i="30" s="1"/>
  <c r="F5677" i="30" a="1"/>
  <c r="F5677" i="30" s="1"/>
  <c r="F5676" i="30" a="1"/>
  <c r="F5676" i="30" s="1"/>
  <c r="F5675" i="30" a="1"/>
  <c r="F5675" i="30"/>
  <c r="F5674" i="30" a="1"/>
  <c r="F5674" i="30" s="1"/>
  <c r="F5673" i="30" a="1"/>
  <c r="F5673" i="30" s="1"/>
  <c r="F5672" i="30" a="1"/>
  <c r="F5672" i="30" s="1"/>
  <c r="F5671" i="30" a="1"/>
  <c r="F5671" i="30"/>
  <c r="F5670" i="30" a="1"/>
  <c r="F5670" i="30" s="1"/>
  <c r="F5669" i="30" a="1"/>
  <c r="F5669" i="30" s="1"/>
  <c r="F5668" i="30" a="1"/>
  <c r="F5668" i="30" s="1"/>
  <c r="F5667" i="30" a="1"/>
  <c r="F5667" i="30"/>
  <c r="F5666" i="30" a="1"/>
  <c r="F5666" i="30" s="1"/>
  <c r="F5665" i="30" a="1"/>
  <c r="F5665" i="30" s="1"/>
  <c r="F5664" i="30" a="1"/>
  <c r="F5664" i="30" s="1"/>
  <c r="F5663" i="30" a="1"/>
  <c r="F5663" i="30"/>
  <c r="F5662" i="30" a="1"/>
  <c r="F5662" i="30" s="1"/>
  <c r="F5661" i="30" a="1"/>
  <c r="F5661" i="30" s="1"/>
  <c r="F5660" i="30" a="1"/>
  <c r="F5660" i="30" s="1"/>
  <c r="F5659" i="30" a="1"/>
  <c r="F5659" i="30"/>
  <c r="F5658" i="30" a="1"/>
  <c r="F5658" i="30" s="1"/>
  <c r="F5657" i="30" a="1"/>
  <c r="F5657" i="30" s="1"/>
  <c r="F5656" i="30" a="1"/>
  <c r="F5656" i="30" s="1"/>
  <c r="F5655" i="30" a="1"/>
  <c r="F5655" i="30"/>
  <c r="F5654" i="30" a="1"/>
  <c r="F5654" i="30" s="1"/>
  <c r="F5653" i="30" a="1"/>
  <c r="F5653" i="30" s="1"/>
  <c r="F5652" i="30" a="1"/>
  <c r="F5652" i="30" s="1"/>
  <c r="F5651" i="30" a="1"/>
  <c r="F5651" i="30"/>
  <c r="F5650" i="30" a="1"/>
  <c r="F5650" i="30" s="1"/>
  <c r="F5649" i="30" a="1"/>
  <c r="F5649" i="30" s="1"/>
  <c r="F5648" i="30" a="1"/>
  <c r="F5648" i="30" s="1"/>
  <c r="F5647" i="30" a="1"/>
  <c r="F5647" i="30"/>
  <c r="F5646" i="30" a="1"/>
  <c r="F5646" i="30" s="1"/>
  <c r="F5645" i="30" a="1"/>
  <c r="F5645" i="30" s="1"/>
  <c r="F5644" i="30" a="1"/>
  <c r="F5644" i="30" s="1"/>
  <c r="F5643" i="30" a="1"/>
  <c r="F5643" i="30"/>
  <c r="F5642" i="30" a="1"/>
  <c r="F5642" i="30" s="1"/>
  <c r="F5641" i="30" a="1"/>
  <c r="F5641" i="30" s="1"/>
  <c r="F5640" i="30" a="1"/>
  <c r="F5640" i="30" s="1"/>
  <c r="F5639" i="30" a="1"/>
  <c r="F5639" i="30"/>
  <c r="F5638" i="30" a="1"/>
  <c r="F5638" i="30" s="1"/>
  <c r="F5637" i="30" a="1"/>
  <c r="F5637" i="30" s="1"/>
  <c r="F5636" i="30" a="1"/>
  <c r="F5636" i="30" s="1"/>
  <c r="F5635" i="30" a="1"/>
  <c r="F5635" i="30"/>
  <c r="F5634" i="30" a="1"/>
  <c r="F5634" i="30" s="1"/>
  <c r="F5633" i="30" a="1"/>
  <c r="F5633" i="30" s="1"/>
  <c r="F5632" i="30" a="1"/>
  <c r="F5632" i="30" s="1"/>
  <c r="F5631" i="30" a="1"/>
  <c r="F5631" i="30"/>
  <c r="F5630" i="30" a="1"/>
  <c r="F5630" i="30" s="1"/>
  <c r="F5629" i="30" a="1"/>
  <c r="F5629" i="30" s="1"/>
  <c r="F5628" i="30" a="1"/>
  <c r="F5628" i="30" s="1"/>
  <c r="F5627" i="30" a="1"/>
  <c r="F5627" i="30"/>
  <c r="F5626" i="30" a="1"/>
  <c r="F5626" i="30" s="1"/>
  <c r="F5625" i="30" a="1"/>
  <c r="F5625" i="30" s="1"/>
  <c r="F5624" i="30" a="1"/>
  <c r="F5624" i="30" s="1"/>
  <c r="F5623" i="30" a="1"/>
  <c r="F5623" i="30"/>
  <c r="F5622" i="30" a="1"/>
  <c r="F5622" i="30" s="1"/>
  <c r="F5621" i="30" a="1"/>
  <c r="F5621" i="30" s="1"/>
  <c r="F5620" i="30" a="1"/>
  <c r="F5620" i="30" s="1"/>
  <c r="F5619" i="30" a="1"/>
  <c r="F5619" i="30"/>
  <c r="F5618" i="30" a="1"/>
  <c r="F5618" i="30" s="1"/>
  <c r="F5617" i="30" a="1"/>
  <c r="F5617" i="30" s="1"/>
  <c r="F5616" i="30" a="1"/>
  <c r="F5616" i="30" s="1"/>
  <c r="F5615" i="30" a="1"/>
  <c r="F5615" i="30"/>
  <c r="F5614" i="30" a="1"/>
  <c r="F5614" i="30" s="1"/>
  <c r="F5613" i="30" a="1"/>
  <c r="F5613" i="30" s="1"/>
  <c r="F5612" i="30" a="1"/>
  <c r="F5612" i="30" s="1"/>
  <c r="F5611" i="30" a="1"/>
  <c r="F5611" i="30"/>
  <c r="F5610" i="30" a="1"/>
  <c r="F5610" i="30" s="1"/>
  <c r="F5609" i="30" a="1"/>
  <c r="F5609" i="30" s="1"/>
  <c r="F5608" i="30" a="1"/>
  <c r="F5608" i="30" s="1"/>
  <c r="F5607" i="30" a="1"/>
  <c r="F5607" i="30"/>
  <c r="F5606" i="30" a="1"/>
  <c r="F5606" i="30" s="1"/>
  <c r="F5605" i="30" a="1"/>
  <c r="F5605" i="30" s="1"/>
  <c r="F5604" i="30" a="1"/>
  <c r="F5604" i="30" s="1"/>
  <c r="F5603" i="30" a="1"/>
  <c r="F5603" i="30"/>
  <c r="F5602" i="30" a="1"/>
  <c r="F5602" i="30" s="1"/>
  <c r="F5601" i="30" a="1"/>
  <c r="F5601" i="30" s="1"/>
  <c r="F5600" i="30" a="1"/>
  <c r="F5600" i="30" s="1"/>
  <c r="F5599" i="30" a="1"/>
  <c r="F5599" i="30"/>
  <c r="F5598" i="30" a="1"/>
  <c r="F5598" i="30" s="1"/>
  <c r="F5597" i="30" a="1"/>
  <c r="F5597" i="30" s="1"/>
  <c r="F5596" i="30" a="1"/>
  <c r="F5596" i="30" s="1"/>
  <c r="F5595" i="30" a="1"/>
  <c r="F5595" i="30"/>
  <c r="F5594" i="30" a="1"/>
  <c r="F5594" i="30" s="1"/>
  <c r="F5593" i="30" a="1"/>
  <c r="F5593" i="30" s="1"/>
  <c r="F5592" i="30" a="1"/>
  <c r="F5592" i="30" s="1"/>
  <c r="F5591" i="30" a="1"/>
  <c r="F5591" i="30"/>
  <c r="F5590" i="30" a="1"/>
  <c r="F5590" i="30" s="1"/>
  <c r="F5589" i="30" a="1"/>
  <c r="F5589" i="30" s="1"/>
  <c r="F5588" i="30" a="1"/>
  <c r="F5588" i="30" s="1"/>
  <c r="F5587" i="30" a="1"/>
  <c r="F5587" i="30"/>
  <c r="F5586" i="30" a="1"/>
  <c r="F5586" i="30" s="1"/>
  <c r="F5585" i="30" a="1"/>
  <c r="F5585" i="30" s="1"/>
  <c r="F5584" i="30" a="1"/>
  <c r="F5584" i="30" s="1"/>
  <c r="F5583" i="30" a="1"/>
  <c r="F5583" i="30"/>
  <c r="F5582" i="30" a="1"/>
  <c r="F5582" i="30" s="1"/>
  <c r="F5581" i="30" a="1"/>
  <c r="F5581" i="30" s="1"/>
  <c r="F5580" i="30" a="1"/>
  <c r="F5580" i="30" s="1"/>
  <c r="F5579" i="30" a="1"/>
  <c r="F5579" i="30"/>
  <c r="F5578" i="30" a="1"/>
  <c r="F5578" i="30" s="1"/>
  <c r="F5577" i="30" a="1"/>
  <c r="F5577" i="30" s="1"/>
  <c r="F5576" i="30" a="1"/>
  <c r="F5576" i="30" s="1"/>
  <c r="F5575" i="30" a="1"/>
  <c r="F5575" i="30"/>
  <c r="F5574" i="30" a="1"/>
  <c r="F5574" i="30" s="1"/>
  <c r="F5573" i="30" a="1"/>
  <c r="F5573" i="30" s="1"/>
  <c r="F5572" i="30" a="1"/>
  <c r="F5572" i="30" s="1"/>
  <c r="F5571" i="30" a="1"/>
  <c r="F5571" i="30"/>
  <c r="F5570" i="30" a="1"/>
  <c r="F5570" i="30" s="1"/>
  <c r="F5569" i="30" a="1"/>
  <c r="F5569" i="30" s="1"/>
  <c r="F5568" i="30" a="1"/>
  <c r="F5568" i="30" s="1"/>
  <c r="F5567" i="30" a="1"/>
  <c r="F5567" i="30"/>
  <c r="F5566" i="30" a="1"/>
  <c r="F5566" i="30" s="1"/>
  <c r="F5565" i="30" a="1"/>
  <c r="F5565" i="30" s="1"/>
  <c r="F5564" i="30" a="1"/>
  <c r="F5564" i="30" s="1"/>
  <c r="F5563" i="30" a="1"/>
  <c r="F5563" i="30"/>
  <c r="F5562" i="30" a="1"/>
  <c r="F5562" i="30" s="1"/>
  <c r="F5561" i="30" a="1"/>
  <c r="F5561" i="30" s="1"/>
  <c r="F5560" i="30" a="1"/>
  <c r="F5560" i="30" s="1"/>
  <c r="F5559" i="30" a="1"/>
  <c r="F5559" i="30"/>
  <c r="F5558" i="30" a="1"/>
  <c r="F5558" i="30" s="1"/>
  <c r="F5557" i="30" a="1"/>
  <c r="F5557" i="30" s="1"/>
  <c r="F5556" i="30" a="1"/>
  <c r="F5556" i="30" s="1"/>
  <c r="F5555" i="30" a="1"/>
  <c r="F5555" i="30"/>
  <c r="F5554" i="30" a="1"/>
  <c r="F5554" i="30" s="1"/>
  <c r="F5553" i="30" a="1"/>
  <c r="F5553" i="30" s="1"/>
  <c r="F5552" i="30" a="1"/>
  <c r="F5552" i="30" s="1"/>
  <c r="F5551" i="30" a="1"/>
  <c r="F5551" i="30"/>
  <c r="F5550" i="30" a="1"/>
  <c r="F5550" i="30" s="1"/>
  <c r="F5549" i="30" a="1"/>
  <c r="F5549" i="30" s="1"/>
  <c r="F5548" i="30" a="1"/>
  <c r="F5548" i="30" s="1"/>
  <c r="F5547" i="30" a="1"/>
  <c r="F5547" i="30"/>
  <c r="F5546" i="30" a="1"/>
  <c r="F5546" i="30" s="1"/>
  <c r="F5545" i="30" a="1"/>
  <c r="F5545" i="30" s="1"/>
  <c r="F5544" i="30" a="1"/>
  <c r="F5544" i="30" s="1"/>
  <c r="F5543" i="30" a="1"/>
  <c r="F5543" i="30"/>
  <c r="F5542" i="30" a="1"/>
  <c r="F5542" i="30" s="1"/>
  <c r="F5541" i="30" a="1"/>
  <c r="F5541" i="30" s="1"/>
  <c r="F5540" i="30" a="1"/>
  <c r="F5540" i="30" s="1"/>
  <c r="F5539" i="30" a="1"/>
  <c r="F5539" i="30"/>
  <c r="F5538" i="30" a="1"/>
  <c r="F5538" i="30" s="1"/>
  <c r="F5537" i="30" a="1"/>
  <c r="F5537" i="30" s="1"/>
  <c r="F5536" i="30" a="1"/>
  <c r="F5536" i="30" s="1"/>
  <c r="F5535" i="30" a="1"/>
  <c r="F5535" i="30"/>
  <c r="F5534" i="30" a="1"/>
  <c r="F5534" i="30" s="1"/>
  <c r="F5533" i="30" a="1"/>
  <c r="F5533" i="30" s="1"/>
  <c r="F5532" i="30" a="1"/>
  <c r="F5532" i="30" s="1"/>
  <c r="F5531" i="30" a="1"/>
  <c r="F5531" i="30"/>
  <c r="F5530" i="30" a="1"/>
  <c r="F5530" i="30" s="1"/>
  <c r="F5529" i="30" a="1"/>
  <c r="F5529" i="30" s="1"/>
  <c r="F5528" i="30" a="1"/>
  <c r="F5528" i="30" s="1"/>
  <c r="F5527" i="30" a="1"/>
  <c r="F5527" i="30"/>
  <c r="F5526" i="30" a="1"/>
  <c r="F5526" i="30" s="1"/>
  <c r="F5525" i="30" a="1"/>
  <c r="F5525" i="30" s="1"/>
  <c r="F5524" i="30" a="1"/>
  <c r="F5524" i="30" s="1"/>
  <c r="F5523" i="30" a="1"/>
  <c r="F5523" i="30"/>
  <c r="F5522" i="30" a="1"/>
  <c r="F5522" i="30" s="1"/>
  <c r="F5521" i="30" a="1"/>
  <c r="F5521" i="30" s="1"/>
  <c r="F5520" i="30" a="1"/>
  <c r="F5520" i="30" s="1"/>
  <c r="F5519" i="30" a="1"/>
  <c r="F5519" i="30"/>
  <c r="F5518" i="30" a="1"/>
  <c r="F5518" i="30" s="1"/>
  <c r="F5517" i="30" a="1"/>
  <c r="F5517" i="30" s="1"/>
  <c r="F5516" i="30" a="1"/>
  <c r="F5516" i="30" s="1"/>
  <c r="F5515" i="30" a="1"/>
  <c r="F5515" i="30"/>
  <c r="F5514" i="30" a="1"/>
  <c r="F5514" i="30" s="1"/>
  <c r="F5513" i="30" a="1"/>
  <c r="F5513" i="30" s="1"/>
  <c r="F5512" i="30" a="1"/>
  <c r="F5512" i="30" s="1"/>
  <c r="F5511" i="30" a="1"/>
  <c r="F5511" i="30"/>
  <c r="F5510" i="30" a="1"/>
  <c r="F5510" i="30" s="1"/>
  <c r="F5509" i="30" a="1"/>
  <c r="F5509" i="30" s="1"/>
  <c r="F5508" i="30" a="1"/>
  <c r="F5508" i="30" s="1"/>
  <c r="F5507" i="30" a="1"/>
  <c r="F5507" i="30"/>
  <c r="F5506" i="30" a="1"/>
  <c r="F5506" i="30" s="1"/>
  <c r="F5505" i="30" a="1"/>
  <c r="F5505" i="30" s="1"/>
  <c r="F5504" i="30" a="1"/>
  <c r="F5504" i="30" s="1"/>
  <c r="F5503" i="30" a="1"/>
  <c r="F5503" i="30"/>
  <c r="F5502" i="30" a="1"/>
  <c r="F5502" i="30" s="1"/>
  <c r="F5501" i="30" a="1"/>
  <c r="F5501" i="30" s="1"/>
  <c r="F5500" i="30" a="1"/>
  <c r="F5500" i="30" s="1"/>
  <c r="F5499" i="30" a="1"/>
  <c r="F5499" i="30"/>
  <c r="F5498" i="30" a="1"/>
  <c r="F5498" i="30" s="1"/>
  <c r="F5497" i="30" a="1"/>
  <c r="F5497" i="30" s="1"/>
  <c r="F5496" i="30" a="1"/>
  <c r="F5496" i="30" s="1"/>
  <c r="F5495" i="30" a="1"/>
  <c r="F5495" i="30"/>
  <c r="F5494" i="30" a="1"/>
  <c r="F5494" i="30" s="1"/>
  <c r="F5493" i="30" a="1"/>
  <c r="F5493" i="30" s="1"/>
  <c r="F5492" i="30" a="1"/>
  <c r="F5492" i="30" s="1"/>
  <c r="F5491" i="30" a="1"/>
  <c r="F5491" i="30"/>
  <c r="F5490" i="30" a="1"/>
  <c r="F5490" i="30" s="1"/>
  <c r="F5489" i="30" a="1"/>
  <c r="F5489" i="30" s="1"/>
  <c r="F5488" i="30" a="1"/>
  <c r="F5488" i="30" s="1"/>
  <c r="F5487" i="30" a="1"/>
  <c r="F5487" i="30"/>
  <c r="F5486" i="30" a="1"/>
  <c r="F5486" i="30" s="1"/>
  <c r="F5485" i="30" a="1"/>
  <c r="F5485" i="30" s="1"/>
  <c r="F5484" i="30" a="1"/>
  <c r="F5484" i="30" s="1"/>
  <c r="F5483" i="30" a="1"/>
  <c r="F5483" i="30"/>
  <c r="F5482" i="30" a="1"/>
  <c r="F5482" i="30" s="1"/>
  <c r="F5481" i="30" a="1"/>
  <c r="F5481" i="30" s="1"/>
  <c r="F5480" i="30" a="1"/>
  <c r="F5480" i="30" s="1"/>
  <c r="F5479" i="30" a="1"/>
  <c r="F5479" i="30"/>
  <c r="F5478" i="30" a="1"/>
  <c r="F5478" i="30" s="1"/>
  <c r="F5477" i="30" a="1"/>
  <c r="F5477" i="30" s="1"/>
  <c r="F5476" i="30" a="1"/>
  <c r="F5476" i="30" s="1"/>
  <c r="F5475" i="30" a="1"/>
  <c r="F5475" i="30"/>
  <c r="F5474" i="30" a="1"/>
  <c r="F5474" i="30" s="1"/>
  <c r="F5473" i="30" a="1"/>
  <c r="F5473" i="30" s="1"/>
  <c r="F5472" i="30" a="1"/>
  <c r="F5472" i="30" s="1"/>
  <c r="F5471" i="30" a="1"/>
  <c r="F5471" i="30"/>
  <c r="F5470" i="30" a="1"/>
  <c r="F5470" i="30" s="1"/>
  <c r="F5469" i="30" a="1"/>
  <c r="F5469" i="30" s="1"/>
  <c r="F5468" i="30" a="1"/>
  <c r="F5468" i="30" s="1"/>
  <c r="F5467" i="30" a="1"/>
  <c r="F5467" i="30"/>
  <c r="F5466" i="30" a="1"/>
  <c r="F5466" i="30" s="1"/>
  <c r="F5465" i="30" a="1"/>
  <c r="F5465" i="30" s="1"/>
  <c r="F5464" i="30" a="1"/>
  <c r="F5464" i="30" s="1"/>
  <c r="F5463" i="30" a="1"/>
  <c r="F5463" i="30"/>
  <c r="F5462" i="30" a="1"/>
  <c r="F5462" i="30" s="1"/>
  <c r="F5461" i="30" a="1"/>
  <c r="F5461" i="30" s="1"/>
  <c r="F5460" i="30" a="1"/>
  <c r="F5460" i="30" s="1"/>
  <c r="F5459" i="30" a="1"/>
  <c r="F5459" i="30"/>
  <c r="F5458" i="30" a="1"/>
  <c r="F5458" i="30" s="1"/>
  <c r="F5457" i="30" a="1"/>
  <c r="F5457" i="30" s="1"/>
  <c r="F5456" i="30" a="1"/>
  <c r="F5456" i="30" s="1"/>
  <c r="F5455" i="30" a="1"/>
  <c r="F5455" i="30"/>
  <c r="F5454" i="30" a="1"/>
  <c r="F5454" i="30" s="1"/>
  <c r="F5453" i="30" a="1"/>
  <c r="F5453" i="30" s="1"/>
  <c r="F5452" i="30" a="1"/>
  <c r="F5452" i="30" s="1"/>
  <c r="F5451" i="30" a="1"/>
  <c r="F5451" i="30"/>
  <c r="F5450" i="30" a="1"/>
  <c r="F5450" i="30" s="1"/>
  <c r="F5449" i="30" a="1"/>
  <c r="F5449" i="30" s="1"/>
  <c r="F5448" i="30" a="1"/>
  <c r="F5448" i="30" s="1"/>
  <c r="F5447" i="30" a="1"/>
  <c r="F5447" i="30"/>
  <c r="F5446" i="30" a="1"/>
  <c r="F5446" i="30" s="1"/>
  <c r="F5445" i="30" a="1"/>
  <c r="F5445" i="30" s="1"/>
  <c r="F5444" i="30" a="1"/>
  <c r="F5444" i="30" s="1"/>
  <c r="F5443" i="30" a="1"/>
  <c r="F5443" i="30"/>
  <c r="F5442" i="30" a="1"/>
  <c r="F5442" i="30" s="1"/>
  <c r="F5441" i="30" a="1"/>
  <c r="F5441" i="30" s="1"/>
  <c r="F5440" i="30" a="1"/>
  <c r="F5440" i="30" s="1"/>
  <c r="F5439" i="30" a="1"/>
  <c r="F5439" i="30"/>
  <c r="F5438" i="30" a="1"/>
  <c r="F5438" i="30" s="1"/>
  <c r="F5437" i="30" a="1"/>
  <c r="F5437" i="30" s="1"/>
  <c r="F5436" i="30" a="1"/>
  <c r="F5436" i="30" s="1"/>
  <c r="F5435" i="30" a="1"/>
  <c r="F5435" i="30"/>
  <c r="F5434" i="30" a="1"/>
  <c r="F5434" i="30" s="1"/>
  <c r="F5433" i="30" a="1"/>
  <c r="F5433" i="30" s="1"/>
  <c r="F5432" i="30" a="1"/>
  <c r="F5432" i="30" s="1"/>
  <c r="F5431" i="30" a="1"/>
  <c r="F5431" i="30"/>
  <c r="F5430" i="30" a="1"/>
  <c r="F5430" i="30" s="1"/>
  <c r="F5429" i="30" a="1"/>
  <c r="F5429" i="30" s="1"/>
  <c r="F5428" i="30" a="1"/>
  <c r="F5428" i="30" s="1"/>
  <c r="F5427" i="30" a="1"/>
  <c r="F5427" i="30"/>
  <c r="F5426" i="30" a="1"/>
  <c r="F5426" i="30" s="1"/>
  <c r="F5425" i="30" a="1"/>
  <c r="F5425" i="30" s="1"/>
  <c r="F5424" i="30" a="1"/>
  <c r="F5424" i="30" s="1"/>
  <c r="F5423" i="30" a="1"/>
  <c r="F5423" i="30"/>
  <c r="F5422" i="30" a="1"/>
  <c r="F5422" i="30" s="1"/>
  <c r="F5421" i="30" a="1"/>
  <c r="F5421" i="30" s="1"/>
  <c r="F5420" i="30" a="1"/>
  <c r="F5420" i="30" s="1"/>
  <c r="F5419" i="30" a="1"/>
  <c r="F5419" i="30"/>
  <c r="F5418" i="30" a="1"/>
  <c r="F5418" i="30" s="1"/>
  <c r="F5417" i="30" a="1"/>
  <c r="F5417" i="30" s="1"/>
  <c r="F5416" i="30" a="1"/>
  <c r="F5416" i="30" s="1"/>
  <c r="F5415" i="30" a="1"/>
  <c r="F5415" i="30"/>
  <c r="F5414" i="30" a="1"/>
  <c r="F5414" i="30" s="1"/>
  <c r="F5413" i="30" a="1"/>
  <c r="F5413" i="30" s="1"/>
  <c r="F5412" i="30" a="1"/>
  <c r="F5412" i="30" s="1"/>
  <c r="F5411" i="30" a="1"/>
  <c r="F5411" i="30"/>
  <c r="F5410" i="30" a="1"/>
  <c r="F5410" i="30" s="1"/>
  <c r="F5409" i="30" a="1"/>
  <c r="F5409" i="30" s="1"/>
  <c r="F5408" i="30" a="1"/>
  <c r="F5408" i="30" s="1"/>
  <c r="F5407" i="30" a="1"/>
  <c r="F5407" i="30"/>
  <c r="F5406" i="30" a="1"/>
  <c r="F5406" i="30" s="1"/>
  <c r="F5405" i="30" a="1"/>
  <c r="F5405" i="30" s="1"/>
  <c r="F5404" i="30" a="1"/>
  <c r="F5404" i="30" s="1"/>
  <c r="F5403" i="30" a="1"/>
  <c r="F5403" i="30"/>
  <c r="F5402" i="30" a="1"/>
  <c r="F5402" i="30" s="1"/>
  <c r="F5401" i="30" a="1"/>
  <c r="F5401" i="30" s="1"/>
  <c r="F5400" i="30" a="1"/>
  <c r="F5400" i="30" s="1"/>
  <c r="F5399" i="30" a="1"/>
  <c r="F5399" i="30"/>
  <c r="F5398" i="30" a="1"/>
  <c r="F5398" i="30" s="1"/>
  <c r="F5397" i="30" a="1"/>
  <c r="F5397" i="30" s="1"/>
  <c r="F5396" i="30" a="1"/>
  <c r="F5396" i="30" s="1"/>
  <c r="F5395" i="30" a="1"/>
  <c r="F5395" i="30"/>
  <c r="F5394" i="30" a="1"/>
  <c r="F5394" i="30" s="1"/>
  <c r="F5393" i="30" a="1"/>
  <c r="F5393" i="30" s="1"/>
  <c r="F5392" i="30" a="1"/>
  <c r="F5392" i="30" s="1"/>
  <c r="F5391" i="30" a="1"/>
  <c r="F5391" i="30"/>
  <c r="F5390" i="30" a="1"/>
  <c r="F5390" i="30" s="1"/>
  <c r="F5389" i="30" a="1"/>
  <c r="F5389" i="30" s="1"/>
  <c r="F5388" i="30" a="1"/>
  <c r="F5388" i="30" s="1"/>
  <c r="F5387" i="30" a="1"/>
  <c r="F5387" i="30"/>
  <c r="F5386" i="30" a="1"/>
  <c r="F5386" i="30" s="1"/>
  <c r="F5385" i="30" a="1"/>
  <c r="F5385" i="30" s="1"/>
  <c r="F5384" i="30" a="1"/>
  <c r="F5384" i="30" s="1"/>
  <c r="F5383" i="30" a="1"/>
  <c r="F5383" i="30"/>
  <c r="F5382" i="30" a="1"/>
  <c r="F5382" i="30" s="1"/>
  <c r="F5381" i="30" a="1"/>
  <c r="F5381" i="30" s="1"/>
  <c r="F5380" i="30" a="1"/>
  <c r="F5380" i="30" s="1"/>
  <c r="F5379" i="30" a="1"/>
  <c r="F5379" i="30"/>
  <c r="F5378" i="30" a="1"/>
  <c r="F5378" i="30" s="1"/>
  <c r="F5377" i="30" a="1"/>
  <c r="F5377" i="30" s="1"/>
  <c r="F5376" i="30" a="1"/>
  <c r="F5376" i="30" s="1"/>
  <c r="F5375" i="30" a="1"/>
  <c r="F5375" i="30"/>
  <c r="F5374" i="30" a="1"/>
  <c r="F5374" i="30" s="1"/>
  <c r="F5373" i="30" a="1"/>
  <c r="F5373" i="30" s="1"/>
  <c r="F5372" i="30" a="1"/>
  <c r="F5372" i="30" s="1"/>
  <c r="F5371" i="30" a="1"/>
  <c r="F5371" i="30"/>
  <c r="F5370" i="30" a="1"/>
  <c r="F5370" i="30" s="1"/>
  <c r="F5369" i="30" a="1"/>
  <c r="F5369" i="30" s="1"/>
  <c r="F5368" i="30" a="1"/>
  <c r="F5368" i="30" s="1"/>
  <c r="F5367" i="30" a="1"/>
  <c r="F5367" i="30"/>
  <c r="F5366" i="30" a="1"/>
  <c r="F5366" i="30" s="1"/>
  <c r="F5365" i="30" a="1"/>
  <c r="F5365" i="30" s="1"/>
  <c r="F5364" i="30" a="1"/>
  <c r="F5364" i="30" s="1"/>
  <c r="F5363" i="30" a="1"/>
  <c r="F5363" i="30"/>
  <c r="F5362" i="30" a="1"/>
  <c r="F5362" i="30" s="1"/>
  <c r="F5361" i="30" a="1"/>
  <c r="F5361" i="30" s="1"/>
  <c r="F5360" i="30" a="1"/>
  <c r="F5360" i="30" s="1"/>
  <c r="F5359" i="30" a="1"/>
  <c r="F5359" i="30"/>
  <c r="F5358" i="30" a="1"/>
  <c r="F5358" i="30" s="1"/>
  <c r="F5357" i="30" a="1"/>
  <c r="F5357" i="30" s="1"/>
  <c r="F5356" i="30" a="1"/>
  <c r="F5356" i="30" s="1"/>
  <c r="F5355" i="30" a="1"/>
  <c r="F5355" i="30"/>
  <c r="F5354" i="30" a="1"/>
  <c r="F5354" i="30" s="1"/>
  <c r="F5353" i="30" a="1"/>
  <c r="F5353" i="30" s="1"/>
  <c r="F5352" i="30" a="1"/>
  <c r="F5352" i="30" s="1"/>
  <c r="F5351" i="30" a="1"/>
  <c r="F5351" i="30"/>
  <c r="F5350" i="30" a="1"/>
  <c r="F5350" i="30" s="1"/>
  <c r="F5349" i="30" a="1"/>
  <c r="F5349" i="30" s="1"/>
  <c r="F5348" i="30" a="1"/>
  <c r="F5348" i="30" s="1"/>
  <c r="F5347" i="30" a="1"/>
  <c r="F5347" i="30"/>
  <c r="F5346" i="30" a="1"/>
  <c r="F5346" i="30" s="1"/>
  <c r="F5345" i="30" a="1"/>
  <c r="F5345" i="30" s="1"/>
  <c r="F5344" i="30" a="1"/>
  <c r="F5344" i="30" s="1"/>
  <c r="F5343" i="30" a="1"/>
  <c r="F5343" i="30"/>
  <c r="F5342" i="30" a="1"/>
  <c r="F5342" i="30" s="1"/>
  <c r="F5341" i="30" a="1"/>
  <c r="F5341" i="30" s="1"/>
  <c r="F5340" i="30" a="1"/>
  <c r="F5340" i="30" s="1"/>
  <c r="F5339" i="30" a="1"/>
  <c r="F5339" i="30"/>
  <c r="F5338" i="30" a="1"/>
  <c r="F5338" i="30" s="1"/>
  <c r="F5337" i="30" a="1"/>
  <c r="F5337" i="30" s="1"/>
  <c r="F5336" i="30" a="1"/>
  <c r="F5336" i="30" s="1"/>
  <c r="F5335" i="30" a="1"/>
  <c r="F5335" i="30"/>
  <c r="F5334" i="30" a="1"/>
  <c r="F5334" i="30" s="1"/>
  <c r="F5333" i="30" a="1"/>
  <c r="F5333" i="30" s="1"/>
  <c r="F5332" i="30" a="1"/>
  <c r="F5332" i="30" s="1"/>
  <c r="F5331" i="30" a="1"/>
  <c r="F5331" i="30"/>
  <c r="F5330" i="30" a="1"/>
  <c r="F5330" i="30" s="1"/>
  <c r="F5329" i="30" a="1"/>
  <c r="F5329" i="30" s="1"/>
  <c r="F5328" i="30" a="1"/>
  <c r="F5328" i="30" s="1"/>
  <c r="F5327" i="30" a="1"/>
  <c r="F5327" i="30"/>
  <c r="F5326" i="30" a="1"/>
  <c r="F5326" i="30" s="1"/>
  <c r="F5325" i="30" a="1"/>
  <c r="F5325" i="30" s="1"/>
  <c r="F5324" i="30" a="1"/>
  <c r="F5324" i="30" s="1"/>
  <c r="F5323" i="30" a="1"/>
  <c r="F5323" i="30"/>
  <c r="F5322" i="30" a="1"/>
  <c r="F5322" i="30"/>
  <c r="F5321" i="30" a="1"/>
  <c r="F5321" i="30"/>
  <c r="F5320" i="30" a="1"/>
  <c r="F5320" i="30"/>
  <c r="F5319" i="30" a="1"/>
  <c r="F5319" i="30"/>
  <c r="F5318" i="30" a="1"/>
  <c r="F5318" i="30"/>
  <c r="F5317" i="30" a="1"/>
  <c r="F5317" i="30"/>
  <c r="F5316" i="30" a="1"/>
  <c r="F5316" i="30"/>
  <c r="F5315" i="30" a="1"/>
  <c r="F5315" i="30"/>
  <c r="F5314" i="30" a="1"/>
  <c r="F5314" i="30"/>
  <c r="F5313" i="30" a="1"/>
  <c r="F5313" i="30"/>
  <c r="F5312" i="30" a="1"/>
  <c r="F5312" i="30"/>
  <c r="F5311" i="30" a="1"/>
  <c r="F5311" i="30"/>
  <c r="F5310" i="30" a="1"/>
  <c r="F5310" i="30"/>
  <c r="F5309" i="30" a="1"/>
  <c r="F5309" i="30"/>
  <c r="F5308" i="30" a="1"/>
  <c r="F5308" i="30"/>
  <c r="F5307" i="30" a="1"/>
  <c r="F5307" i="30"/>
  <c r="F5306" i="30" a="1"/>
  <c r="F5306" i="30"/>
  <c r="F5305" i="30" a="1"/>
  <c r="F5305" i="30"/>
  <c r="F5304" i="30" a="1"/>
  <c r="F5304" i="30"/>
  <c r="F5303" i="30" a="1"/>
  <c r="F5303" i="30"/>
  <c r="F5302" i="30" a="1"/>
  <c r="F5302" i="30" s="1"/>
  <c r="F5301" i="30" a="1"/>
  <c r="F5301" i="30"/>
  <c r="F5300" i="30" a="1"/>
  <c r="F5300" i="30" s="1"/>
  <c r="F5299" i="30" a="1"/>
  <c r="F5299" i="30"/>
  <c r="F5298" i="30" a="1"/>
  <c r="F5298" i="30" s="1"/>
  <c r="F5297" i="30" a="1"/>
  <c r="F5297" i="30"/>
  <c r="F5296" i="30" a="1"/>
  <c r="F5296" i="30" s="1"/>
  <c r="F5295" i="30" a="1"/>
  <c r="F5295" i="30" s="1"/>
  <c r="F5294" i="30" a="1"/>
  <c r="F5294" i="30" s="1"/>
  <c r="F5293" i="30" a="1"/>
  <c r="F5293" i="30" s="1"/>
  <c r="F5292" i="30" a="1"/>
  <c r="F5292" i="30" s="1"/>
  <c r="F5291" i="30" a="1"/>
  <c r="F5291" i="30"/>
  <c r="F5290" i="30" a="1"/>
  <c r="F5290" i="30" s="1"/>
  <c r="F5289" i="30" a="1"/>
  <c r="F5289" i="30"/>
  <c r="F5288" i="30" a="1"/>
  <c r="F5288" i="30" s="1"/>
  <c r="F5287" i="30" a="1"/>
  <c r="F5287" i="30" s="1"/>
  <c r="F5286" i="30" a="1"/>
  <c r="F5286" i="30" s="1"/>
  <c r="F5285" i="30" a="1"/>
  <c r="F5285" i="30" s="1"/>
  <c r="F5284" i="30" a="1"/>
  <c r="F5284" i="30" s="1"/>
  <c r="F5283" i="30" a="1"/>
  <c r="F5283" i="30"/>
  <c r="F5282" i="30" a="1"/>
  <c r="F5282" i="30" s="1"/>
  <c r="F5281" i="30" a="1"/>
  <c r="F5281" i="30"/>
  <c r="F5280" i="30" a="1"/>
  <c r="F5280" i="30" s="1"/>
  <c r="F5279" i="30" a="1"/>
  <c r="F5279" i="30" s="1"/>
  <c r="F5278" i="30" a="1"/>
  <c r="F5278" i="30" s="1"/>
  <c r="F5277" i="30" a="1"/>
  <c r="F5277" i="30" s="1"/>
  <c r="F5276" i="30" a="1"/>
  <c r="F5276" i="30" s="1"/>
  <c r="F5275" i="30" a="1"/>
  <c r="F5275" i="30"/>
  <c r="F5274" i="30" a="1"/>
  <c r="F5274" i="30" s="1"/>
  <c r="F5273" i="30" a="1"/>
  <c r="F5273" i="30"/>
  <c r="F5272" i="30" a="1"/>
  <c r="F5272" i="30" s="1"/>
  <c r="F5271" i="30" a="1"/>
  <c r="F5271" i="30" s="1"/>
  <c r="F5270" i="30" a="1"/>
  <c r="F5270" i="30" s="1"/>
  <c r="F5269" i="30" a="1"/>
  <c r="F5269" i="30" s="1"/>
  <c r="F5268" i="30" a="1"/>
  <c r="F5268" i="30" s="1"/>
  <c r="F5267" i="30" a="1"/>
  <c r="F5267" i="30"/>
  <c r="F5266" i="30" a="1"/>
  <c r="F5266" i="30" s="1"/>
  <c r="F5265" i="30" a="1"/>
  <c r="F5265" i="30"/>
  <c r="F5264" i="30" a="1"/>
  <c r="F5264" i="30" s="1"/>
  <c r="F5263" i="30" a="1"/>
  <c r="F5263" i="30" s="1"/>
  <c r="F5262" i="30" a="1"/>
  <c r="F5262" i="30" s="1"/>
  <c r="F5261" i="30" a="1"/>
  <c r="F5261" i="30" s="1"/>
  <c r="F5260" i="30" a="1"/>
  <c r="F5260" i="30" s="1"/>
  <c r="F5259" i="30" a="1"/>
  <c r="F5259" i="30"/>
  <c r="F5258" i="30" a="1"/>
  <c r="F5258" i="30" s="1"/>
  <c r="F5257" i="30" a="1"/>
  <c r="F5257" i="30"/>
  <c r="F5256" i="30" a="1"/>
  <c r="F5256" i="30" s="1"/>
  <c r="F5255" i="30" a="1"/>
  <c r="F5255" i="30" s="1"/>
  <c r="F5254" i="30" a="1"/>
  <c r="F5254" i="30" s="1"/>
  <c r="F5253" i="30" a="1"/>
  <c r="F5253" i="30" s="1"/>
  <c r="F5252" i="30" a="1"/>
  <c r="F5252" i="30" s="1"/>
  <c r="F5251" i="30" a="1"/>
  <c r="F5251" i="30"/>
  <c r="F5250" i="30" a="1"/>
  <c r="F5250" i="30" s="1"/>
  <c r="F5249" i="30" a="1"/>
  <c r="F5249" i="30" s="1"/>
  <c r="F5248" i="30" a="1"/>
  <c r="F5248" i="30" s="1"/>
  <c r="F5247" i="30" a="1"/>
  <c r="F5247" i="30"/>
  <c r="F5246" i="30" a="1"/>
  <c r="F5246" i="30" s="1"/>
  <c r="F5245" i="30" a="1"/>
  <c r="F5245" i="30" s="1"/>
  <c r="F5244" i="30" a="1"/>
  <c r="F5244" i="30" s="1"/>
  <c r="F5243" i="30" a="1"/>
  <c r="F5243" i="30"/>
  <c r="F5242" i="30" a="1"/>
  <c r="F5242" i="30" s="1"/>
  <c r="F5241" i="30" a="1"/>
  <c r="F5241" i="30" s="1"/>
  <c r="F5240" i="30" a="1"/>
  <c r="F5240" i="30" s="1"/>
  <c r="F5239" i="30" a="1"/>
  <c r="F5239" i="30"/>
  <c r="F5238" i="30" a="1"/>
  <c r="F5238" i="30" s="1"/>
  <c r="F5237" i="30" a="1"/>
  <c r="F5237" i="30" s="1"/>
  <c r="F5236" i="30" a="1"/>
  <c r="F5236" i="30" s="1"/>
  <c r="F5235" i="30" a="1"/>
  <c r="F5235" i="30"/>
  <c r="F5234" i="30" a="1"/>
  <c r="F5234" i="30" s="1"/>
  <c r="F5233" i="30" a="1"/>
  <c r="F5233" i="30" s="1"/>
  <c r="F5232" i="30" a="1"/>
  <c r="F5232" i="30" s="1"/>
  <c r="F5231" i="30" a="1"/>
  <c r="F5231" i="30"/>
  <c r="F5230" i="30" a="1"/>
  <c r="F5230" i="30" s="1"/>
  <c r="F5229" i="30" a="1"/>
  <c r="F5229" i="30" s="1"/>
  <c r="F5228" i="30" a="1"/>
  <c r="F5228" i="30" s="1"/>
  <c r="F5227" i="30" a="1"/>
  <c r="F5227" i="30"/>
  <c r="F5226" i="30" a="1"/>
  <c r="F5226" i="30" s="1"/>
  <c r="F5225" i="30" a="1"/>
  <c r="F5225" i="30" s="1"/>
  <c r="F5224" i="30" a="1"/>
  <c r="F5224" i="30" s="1"/>
  <c r="F5223" i="30" a="1"/>
  <c r="F5223" i="30"/>
  <c r="F5222" i="30" a="1"/>
  <c r="F5222" i="30" s="1"/>
  <c r="F5221" i="30" a="1"/>
  <c r="F5221" i="30" s="1"/>
  <c r="F5220" i="30" a="1"/>
  <c r="F5220" i="30" s="1"/>
  <c r="F5219" i="30" a="1"/>
  <c r="F5219" i="30"/>
  <c r="F5218" i="30" a="1"/>
  <c r="F5218" i="30" s="1"/>
  <c r="F5217" i="30" a="1"/>
  <c r="F5217" i="30" s="1"/>
  <c r="F5216" i="30" a="1"/>
  <c r="F5216" i="30" s="1"/>
  <c r="F5215" i="30" a="1"/>
  <c r="F5215" i="30"/>
  <c r="F5214" i="30" a="1"/>
  <c r="F5214" i="30" s="1"/>
  <c r="F5213" i="30" a="1"/>
  <c r="F5213" i="30" s="1"/>
  <c r="F5212" i="30" a="1"/>
  <c r="F5212" i="30" s="1"/>
  <c r="F5211" i="30" a="1"/>
  <c r="F5211" i="30"/>
  <c r="F5210" i="30" a="1"/>
  <c r="F5210" i="30" s="1"/>
  <c r="F5209" i="30" a="1"/>
  <c r="F5209" i="30" s="1"/>
  <c r="F5208" i="30" a="1"/>
  <c r="F5208" i="30" s="1"/>
  <c r="F5207" i="30" a="1"/>
  <c r="F5207" i="30"/>
  <c r="F5206" i="30" a="1"/>
  <c r="F5206" i="30" s="1"/>
  <c r="F5205" i="30" a="1"/>
  <c r="F5205" i="30" s="1"/>
  <c r="F5204" i="30" a="1"/>
  <c r="F5204" i="30" s="1"/>
  <c r="F5203" i="30" a="1"/>
  <c r="F5203" i="30"/>
  <c r="F5202" i="30" a="1"/>
  <c r="F5202" i="30" s="1"/>
  <c r="F5201" i="30" a="1"/>
  <c r="F5201" i="30" s="1"/>
  <c r="F5200" i="30" a="1"/>
  <c r="F5200" i="30" s="1"/>
  <c r="F5199" i="30" a="1"/>
  <c r="F5199" i="30"/>
  <c r="F5198" i="30" a="1"/>
  <c r="F5198" i="30" s="1"/>
  <c r="F5197" i="30" a="1"/>
  <c r="F5197" i="30" s="1"/>
  <c r="F5196" i="30" a="1"/>
  <c r="F5196" i="30" s="1"/>
  <c r="F5195" i="30" a="1"/>
  <c r="F5195" i="30"/>
  <c r="F5194" i="30" a="1"/>
  <c r="F5194" i="30" s="1"/>
  <c r="F5193" i="30" a="1"/>
  <c r="F5193" i="30" s="1"/>
  <c r="F5192" i="30" a="1"/>
  <c r="F5192" i="30" s="1"/>
  <c r="F5191" i="30" a="1"/>
  <c r="F5191" i="30"/>
  <c r="F5190" i="30" a="1"/>
  <c r="F5190" i="30" s="1"/>
  <c r="F5189" i="30" a="1"/>
  <c r="F5189" i="30" s="1"/>
  <c r="F5188" i="30" a="1"/>
  <c r="F5188" i="30" s="1"/>
  <c r="F5187" i="30" a="1"/>
  <c r="F5187" i="30"/>
  <c r="F5186" i="30" a="1"/>
  <c r="F5186" i="30" s="1"/>
  <c r="F5185" i="30" a="1"/>
  <c r="F5185" i="30" s="1"/>
  <c r="F5184" i="30" a="1"/>
  <c r="F5184" i="30" s="1"/>
  <c r="F5183" i="30" a="1"/>
  <c r="F5183" i="30"/>
  <c r="F5182" i="30" a="1"/>
  <c r="F5182" i="30" s="1"/>
  <c r="F5181" i="30" a="1"/>
  <c r="F5181" i="30" s="1"/>
  <c r="F5180" i="30" a="1"/>
  <c r="F5180" i="30" s="1"/>
  <c r="F5179" i="30" a="1"/>
  <c r="F5179" i="30"/>
  <c r="F5178" i="30" a="1"/>
  <c r="F5178" i="30" s="1"/>
  <c r="F5177" i="30" a="1"/>
  <c r="F5177" i="30" s="1"/>
  <c r="F5176" i="30" a="1"/>
  <c r="F5176" i="30" s="1"/>
  <c r="F5175" i="30" a="1"/>
  <c r="F5175" i="30"/>
  <c r="F5174" i="30" a="1"/>
  <c r="F5174" i="30" s="1"/>
  <c r="F5173" i="30" a="1"/>
  <c r="F5173" i="30" s="1"/>
  <c r="F5172" i="30" a="1"/>
  <c r="F5172" i="30" s="1"/>
  <c r="F5171" i="30" a="1"/>
  <c r="F5171" i="30"/>
  <c r="F5170" i="30" a="1"/>
  <c r="F5170" i="30" s="1"/>
  <c r="F5169" i="30" a="1"/>
  <c r="F5169" i="30" s="1"/>
  <c r="F5168" i="30" a="1"/>
  <c r="F5168" i="30" s="1"/>
  <c r="F5167" i="30" a="1"/>
  <c r="F5167" i="30"/>
  <c r="F5166" i="30" a="1"/>
  <c r="F5166" i="30" s="1"/>
  <c r="F5165" i="30" a="1"/>
  <c r="F5165" i="30" s="1"/>
  <c r="F5164" i="30" a="1"/>
  <c r="F5164" i="30" s="1"/>
  <c r="F5163" i="30" a="1"/>
  <c r="F5163" i="30"/>
  <c r="F5162" i="30" a="1"/>
  <c r="F5162" i="30" s="1"/>
  <c r="F5161" i="30" a="1"/>
  <c r="F5161" i="30" s="1"/>
  <c r="F5160" i="30" a="1"/>
  <c r="F5160" i="30" s="1"/>
  <c r="F5159" i="30" a="1"/>
  <c r="F5159" i="30"/>
  <c r="F5158" i="30" a="1"/>
  <c r="F5158" i="30" s="1"/>
  <c r="F5157" i="30" a="1"/>
  <c r="F5157" i="30" s="1"/>
  <c r="F5156" i="30" a="1"/>
  <c r="F5156" i="30" s="1"/>
  <c r="F5155" i="30" a="1"/>
  <c r="F5155" i="30"/>
  <c r="F5154" i="30" a="1"/>
  <c r="F5154" i="30" s="1"/>
  <c r="F5153" i="30" a="1"/>
  <c r="F5153" i="30" s="1"/>
  <c r="F5152" i="30" a="1"/>
  <c r="F5152" i="30" s="1"/>
  <c r="F5151" i="30" a="1"/>
  <c r="F5151" i="30"/>
  <c r="F5150" i="30" a="1"/>
  <c r="F5150" i="30" s="1"/>
  <c r="F5149" i="30" a="1"/>
  <c r="F5149" i="30" s="1"/>
  <c r="F5148" i="30" a="1"/>
  <c r="F5148" i="30" s="1"/>
  <c r="F5147" i="30" a="1"/>
  <c r="F5147" i="30"/>
  <c r="F5146" i="30" a="1"/>
  <c r="F5146" i="30" s="1"/>
  <c r="F5145" i="30" a="1"/>
  <c r="F5145" i="30" s="1"/>
  <c r="F5144" i="30" a="1"/>
  <c r="F5144" i="30" s="1"/>
  <c r="F5143" i="30" a="1"/>
  <c r="F5143" i="30"/>
  <c r="F5142" i="30" a="1"/>
  <c r="F5142" i="30" s="1"/>
  <c r="F5141" i="30" a="1"/>
  <c r="F5141" i="30" s="1"/>
  <c r="F5140" i="30" a="1"/>
  <c r="F5140" i="30" s="1"/>
  <c r="F5139" i="30" a="1"/>
  <c r="F5139" i="30"/>
  <c r="F5138" i="30" a="1"/>
  <c r="F5138" i="30" s="1"/>
  <c r="F5137" i="30" a="1"/>
  <c r="F5137" i="30" s="1"/>
  <c r="F5136" i="30" a="1"/>
  <c r="F5136" i="30" s="1"/>
  <c r="F5135" i="30" a="1"/>
  <c r="F5135" i="30"/>
  <c r="F5134" i="30" a="1"/>
  <c r="F5134" i="30" s="1"/>
  <c r="F5133" i="30" a="1"/>
  <c r="F5133" i="30" s="1"/>
  <c r="F5132" i="30" a="1"/>
  <c r="F5132" i="30" s="1"/>
  <c r="F5131" i="30" a="1"/>
  <c r="F5131" i="30"/>
  <c r="F5130" i="30" a="1"/>
  <c r="F5130" i="30" s="1"/>
  <c r="F5129" i="30" a="1"/>
  <c r="F5129" i="30" s="1"/>
  <c r="F5128" i="30" a="1"/>
  <c r="F5128" i="30" s="1"/>
  <c r="F5127" i="30" a="1"/>
  <c r="F5127" i="30"/>
  <c r="F5126" i="30" a="1"/>
  <c r="F5126" i="30" s="1"/>
  <c r="F5125" i="30" a="1"/>
  <c r="F5125" i="30" s="1"/>
  <c r="F5124" i="30" a="1"/>
  <c r="F5124" i="30" s="1"/>
  <c r="F5123" i="30" a="1"/>
  <c r="F5123" i="30"/>
  <c r="F5122" i="30" a="1"/>
  <c r="F5122" i="30" s="1"/>
  <c r="F5121" i="30" a="1"/>
  <c r="F5121" i="30" s="1"/>
  <c r="F5120" i="30" a="1"/>
  <c r="F5120" i="30" s="1"/>
  <c r="F5119" i="30" a="1"/>
  <c r="F5119" i="30"/>
  <c r="F5118" i="30" a="1"/>
  <c r="F5118" i="30" s="1"/>
  <c r="F5117" i="30" a="1"/>
  <c r="F5117" i="30" s="1"/>
  <c r="F5116" i="30" a="1"/>
  <c r="F5116" i="30" s="1"/>
  <c r="F5115" i="30" a="1"/>
  <c r="F5115" i="30"/>
  <c r="F5114" i="30" a="1"/>
  <c r="F5114" i="30" s="1"/>
  <c r="F5113" i="30" a="1"/>
  <c r="F5113" i="30" s="1"/>
  <c r="F5112" i="30" a="1"/>
  <c r="F5112" i="30" s="1"/>
  <c r="F5111" i="30" a="1"/>
  <c r="F5111" i="30"/>
  <c r="F5110" i="30" a="1"/>
  <c r="F5110" i="30" s="1"/>
  <c r="F5109" i="30" a="1"/>
  <c r="F5109" i="30" s="1"/>
  <c r="F5108" i="30" a="1"/>
  <c r="F5108" i="30" s="1"/>
  <c r="F5107" i="30" a="1"/>
  <c r="F5107" i="30"/>
  <c r="F5106" i="30" a="1"/>
  <c r="F5106" i="30" s="1"/>
  <c r="F5105" i="30" a="1"/>
  <c r="F5105" i="30" s="1"/>
  <c r="F5104" i="30" a="1"/>
  <c r="F5104" i="30" s="1"/>
  <c r="F5103" i="30" a="1"/>
  <c r="F5103" i="30"/>
  <c r="F5102" i="30" a="1"/>
  <c r="F5102" i="30" s="1"/>
  <c r="F5101" i="30" a="1"/>
  <c r="F5101" i="30" s="1"/>
  <c r="F5100" i="30" a="1"/>
  <c r="F5100" i="30" s="1"/>
  <c r="F5099" i="30" a="1"/>
  <c r="F5099" i="30"/>
  <c r="F5098" i="30" a="1"/>
  <c r="F5098" i="30" s="1"/>
  <c r="F5097" i="30" a="1"/>
  <c r="F5097" i="30" s="1"/>
  <c r="F5096" i="30" a="1"/>
  <c r="F5096" i="30" s="1"/>
  <c r="F5095" i="30" a="1"/>
  <c r="F5095" i="30"/>
  <c r="F5094" i="30" a="1"/>
  <c r="F5094" i="30" s="1"/>
  <c r="F5093" i="30" a="1"/>
  <c r="F5093" i="30" s="1"/>
  <c r="F5092" i="30" a="1"/>
  <c r="F5092" i="30" s="1"/>
  <c r="F5091" i="30" a="1"/>
  <c r="F5091" i="30"/>
  <c r="F5090" i="30" a="1"/>
  <c r="F5090" i="30" s="1"/>
  <c r="F5089" i="30" a="1"/>
  <c r="F5089" i="30" s="1"/>
  <c r="F5088" i="30" a="1"/>
  <c r="F5088" i="30" s="1"/>
  <c r="F5087" i="30" a="1"/>
  <c r="F5087" i="30"/>
  <c r="F5086" i="30" a="1"/>
  <c r="F5086" i="30" s="1"/>
  <c r="F5085" i="30" a="1"/>
  <c r="F5085" i="30" s="1"/>
  <c r="F5084" i="30" a="1"/>
  <c r="F5084" i="30" s="1"/>
  <c r="F5083" i="30" a="1"/>
  <c r="F5083" i="30"/>
  <c r="F5082" i="30" a="1"/>
  <c r="F5082" i="30" s="1"/>
  <c r="F5081" i="30" a="1"/>
  <c r="F5081" i="30" s="1"/>
  <c r="F5080" i="30" a="1"/>
  <c r="F5080" i="30" s="1"/>
  <c r="F5079" i="30" a="1"/>
  <c r="F5079" i="30"/>
  <c r="F5078" i="30" a="1"/>
  <c r="F5078" i="30" s="1"/>
  <c r="F5077" i="30" a="1"/>
  <c r="F5077" i="30" s="1"/>
  <c r="F5076" i="30" a="1"/>
  <c r="F5076" i="30" s="1"/>
  <c r="F5075" i="30" a="1"/>
  <c r="F5075" i="30"/>
  <c r="F5074" i="30" a="1"/>
  <c r="F5074" i="30" s="1"/>
  <c r="F5073" i="30" a="1"/>
  <c r="F5073" i="30" s="1"/>
  <c r="F5072" i="30" a="1"/>
  <c r="F5072" i="30" s="1"/>
  <c r="F5071" i="30" a="1"/>
  <c r="F5071" i="30"/>
  <c r="F5070" i="30" a="1"/>
  <c r="F5070" i="30" s="1"/>
  <c r="F5069" i="30" a="1"/>
  <c r="F5069" i="30" s="1"/>
  <c r="F5068" i="30" a="1"/>
  <c r="F5068" i="30" s="1"/>
  <c r="F5067" i="30" a="1"/>
  <c r="F5067" i="30"/>
  <c r="F5066" i="30" a="1"/>
  <c r="F5066" i="30" s="1"/>
  <c r="F5065" i="30" a="1"/>
  <c r="F5065" i="30" s="1"/>
  <c r="F5064" i="30" a="1"/>
  <c r="F5064" i="30" s="1"/>
  <c r="F5063" i="30" a="1"/>
  <c r="F5063" i="30"/>
  <c r="F5062" i="30" a="1"/>
  <c r="F5062" i="30" s="1"/>
  <c r="F5061" i="30" a="1"/>
  <c r="F5061" i="30" s="1"/>
  <c r="F5060" i="30" a="1"/>
  <c r="F5060" i="30" s="1"/>
  <c r="F5059" i="30" a="1"/>
  <c r="F5059" i="30"/>
  <c r="F5058" i="30" a="1"/>
  <c r="F5058" i="30" s="1"/>
  <c r="F5057" i="30" a="1"/>
  <c r="F5057" i="30" s="1"/>
  <c r="F5056" i="30" a="1"/>
  <c r="F5056" i="30" s="1"/>
  <c r="F5055" i="30" a="1"/>
  <c r="F5055" i="30"/>
  <c r="F5054" i="30" a="1"/>
  <c r="F5054" i="30" s="1"/>
  <c r="F5053" i="30" a="1"/>
  <c r="F5053" i="30" s="1"/>
  <c r="F5052" i="30" a="1"/>
  <c r="F5052" i="30" s="1"/>
  <c r="F5051" i="30" a="1"/>
  <c r="F5051" i="30"/>
  <c r="F5050" i="30" a="1"/>
  <c r="F5050" i="30" s="1"/>
  <c r="F5049" i="30" a="1"/>
  <c r="F5049" i="30" s="1"/>
  <c r="F5048" i="30" a="1"/>
  <c r="F5048" i="30" s="1"/>
  <c r="F5047" i="30" a="1"/>
  <c r="F5047" i="30"/>
  <c r="F5046" i="30" a="1"/>
  <c r="F5046" i="30" s="1"/>
  <c r="F5045" i="30" a="1"/>
  <c r="F5045" i="30" s="1"/>
  <c r="F5044" i="30" a="1"/>
  <c r="F5044" i="30" s="1"/>
  <c r="F5043" i="30" a="1"/>
  <c r="F5043" i="30"/>
  <c r="F5042" i="30" a="1"/>
  <c r="F5042" i="30" s="1"/>
  <c r="F5041" i="30" a="1"/>
  <c r="F5041" i="30" s="1"/>
  <c r="F5040" i="30" a="1"/>
  <c r="F5040" i="30" s="1"/>
  <c r="F5039" i="30" a="1"/>
  <c r="F5039" i="30"/>
  <c r="F5038" i="30" a="1"/>
  <c r="F5038" i="30" s="1"/>
  <c r="F5037" i="30" a="1"/>
  <c r="F5037" i="30" s="1"/>
  <c r="F5036" i="30" a="1"/>
  <c r="F5036" i="30" s="1"/>
  <c r="F5035" i="30" a="1"/>
  <c r="F5035" i="30"/>
  <c r="F5034" i="30" a="1"/>
  <c r="F5034" i="30" s="1"/>
  <c r="F5033" i="30" a="1"/>
  <c r="F5033" i="30" s="1"/>
  <c r="F5032" i="30" a="1"/>
  <c r="F5032" i="30" s="1"/>
  <c r="F5031" i="30" a="1"/>
  <c r="F5031" i="30"/>
  <c r="F5030" i="30" a="1"/>
  <c r="F5030" i="30" s="1"/>
  <c r="F5029" i="30" a="1"/>
  <c r="F5029" i="30" s="1"/>
  <c r="F5028" i="30" a="1"/>
  <c r="F5028" i="30" s="1"/>
  <c r="F5027" i="30" a="1"/>
  <c r="F5027" i="30"/>
  <c r="F5026" i="30" a="1"/>
  <c r="F5026" i="30" s="1"/>
  <c r="F5025" i="30" a="1"/>
  <c r="F5025" i="30" s="1"/>
  <c r="F5024" i="30" a="1"/>
  <c r="F5024" i="30" s="1"/>
  <c r="F5023" i="30" a="1"/>
  <c r="F5023" i="30"/>
  <c r="F5022" i="30" a="1"/>
  <c r="F5022" i="30" s="1"/>
  <c r="F5021" i="30" a="1"/>
  <c r="F5021" i="30" s="1"/>
  <c r="F5020" i="30" a="1"/>
  <c r="F5020" i="30" s="1"/>
  <c r="F5019" i="30" a="1"/>
  <c r="F5019" i="30"/>
  <c r="F5018" i="30" a="1"/>
  <c r="F5018" i="30" s="1"/>
  <c r="F5017" i="30" a="1"/>
  <c r="F5017" i="30" s="1"/>
  <c r="F5016" i="30" a="1"/>
  <c r="F5016" i="30" s="1"/>
  <c r="F5015" i="30" a="1"/>
  <c r="F5015" i="30"/>
  <c r="F5014" i="30" a="1"/>
  <c r="F5014" i="30" s="1"/>
  <c r="F5013" i="30" a="1"/>
  <c r="F5013" i="30" s="1"/>
  <c r="F5012" i="30" a="1"/>
  <c r="F5012" i="30" s="1"/>
  <c r="F5011" i="30" a="1"/>
  <c r="F5011" i="30"/>
  <c r="F5010" i="30" a="1"/>
  <c r="F5010" i="30" s="1"/>
  <c r="F5009" i="30" a="1"/>
  <c r="F5009" i="30" s="1"/>
  <c r="F5008" i="30" a="1"/>
  <c r="F5008" i="30" s="1"/>
  <c r="F5007" i="30" a="1"/>
  <c r="F5007" i="30"/>
  <c r="F5006" i="30" a="1"/>
  <c r="F5006" i="30" s="1"/>
  <c r="F5005" i="30" a="1"/>
  <c r="F5005" i="30" s="1"/>
  <c r="F5004" i="30" a="1"/>
  <c r="F5004" i="30" s="1"/>
  <c r="F5003" i="30" a="1"/>
  <c r="F5003" i="30"/>
  <c r="F5002" i="30" a="1"/>
  <c r="F5002" i="30" s="1"/>
  <c r="F5001" i="30" a="1"/>
  <c r="F5001" i="30" s="1"/>
  <c r="F5000" i="30" a="1"/>
  <c r="F5000" i="30" s="1"/>
  <c r="F4999" i="30" a="1"/>
  <c r="F4999" i="30"/>
  <c r="F4998" i="30" a="1"/>
  <c r="F4998" i="30" s="1"/>
  <c r="F4997" i="30" a="1"/>
  <c r="F4997" i="30" s="1"/>
  <c r="F4996" i="30" a="1"/>
  <c r="F4996" i="30" s="1"/>
  <c r="F4995" i="30" a="1"/>
  <c r="F4995" i="30"/>
  <c r="F4994" i="30" a="1"/>
  <c r="F4994" i="30" s="1"/>
  <c r="F4993" i="30" a="1"/>
  <c r="F4993" i="30" s="1"/>
  <c r="F4992" i="30" a="1"/>
  <c r="F4992" i="30" s="1"/>
  <c r="F4991" i="30" a="1"/>
  <c r="F4991" i="30"/>
  <c r="F4990" i="30" a="1"/>
  <c r="F4990" i="30" s="1"/>
  <c r="F4989" i="30" a="1"/>
  <c r="F4989" i="30" s="1"/>
  <c r="F4988" i="30" a="1"/>
  <c r="F4988" i="30" s="1"/>
  <c r="F4987" i="30" a="1"/>
  <c r="F4987" i="30"/>
  <c r="F4986" i="30" a="1"/>
  <c r="F4986" i="30" s="1"/>
  <c r="F4985" i="30" a="1"/>
  <c r="F4985" i="30" s="1"/>
  <c r="F4984" i="30" a="1"/>
  <c r="F4984" i="30" s="1"/>
  <c r="F4983" i="30" a="1"/>
  <c r="F4983" i="30"/>
  <c r="F4982" i="30" a="1"/>
  <c r="F4982" i="30" s="1"/>
  <c r="F4981" i="30" a="1"/>
  <c r="F4981" i="30" s="1"/>
  <c r="F4980" i="30" a="1"/>
  <c r="F4980" i="30" s="1"/>
  <c r="F4979" i="30" a="1"/>
  <c r="F4979" i="30"/>
  <c r="F4978" i="30" a="1"/>
  <c r="F4978" i="30" s="1"/>
  <c r="F4977" i="30" a="1"/>
  <c r="F4977" i="30" s="1"/>
  <c r="F4976" i="30" a="1"/>
  <c r="F4976" i="30" s="1"/>
  <c r="F4975" i="30" a="1"/>
  <c r="F4975" i="30"/>
  <c r="F4974" i="30" a="1"/>
  <c r="F4974" i="30" s="1"/>
  <c r="F4973" i="30" a="1"/>
  <c r="F4973" i="30" s="1"/>
  <c r="F4972" i="30" a="1"/>
  <c r="F4972" i="30" s="1"/>
  <c r="F4971" i="30" a="1"/>
  <c r="F4971" i="30"/>
  <c r="F4970" i="30" a="1"/>
  <c r="F4970" i="30" s="1"/>
  <c r="F4969" i="30" a="1"/>
  <c r="F4969" i="30" s="1"/>
  <c r="F4968" i="30" a="1"/>
  <c r="F4968" i="30" s="1"/>
  <c r="F4967" i="30" a="1"/>
  <c r="F4967" i="30"/>
  <c r="F4966" i="30" a="1"/>
  <c r="F4966" i="30" s="1"/>
  <c r="F4965" i="30" a="1"/>
  <c r="F4965" i="30" s="1"/>
  <c r="F4964" i="30" a="1"/>
  <c r="F4964" i="30" s="1"/>
  <c r="F4963" i="30" a="1"/>
  <c r="F4963" i="30"/>
  <c r="F4962" i="30" a="1"/>
  <c r="F4962" i="30" s="1"/>
  <c r="F4961" i="30" a="1"/>
  <c r="F4961" i="30" s="1"/>
  <c r="F4960" i="30" a="1"/>
  <c r="F4960" i="30" s="1"/>
  <c r="F4959" i="30" a="1"/>
  <c r="F4959" i="30"/>
  <c r="F4958" i="30" a="1"/>
  <c r="F4958" i="30" s="1"/>
  <c r="F4957" i="30" a="1"/>
  <c r="F4957" i="30"/>
  <c r="F4956" i="30" a="1"/>
  <c r="F4956" i="30" s="1"/>
  <c r="F4955" i="30" a="1"/>
  <c r="F4955" i="30" s="1"/>
  <c r="F4954" i="30" a="1"/>
  <c r="F4954" i="30" s="1"/>
  <c r="F4953" i="30" a="1"/>
  <c r="F4953" i="30" s="1"/>
  <c r="F4952" i="30" a="1"/>
  <c r="F4952" i="30" s="1"/>
  <c r="F4951" i="30" a="1"/>
  <c r="F4951" i="30"/>
  <c r="F4950" i="30" a="1"/>
  <c r="F4950" i="30" s="1"/>
  <c r="F4949" i="30" a="1"/>
  <c r="F4949" i="30"/>
  <c r="F4948" i="30" a="1"/>
  <c r="F4948" i="30" s="1"/>
  <c r="F4947" i="30" a="1"/>
  <c r="F4947" i="30" s="1"/>
  <c r="F4946" i="30" a="1"/>
  <c r="F4946" i="30" s="1"/>
  <c r="F4945" i="30" a="1"/>
  <c r="F4945" i="30" s="1"/>
  <c r="F4944" i="30" a="1"/>
  <c r="F4944" i="30" s="1"/>
  <c r="F4943" i="30" a="1"/>
  <c r="F4943" i="30"/>
  <c r="F4942" i="30" a="1"/>
  <c r="F4942" i="30" s="1"/>
  <c r="F4941" i="30" a="1"/>
  <c r="F4941" i="30"/>
  <c r="F4940" i="30" a="1"/>
  <c r="F4940" i="30" s="1"/>
  <c r="F4939" i="30" a="1"/>
  <c r="F4939" i="30" s="1"/>
  <c r="F4938" i="30" a="1"/>
  <c r="F4938" i="30" s="1"/>
  <c r="F4937" i="30" a="1"/>
  <c r="F4937" i="30" s="1"/>
  <c r="F4936" i="30" a="1"/>
  <c r="F4936" i="30" s="1"/>
  <c r="F4935" i="30" a="1"/>
  <c r="F4935" i="30"/>
  <c r="F4934" i="30" a="1"/>
  <c r="F4934" i="30" s="1"/>
  <c r="F4933" i="30" a="1"/>
  <c r="F4933" i="30"/>
  <c r="F4932" i="30" a="1"/>
  <c r="F4932" i="30" s="1"/>
  <c r="F4931" i="30" a="1"/>
  <c r="F4931" i="30" s="1"/>
  <c r="F4930" i="30" a="1"/>
  <c r="F4930" i="30" s="1"/>
  <c r="F4929" i="30" a="1"/>
  <c r="F4929" i="30" s="1"/>
  <c r="F4928" i="30" a="1"/>
  <c r="F4928" i="30" s="1"/>
  <c r="F4927" i="30" a="1"/>
  <c r="F4927" i="30"/>
  <c r="F4926" i="30" a="1"/>
  <c r="F4926" i="30" s="1"/>
  <c r="F4925" i="30" a="1"/>
  <c r="F4925" i="30"/>
  <c r="F4924" i="30" a="1"/>
  <c r="F4924" i="30" s="1"/>
  <c r="F4923" i="30" a="1"/>
  <c r="F4923" i="30" s="1"/>
  <c r="F4922" i="30" a="1"/>
  <c r="F4922" i="30" s="1"/>
  <c r="F4921" i="30" a="1"/>
  <c r="F4921" i="30" s="1"/>
  <c r="F4920" i="30" a="1"/>
  <c r="F4920" i="30" s="1"/>
  <c r="F4919" i="30" a="1"/>
  <c r="F4919" i="30"/>
  <c r="F4918" i="30" a="1"/>
  <c r="F4918" i="30" s="1"/>
  <c r="F4917" i="30" a="1"/>
  <c r="F4917" i="30"/>
  <c r="F4916" i="30" a="1"/>
  <c r="F4916" i="30" s="1"/>
  <c r="F4915" i="30" a="1"/>
  <c r="F4915" i="30" s="1"/>
  <c r="F4914" i="30" a="1"/>
  <c r="F4914" i="30" s="1"/>
  <c r="F4913" i="30" a="1"/>
  <c r="F4913" i="30" s="1"/>
  <c r="F4912" i="30" a="1"/>
  <c r="F4912" i="30" s="1"/>
  <c r="F4911" i="30" a="1"/>
  <c r="F4911" i="30"/>
  <c r="F4910" i="30" a="1"/>
  <c r="F4910" i="30" s="1"/>
  <c r="F4909" i="30" a="1"/>
  <c r="F4909" i="30"/>
  <c r="F4908" i="30" a="1"/>
  <c r="F4908" i="30" s="1"/>
  <c r="F4907" i="30" a="1"/>
  <c r="F4907" i="30" s="1"/>
  <c r="F4906" i="30" a="1"/>
  <c r="F4906" i="30" s="1"/>
  <c r="F4905" i="30" a="1"/>
  <c r="F4905" i="30" s="1"/>
  <c r="F4904" i="30" a="1"/>
  <c r="F4904" i="30" s="1"/>
  <c r="F4903" i="30" a="1"/>
  <c r="F4903" i="30"/>
  <c r="F4902" i="30" a="1"/>
  <c r="F4902" i="30" s="1"/>
  <c r="F4901" i="30" a="1"/>
  <c r="F4901" i="30"/>
  <c r="F4900" i="30" a="1"/>
  <c r="F4900" i="30" s="1"/>
  <c r="F4899" i="30" a="1"/>
  <c r="F4899" i="30" s="1"/>
  <c r="F4898" i="30" a="1"/>
  <c r="F4898" i="30" s="1"/>
  <c r="F4897" i="30" a="1"/>
  <c r="F4897" i="30" s="1"/>
  <c r="F4896" i="30" a="1"/>
  <c r="F4896" i="30" s="1"/>
  <c r="F4895" i="30" a="1"/>
  <c r="F4895" i="30"/>
  <c r="F4894" i="30" a="1"/>
  <c r="F4894" i="30" s="1"/>
  <c r="F4893" i="30" a="1"/>
  <c r="F4893" i="30"/>
  <c r="F4892" i="30" a="1"/>
  <c r="F4892" i="30" s="1"/>
  <c r="F4891" i="30" a="1"/>
  <c r="F4891" i="30" s="1"/>
  <c r="F4890" i="30" a="1"/>
  <c r="F4890" i="30" s="1"/>
  <c r="F4889" i="30" a="1"/>
  <c r="F4889" i="30" s="1"/>
  <c r="F4888" i="30" a="1"/>
  <c r="F4888" i="30" s="1"/>
  <c r="F4887" i="30" a="1"/>
  <c r="F4887" i="30"/>
  <c r="F4886" i="30" a="1"/>
  <c r="F4886" i="30" s="1"/>
  <c r="F4885" i="30" a="1"/>
  <c r="F4885" i="30"/>
  <c r="F4884" i="30" a="1"/>
  <c r="F4884" i="30" s="1"/>
  <c r="F4883" i="30" a="1"/>
  <c r="F4883" i="30" s="1"/>
  <c r="F4882" i="30" a="1"/>
  <c r="F4882" i="30" s="1"/>
  <c r="F4881" i="30" a="1"/>
  <c r="F4881" i="30" s="1"/>
  <c r="F4880" i="30" a="1"/>
  <c r="F4880" i="30" s="1"/>
  <c r="F4879" i="30" a="1"/>
  <c r="F4879" i="30"/>
  <c r="F4878" i="30" a="1"/>
  <c r="F4878" i="30" s="1"/>
  <c r="F4877" i="30" a="1"/>
  <c r="F4877" i="30"/>
  <c r="F4876" i="30" a="1"/>
  <c r="F4876" i="30" s="1"/>
  <c r="F4875" i="30" a="1"/>
  <c r="F4875" i="30" s="1"/>
  <c r="F4874" i="30" a="1"/>
  <c r="F4874" i="30" s="1"/>
  <c r="F4873" i="30" a="1"/>
  <c r="F4873" i="30" s="1"/>
  <c r="F4872" i="30" a="1"/>
  <c r="F4872" i="30" s="1"/>
  <c r="F4871" i="30" a="1"/>
  <c r="F4871" i="30"/>
  <c r="F4870" i="30" a="1"/>
  <c r="F4870" i="30" s="1"/>
  <c r="F4869" i="30" a="1"/>
  <c r="F4869" i="30"/>
  <c r="F4868" i="30" a="1"/>
  <c r="F4868" i="30" s="1"/>
  <c r="F4867" i="30" a="1"/>
  <c r="F4867" i="30" s="1"/>
  <c r="F4866" i="30" a="1"/>
  <c r="F4866" i="30" s="1"/>
  <c r="F4865" i="30" a="1"/>
  <c r="F4865" i="30" s="1"/>
  <c r="F4864" i="30" a="1"/>
  <c r="F4864" i="30" s="1"/>
  <c r="F4863" i="30" a="1"/>
  <c r="F4863" i="30"/>
  <c r="F4862" i="30" a="1"/>
  <c r="F4862" i="30" s="1"/>
  <c r="F4861" i="30" a="1"/>
  <c r="F4861" i="30"/>
  <c r="F4860" i="30" a="1"/>
  <c r="F4860" i="30" s="1"/>
  <c r="F4859" i="30" a="1"/>
  <c r="F4859" i="30" s="1"/>
  <c r="F4858" i="30" a="1"/>
  <c r="F4858" i="30" s="1"/>
  <c r="F4857" i="30" a="1"/>
  <c r="F4857" i="30" s="1"/>
  <c r="F4856" i="30" a="1"/>
  <c r="F4856" i="30" s="1"/>
  <c r="F4855" i="30" a="1"/>
  <c r="F4855" i="30"/>
  <c r="F4854" i="30" a="1"/>
  <c r="F4854" i="30" s="1"/>
  <c r="F4853" i="30" a="1"/>
  <c r="F4853" i="30"/>
  <c r="F4852" i="30" a="1"/>
  <c r="F4852" i="30" s="1"/>
  <c r="F4851" i="30" a="1"/>
  <c r="F4851" i="30" s="1"/>
  <c r="F4850" i="30" a="1"/>
  <c r="F4850" i="30" s="1"/>
  <c r="F4849" i="30" a="1"/>
  <c r="F4849" i="30" s="1"/>
  <c r="F4848" i="30" a="1"/>
  <c r="F4848" i="30" s="1"/>
  <c r="F4847" i="30" a="1"/>
  <c r="F4847" i="30"/>
  <c r="F4846" i="30" a="1"/>
  <c r="F4846" i="30" s="1"/>
  <c r="F4845" i="30" a="1"/>
  <c r="F4845" i="30"/>
  <c r="F4844" i="30" a="1"/>
  <c r="F4844" i="30" s="1"/>
  <c r="F4843" i="30" a="1"/>
  <c r="F4843" i="30" s="1"/>
  <c r="F4842" i="30" a="1"/>
  <c r="F4842" i="30" s="1"/>
  <c r="F4841" i="30" a="1"/>
  <c r="F4841" i="30" s="1"/>
  <c r="F4840" i="30" a="1"/>
  <c r="F4840" i="30" s="1"/>
  <c r="F4839" i="30" a="1"/>
  <c r="F4839" i="30"/>
  <c r="F4838" i="30" a="1"/>
  <c r="F4838" i="30" s="1"/>
  <c r="F4837" i="30" a="1"/>
  <c r="F4837" i="30"/>
  <c r="F4836" i="30" a="1"/>
  <c r="F4836" i="30" s="1"/>
  <c r="F4835" i="30" a="1"/>
  <c r="F4835" i="30" s="1"/>
  <c r="F4834" i="30" a="1"/>
  <c r="F4834" i="30" s="1"/>
  <c r="F4833" i="30" a="1"/>
  <c r="F4833" i="30" s="1"/>
  <c r="F4832" i="30" a="1"/>
  <c r="F4832" i="30" s="1"/>
  <c r="F4831" i="30" a="1"/>
  <c r="F4831" i="30"/>
  <c r="F4830" i="30" a="1"/>
  <c r="F4830" i="30" s="1"/>
  <c r="F4829" i="30" a="1"/>
  <c r="F4829" i="30"/>
  <c r="F4828" i="30" a="1"/>
  <c r="F4828" i="30" s="1"/>
  <c r="F4827" i="30" a="1"/>
  <c r="F4827" i="30" s="1"/>
  <c r="F4826" i="30" a="1"/>
  <c r="F4826" i="30" s="1"/>
  <c r="F4825" i="30" a="1"/>
  <c r="F4825" i="30" s="1"/>
  <c r="F4824" i="30" a="1"/>
  <c r="F4824" i="30" s="1"/>
  <c r="F4823" i="30" a="1"/>
  <c r="F4823" i="30"/>
  <c r="F4822" i="30" a="1"/>
  <c r="F4822" i="30" s="1"/>
  <c r="F4821" i="30" a="1"/>
  <c r="F4821" i="30"/>
  <c r="F4820" i="30" a="1"/>
  <c r="F4820" i="30" s="1"/>
  <c r="F4819" i="30" a="1"/>
  <c r="F4819" i="30" s="1"/>
  <c r="F4818" i="30" a="1"/>
  <c r="F4818" i="30" s="1"/>
  <c r="F4817" i="30" a="1"/>
  <c r="F4817" i="30" s="1"/>
  <c r="F4816" i="30" a="1"/>
  <c r="F4816" i="30" s="1"/>
  <c r="F4815" i="30" a="1"/>
  <c r="F4815" i="30"/>
  <c r="F4814" i="30" a="1"/>
  <c r="F4814" i="30" s="1"/>
  <c r="F4813" i="30" a="1"/>
  <c r="F4813" i="30"/>
  <c r="F4812" i="30" a="1"/>
  <c r="F4812" i="30" s="1"/>
  <c r="F4811" i="30" a="1"/>
  <c r="F4811" i="30" s="1"/>
  <c r="F4810" i="30" a="1"/>
  <c r="F4810" i="30" s="1"/>
  <c r="F4809" i="30" a="1"/>
  <c r="F4809" i="30" s="1"/>
  <c r="F4808" i="30" a="1"/>
  <c r="F4808" i="30" s="1"/>
  <c r="F4807" i="30" a="1"/>
  <c r="F4807" i="30"/>
  <c r="F4806" i="30" a="1"/>
  <c r="F4806" i="30" s="1"/>
  <c r="F4805" i="30" a="1"/>
  <c r="F4805" i="30"/>
  <c r="F4804" i="30" a="1"/>
  <c r="F4804" i="30" s="1"/>
  <c r="F4803" i="30" a="1"/>
  <c r="F4803" i="30" s="1"/>
  <c r="F4802" i="30" a="1"/>
  <c r="F4802" i="30" s="1"/>
  <c r="F4801" i="30" a="1"/>
  <c r="F4801" i="30" s="1"/>
  <c r="F4800" i="30" a="1"/>
  <c r="F4800" i="30" s="1"/>
  <c r="F4799" i="30" a="1"/>
  <c r="F4799" i="30"/>
  <c r="F4798" i="30" a="1"/>
  <c r="F4798" i="30" s="1"/>
  <c r="F4797" i="30" a="1"/>
  <c r="F4797" i="30"/>
  <c r="F4796" i="30" a="1"/>
  <c r="F4796" i="30" s="1"/>
  <c r="F4795" i="30" a="1"/>
  <c r="F4795" i="30" s="1"/>
  <c r="F4794" i="30" a="1"/>
  <c r="F4794" i="30" s="1"/>
  <c r="F4793" i="30" a="1"/>
  <c r="F4793" i="30" s="1"/>
  <c r="F4792" i="30" a="1"/>
  <c r="F4792" i="30" s="1"/>
  <c r="F4791" i="30" a="1"/>
  <c r="F4791" i="30"/>
  <c r="F4790" i="30" a="1"/>
  <c r="F4790" i="30" s="1"/>
  <c r="F4789" i="30" a="1"/>
  <c r="F4789" i="30"/>
  <c r="F4788" i="30" a="1"/>
  <c r="F4788" i="30" s="1"/>
  <c r="F4787" i="30" a="1"/>
  <c r="F4787" i="30" s="1"/>
  <c r="F4786" i="30" a="1"/>
  <c r="F4786" i="30" s="1"/>
  <c r="F4785" i="30" a="1"/>
  <c r="F4785" i="30" s="1"/>
  <c r="F4784" i="30" a="1"/>
  <c r="F4784" i="30" s="1"/>
  <c r="F4783" i="30" a="1"/>
  <c r="F4783" i="30"/>
  <c r="F4782" i="30" a="1"/>
  <c r="F4782" i="30" s="1"/>
  <c r="F4781" i="30" a="1"/>
  <c r="F4781" i="30"/>
  <c r="F4780" i="30" a="1"/>
  <c r="F4780" i="30" s="1"/>
  <c r="F4779" i="30" a="1"/>
  <c r="F4779" i="30" s="1"/>
  <c r="F4778" i="30" a="1"/>
  <c r="F4778" i="30" s="1"/>
  <c r="F4777" i="30" a="1"/>
  <c r="F4777" i="30" s="1"/>
  <c r="F4776" i="30" a="1"/>
  <c r="F4776" i="30" s="1"/>
  <c r="F4775" i="30" a="1"/>
  <c r="F4775" i="30"/>
  <c r="F4774" i="30" a="1"/>
  <c r="F4774" i="30" s="1"/>
  <c r="F4773" i="30" a="1"/>
  <c r="F4773" i="30"/>
  <c r="F4772" i="30" a="1"/>
  <c r="F4772" i="30" s="1"/>
  <c r="F4771" i="30" a="1"/>
  <c r="F4771" i="30" s="1"/>
  <c r="F4770" i="30" a="1"/>
  <c r="F4770" i="30" s="1"/>
  <c r="F4769" i="30" a="1"/>
  <c r="F4769" i="30" s="1"/>
  <c r="F4768" i="30" a="1"/>
  <c r="F4768" i="30" s="1"/>
  <c r="F4767" i="30" a="1"/>
  <c r="F4767" i="30"/>
  <c r="F4766" i="30" a="1"/>
  <c r="F4766" i="30" s="1"/>
  <c r="F4765" i="30" a="1"/>
  <c r="F4765" i="30"/>
  <c r="F4764" i="30" a="1"/>
  <c r="F4764" i="30" s="1"/>
  <c r="F4763" i="30" a="1"/>
  <c r="F4763" i="30" s="1"/>
  <c r="F4762" i="30" a="1"/>
  <c r="F4762" i="30" s="1"/>
  <c r="F4761" i="30" a="1"/>
  <c r="F4761" i="30" s="1"/>
  <c r="F4760" i="30" a="1"/>
  <c r="F4760" i="30" s="1"/>
  <c r="F4759" i="30" a="1"/>
  <c r="F4759" i="30"/>
  <c r="F4758" i="30" a="1"/>
  <c r="F4758" i="30" s="1"/>
  <c r="F4757" i="30" a="1"/>
  <c r="F4757" i="30"/>
  <c r="F4756" i="30" a="1"/>
  <c r="F4756" i="30" s="1"/>
  <c r="F4755" i="30" a="1"/>
  <c r="F4755" i="30" s="1"/>
  <c r="F4754" i="30" a="1"/>
  <c r="F4754" i="30" s="1"/>
  <c r="F4753" i="30" a="1"/>
  <c r="F4753" i="30" s="1"/>
  <c r="F4752" i="30" a="1"/>
  <c r="F4752" i="30" s="1"/>
  <c r="F4751" i="30" a="1"/>
  <c r="F4751" i="30"/>
  <c r="F4750" i="30" a="1"/>
  <c r="F4750" i="30" s="1"/>
  <c r="F4749" i="30" a="1"/>
  <c r="F4749" i="30"/>
  <c r="F4748" i="30" a="1"/>
  <c r="F4748" i="30" s="1"/>
  <c r="F4747" i="30" a="1"/>
  <c r="F4747" i="30" s="1"/>
  <c r="F4746" i="30" a="1"/>
  <c r="F4746" i="30" s="1"/>
  <c r="F4745" i="30" a="1"/>
  <c r="F4745" i="30" s="1"/>
  <c r="F4744" i="30" a="1"/>
  <c r="F4744" i="30" s="1"/>
  <c r="F4743" i="30" a="1"/>
  <c r="F4743" i="30"/>
  <c r="F4742" i="30" a="1"/>
  <c r="F4742" i="30" s="1"/>
  <c r="F4741" i="30" a="1"/>
  <c r="F4741" i="30"/>
  <c r="F4740" i="30" a="1"/>
  <c r="F4740" i="30" s="1"/>
  <c r="F4739" i="30" a="1"/>
  <c r="F4739" i="30" s="1"/>
  <c r="F4738" i="30" a="1"/>
  <c r="F4738" i="30" s="1"/>
  <c r="F4737" i="30" a="1"/>
  <c r="F4737" i="30" s="1"/>
  <c r="F4736" i="30" a="1"/>
  <c r="F4736" i="30" s="1"/>
  <c r="F4735" i="30" a="1"/>
  <c r="F4735" i="30"/>
  <c r="F4734" i="30" a="1"/>
  <c r="F4734" i="30" s="1"/>
  <c r="F4733" i="30" a="1"/>
  <c r="F4733" i="30"/>
  <c r="F4732" i="30" a="1"/>
  <c r="F4732" i="30" s="1"/>
  <c r="F4731" i="30" a="1"/>
  <c r="F4731" i="30" s="1"/>
  <c r="F4730" i="30" a="1"/>
  <c r="F4730" i="30" s="1"/>
  <c r="F4729" i="30" a="1"/>
  <c r="F4729" i="30" s="1"/>
  <c r="F4728" i="30" a="1"/>
  <c r="F4728" i="30" s="1"/>
  <c r="F4727" i="30" a="1"/>
  <c r="F4727" i="30"/>
  <c r="F4726" i="30" a="1"/>
  <c r="F4726" i="30" s="1"/>
  <c r="F4725" i="30" a="1"/>
  <c r="F4725" i="30"/>
  <c r="F4724" i="30" a="1"/>
  <c r="F4724" i="30" s="1"/>
  <c r="F4723" i="30" a="1"/>
  <c r="F4723" i="30" s="1"/>
  <c r="F4722" i="30" a="1"/>
  <c r="F4722" i="30" s="1"/>
  <c r="F4721" i="30" a="1"/>
  <c r="F4721" i="30" s="1"/>
  <c r="F4720" i="30" a="1"/>
  <c r="F4720" i="30" s="1"/>
  <c r="F4719" i="30" a="1"/>
  <c r="F4719" i="30"/>
  <c r="F4718" i="30" a="1"/>
  <c r="F4718" i="30" s="1"/>
  <c r="F4717" i="30" a="1"/>
  <c r="F4717" i="30"/>
  <c r="F4716" i="30" a="1"/>
  <c r="F4716" i="30" s="1"/>
  <c r="F4715" i="30" a="1"/>
  <c r="F4715" i="30" s="1"/>
  <c r="F4714" i="30" a="1"/>
  <c r="F4714" i="30" s="1"/>
  <c r="F4713" i="30" a="1"/>
  <c r="F4713" i="30" s="1"/>
  <c r="F4712" i="30" a="1"/>
  <c r="F4712" i="30" s="1"/>
  <c r="F4711" i="30" a="1"/>
  <c r="F4711" i="30"/>
  <c r="F4710" i="30" a="1"/>
  <c r="F4710" i="30" s="1"/>
  <c r="F4709" i="30" a="1"/>
  <c r="F4709" i="30"/>
  <c r="F4708" i="30" a="1"/>
  <c r="F4708" i="30" s="1"/>
  <c r="F4707" i="30" a="1"/>
  <c r="F4707" i="30" s="1"/>
  <c r="F4706" i="30" a="1"/>
  <c r="F4706" i="30" s="1"/>
  <c r="F4705" i="30" a="1"/>
  <c r="F4705" i="30" s="1"/>
  <c r="F4704" i="30" a="1"/>
  <c r="F4704" i="30" s="1"/>
  <c r="F4703" i="30" a="1"/>
  <c r="F4703" i="30"/>
  <c r="F4702" i="30" a="1"/>
  <c r="F4702" i="30" s="1"/>
  <c r="F4701" i="30" a="1"/>
  <c r="F4701" i="30"/>
  <c r="F4700" i="30" a="1"/>
  <c r="F4700" i="30" s="1"/>
  <c r="F4699" i="30" a="1"/>
  <c r="F4699" i="30" s="1"/>
  <c r="F4698" i="30" a="1"/>
  <c r="F4698" i="30" s="1"/>
  <c r="F4697" i="30" a="1"/>
  <c r="F4697" i="30" s="1"/>
  <c r="F4696" i="30" a="1"/>
  <c r="F4696" i="30" s="1"/>
  <c r="F4695" i="30" a="1"/>
  <c r="F4695" i="30"/>
  <c r="F4694" i="30" a="1"/>
  <c r="F4694" i="30" s="1"/>
  <c r="F4693" i="30" a="1"/>
  <c r="F4693" i="30"/>
  <c r="F4692" i="30" a="1"/>
  <c r="F4692" i="30" s="1"/>
  <c r="F4691" i="30" a="1"/>
  <c r="F4691" i="30" s="1"/>
  <c r="F4690" i="30" a="1"/>
  <c r="F4690" i="30" s="1"/>
  <c r="F4689" i="30" a="1"/>
  <c r="F4689" i="30" s="1"/>
  <c r="F4688" i="30" a="1"/>
  <c r="F4688" i="30" s="1"/>
  <c r="F4687" i="30" a="1"/>
  <c r="F4687" i="30"/>
  <c r="F4686" i="30" a="1"/>
  <c r="F4686" i="30" s="1"/>
  <c r="F4685" i="30" a="1"/>
  <c r="F4685" i="30"/>
  <c r="F4684" i="30" a="1"/>
  <c r="F4684" i="30" s="1"/>
  <c r="F4683" i="30" a="1"/>
  <c r="F4683" i="30" s="1"/>
  <c r="F4682" i="30" a="1"/>
  <c r="F4682" i="30" s="1"/>
  <c r="F4681" i="30" a="1"/>
  <c r="F4681" i="30" s="1"/>
  <c r="F4680" i="30" a="1"/>
  <c r="F4680" i="30" s="1"/>
  <c r="F4679" i="30" a="1"/>
  <c r="F4679" i="30"/>
  <c r="F4678" i="30" a="1"/>
  <c r="F4678" i="30" s="1"/>
  <c r="F4677" i="30" a="1"/>
  <c r="F4677" i="30"/>
  <c r="F4676" i="30" a="1"/>
  <c r="F4676" i="30" s="1"/>
  <c r="F4675" i="30" a="1"/>
  <c r="F4675" i="30" s="1"/>
  <c r="F4674" i="30" a="1"/>
  <c r="F4674" i="30" s="1"/>
  <c r="F4673" i="30" a="1"/>
  <c r="F4673" i="30" s="1"/>
  <c r="F4672" i="30" a="1"/>
  <c r="F4672" i="30" s="1"/>
  <c r="F4671" i="30" a="1"/>
  <c r="F4671" i="30"/>
  <c r="F4670" i="30" a="1"/>
  <c r="F4670" i="30" s="1"/>
  <c r="F4669" i="30" a="1"/>
  <c r="F4669" i="30"/>
  <c r="F4668" i="30" a="1"/>
  <c r="F4668" i="30" s="1"/>
  <c r="F4667" i="30" a="1"/>
  <c r="F4667" i="30" s="1"/>
  <c r="F4666" i="30" a="1"/>
  <c r="F4666" i="30" s="1"/>
  <c r="F4665" i="30" a="1"/>
  <c r="F4665" i="30" s="1"/>
  <c r="F4664" i="30" a="1"/>
  <c r="F4664" i="30" s="1"/>
  <c r="F4663" i="30" a="1"/>
  <c r="F4663" i="30"/>
  <c r="F4662" i="30" a="1"/>
  <c r="F4662" i="30" s="1"/>
  <c r="F4661" i="30" a="1"/>
  <c r="F4661" i="30"/>
  <c r="F4660" i="30" a="1"/>
  <c r="F4660" i="30" s="1"/>
  <c r="F4659" i="30" a="1"/>
  <c r="F4659" i="30" s="1"/>
  <c r="F4658" i="30" a="1"/>
  <c r="F4658" i="30" s="1"/>
  <c r="F4657" i="30" a="1"/>
  <c r="F4657" i="30" s="1"/>
  <c r="F4656" i="30" a="1"/>
  <c r="F4656" i="30" s="1"/>
  <c r="F4655" i="30" a="1"/>
  <c r="F4655" i="30"/>
  <c r="F4654" i="30" a="1"/>
  <c r="F4654" i="30" s="1"/>
  <c r="F4653" i="30" a="1"/>
  <c r="F4653" i="30"/>
  <c r="F4652" i="30" a="1"/>
  <c r="F4652" i="30" s="1"/>
  <c r="F4651" i="30" a="1"/>
  <c r="F4651" i="30" s="1"/>
  <c r="F4650" i="30" a="1"/>
  <c r="F4650" i="30" s="1"/>
  <c r="F4649" i="30" a="1"/>
  <c r="F4649" i="30" s="1"/>
  <c r="F4648" i="30" a="1"/>
  <c r="F4648" i="30" s="1"/>
  <c r="F4647" i="30" a="1"/>
  <c r="F4647" i="30"/>
  <c r="F4646" i="30" a="1"/>
  <c r="F4646" i="30" s="1"/>
  <c r="F4645" i="30" a="1"/>
  <c r="F4645" i="30"/>
  <c r="F4644" i="30" a="1"/>
  <c r="F4644" i="30" s="1"/>
  <c r="F4643" i="30" a="1"/>
  <c r="F4643" i="30" s="1"/>
  <c r="F4642" i="30" a="1"/>
  <c r="F4642" i="30" s="1"/>
  <c r="F4641" i="30" a="1"/>
  <c r="F4641" i="30" s="1"/>
  <c r="F4640" i="30" a="1"/>
  <c r="F4640" i="30" s="1"/>
  <c r="F4639" i="30" a="1"/>
  <c r="F4639" i="30"/>
  <c r="F4638" i="30" a="1"/>
  <c r="F4638" i="30" s="1"/>
  <c r="F4637" i="30" a="1"/>
  <c r="F4637" i="30"/>
  <c r="F4636" i="30" a="1"/>
  <c r="F4636" i="30" s="1"/>
  <c r="F4635" i="30" a="1"/>
  <c r="F4635" i="30" s="1"/>
  <c r="F4634" i="30" a="1"/>
  <c r="F4634" i="30" s="1"/>
  <c r="F4633" i="30" a="1"/>
  <c r="F4633" i="30" s="1"/>
  <c r="F4632" i="30" a="1"/>
  <c r="F4632" i="30" s="1"/>
  <c r="F4631" i="30" a="1"/>
  <c r="F4631" i="30"/>
  <c r="F4630" i="30" a="1"/>
  <c r="F4630" i="30" s="1"/>
  <c r="F4629" i="30" a="1"/>
  <c r="F4629" i="30"/>
  <c r="F4628" i="30" a="1"/>
  <c r="F4628" i="30" s="1"/>
  <c r="F4627" i="30" a="1"/>
  <c r="F4627" i="30" s="1"/>
  <c r="F4626" i="30" a="1"/>
  <c r="F4626" i="30" s="1"/>
  <c r="F4625" i="30" a="1"/>
  <c r="F4625" i="30" s="1"/>
  <c r="F4624" i="30" a="1"/>
  <c r="F4624" i="30" s="1"/>
  <c r="F4623" i="30" a="1"/>
  <c r="F4623" i="30"/>
  <c r="F4622" i="30" a="1"/>
  <c r="F4622" i="30" s="1"/>
  <c r="F4621" i="30" a="1"/>
  <c r="F4621" i="30"/>
  <c r="F4620" i="30" a="1"/>
  <c r="F4620" i="30" s="1"/>
  <c r="F4619" i="30" a="1"/>
  <c r="F4619" i="30" s="1"/>
  <c r="F4618" i="30" a="1"/>
  <c r="F4618" i="30" s="1"/>
  <c r="F4617" i="30" a="1"/>
  <c r="F4617" i="30" s="1"/>
  <c r="F4616" i="30" a="1"/>
  <c r="F4616" i="30" s="1"/>
  <c r="F4615" i="30" a="1"/>
  <c r="F4615" i="30"/>
  <c r="F4614" i="30" a="1"/>
  <c r="F4614" i="30" s="1"/>
  <c r="F4613" i="30" a="1"/>
  <c r="F4613" i="30"/>
  <c r="F4612" i="30" a="1"/>
  <c r="F4612" i="30" s="1"/>
  <c r="F4611" i="30" a="1"/>
  <c r="F4611" i="30" s="1"/>
  <c r="F4610" i="30" a="1"/>
  <c r="F4610" i="30" s="1"/>
  <c r="F4609" i="30" a="1"/>
  <c r="F4609" i="30" s="1"/>
  <c r="F4608" i="30" a="1"/>
  <c r="F4608" i="30" s="1"/>
  <c r="F4607" i="30" a="1"/>
  <c r="F4607" i="30"/>
  <c r="F4606" i="30" a="1"/>
  <c r="F4606" i="30" s="1"/>
  <c r="F4605" i="30" a="1"/>
  <c r="F4605" i="30"/>
  <c r="F4604" i="30" a="1"/>
  <c r="F4604" i="30" s="1"/>
  <c r="F4603" i="30" a="1"/>
  <c r="F4603" i="30" s="1"/>
  <c r="F4602" i="30" a="1"/>
  <c r="F4602" i="30" s="1"/>
  <c r="F4601" i="30" a="1"/>
  <c r="F4601" i="30" s="1"/>
  <c r="F4600" i="30" a="1"/>
  <c r="F4600" i="30" s="1"/>
  <c r="F4599" i="30" a="1"/>
  <c r="F4599" i="30"/>
  <c r="F4598" i="30" a="1"/>
  <c r="F4598" i="30" s="1"/>
  <c r="F4597" i="30" a="1"/>
  <c r="F4597" i="30"/>
  <c r="F4596" i="30" a="1"/>
  <c r="F4596" i="30" s="1"/>
  <c r="F4595" i="30" a="1"/>
  <c r="F4595" i="30" s="1"/>
  <c r="F4594" i="30" a="1"/>
  <c r="F4594" i="30" s="1"/>
  <c r="F4593" i="30" a="1"/>
  <c r="F4593" i="30" s="1"/>
  <c r="F4592" i="30" a="1"/>
  <c r="F4592" i="30" s="1"/>
  <c r="F4591" i="30" a="1"/>
  <c r="F4591" i="30"/>
  <c r="F4590" i="30" a="1"/>
  <c r="F4590" i="30" s="1"/>
  <c r="F4589" i="30" a="1"/>
  <c r="F4589" i="30"/>
  <c r="F4588" i="30" a="1"/>
  <c r="F4588" i="30" s="1"/>
  <c r="F4587" i="30" a="1"/>
  <c r="F4587" i="30" s="1"/>
  <c r="F4586" i="30" a="1"/>
  <c r="F4586" i="30" s="1"/>
  <c r="F4585" i="30" a="1"/>
  <c r="F4585" i="30" s="1"/>
  <c r="F4584" i="30" a="1"/>
  <c r="F4584" i="30" s="1"/>
  <c r="F4583" i="30" a="1"/>
  <c r="F4583" i="30"/>
  <c r="F4582" i="30" a="1"/>
  <c r="F4582" i="30" s="1"/>
  <c r="F4581" i="30" a="1"/>
  <c r="F4581" i="30"/>
  <c r="F4580" i="30" a="1"/>
  <c r="F4580" i="30" s="1"/>
  <c r="F4579" i="30" a="1"/>
  <c r="F4579" i="30" s="1"/>
  <c r="F4578" i="30" a="1"/>
  <c r="F4578" i="30" s="1"/>
  <c r="F4577" i="30" a="1"/>
  <c r="F4577" i="30" s="1"/>
  <c r="F4576" i="30" a="1"/>
  <c r="F4576" i="30" s="1"/>
  <c r="F4575" i="30" a="1"/>
  <c r="F4575" i="30"/>
  <c r="F4574" i="30" a="1"/>
  <c r="F4574" i="30" s="1"/>
  <c r="F4573" i="30" a="1"/>
  <c r="F4573" i="30"/>
  <c r="F4572" i="30" a="1"/>
  <c r="F4572" i="30" s="1"/>
  <c r="F4571" i="30" a="1"/>
  <c r="F4571" i="30" s="1"/>
  <c r="F4570" i="30" a="1"/>
  <c r="F4570" i="30" s="1"/>
  <c r="F4569" i="30" a="1"/>
  <c r="F4569" i="30" s="1"/>
  <c r="F4568" i="30" a="1"/>
  <c r="F4568" i="30" s="1"/>
  <c r="F4567" i="30" a="1"/>
  <c r="F4567" i="30"/>
  <c r="F4566" i="30" a="1"/>
  <c r="F4566" i="30" s="1"/>
  <c r="F4565" i="30" a="1"/>
  <c r="F4565" i="30"/>
  <c r="F4564" i="30" a="1"/>
  <c r="F4564" i="30" s="1"/>
  <c r="F4563" i="30" a="1"/>
  <c r="F4563" i="30" s="1"/>
  <c r="F4562" i="30" a="1"/>
  <c r="F4562" i="30" s="1"/>
  <c r="F4561" i="30" a="1"/>
  <c r="F4561" i="30" s="1"/>
  <c r="F4560" i="30" a="1"/>
  <c r="F4560" i="30" s="1"/>
  <c r="F4559" i="30" a="1"/>
  <c r="F4559" i="30"/>
  <c r="F4558" i="30" a="1"/>
  <c r="F4558" i="30" s="1"/>
  <c r="F4557" i="30" a="1"/>
  <c r="F4557" i="30"/>
  <c r="F4556" i="30" a="1"/>
  <c r="F4556" i="30" s="1"/>
  <c r="F4555" i="30" a="1"/>
  <c r="F4555" i="30" s="1"/>
  <c r="F4554" i="30" a="1"/>
  <c r="F4554" i="30" s="1"/>
  <c r="F4553" i="30" a="1"/>
  <c r="F4553" i="30" s="1"/>
  <c r="F4552" i="30" a="1"/>
  <c r="F4552" i="30" s="1"/>
  <c r="F4551" i="30" a="1"/>
  <c r="F4551" i="30"/>
  <c r="F4550" i="30" a="1"/>
  <c r="F4550" i="30" s="1"/>
  <c r="F4549" i="30" a="1"/>
  <c r="F4549" i="30"/>
  <c r="F4548" i="30" a="1"/>
  <c r="F4548" i="30" s="1"/>
  <c r="F4547" i="30" a="1"/>
  <c r="F4547" i="30" s="1"/>
  <c r="F4546" i="30" a="1"/>
  <c r="F4546" i="30" s="1"/>
  <c r="F4545" i="30" a="1"/>
  <c r="F4545" i="30" s="1"/>
  <c r="F4544" i="30" a="1"/>
  <c r="F4544" i="30" s="1"/>
  <c r="F4543" i="30" a="1"/>
  <c r="F4543" i="30"/>
  <c r="F4542" i="30" a="1"/>
  <c r="F4542" i="30" s="1"/>
  <c r="F4541" i="30" a="1"/>
  <c r="F4541" i="30"/>
  <c r="F4540" i="30" a="1"/>
  <c r="F4540" i="30" s="1"/>
  <c r="F4539" i="30" a="1"/>
  <c r="F4539" i="30" s="1"/>
  <c r="F4538" i="30" a="1"/>
  <c r="F4538" i="30" s="1"/>
  <c r="F4537" i="30" a="1"/>
  <c r="F4537" i="30" s="1"/>
  <c r="F4536" i="30" a="1"/>
  <c r="F4536" i="30" s="1"/>
  <c r="F4535" i="30" a="1"/>
  <c r="F4535" i="30"/>
  <c r="F4534" i="30" a="1"/>
  <c r="F4534" i="30" s="1"/>
  <c r="F4533" i="30" a="1"/>
  <c r="F4533" i="30"/>
  <c r="F4532" i="30" a="1"/>
  <c r="F4532" i="30" s="1"/>
  <c r="F4531" i="30" a="1"/>
  <c r="F4531" i="30" s="1"/>
  <c r="F4530" i="30" a="1"/>
  <c r="F4530" i="30" s="1"/>
  <c r="F4529" i="30" a="1"/>
  <c r="F4529" i="30" s="1"/>
  <c r="F4528" i="30" a="1"/>
  <c r="F4528" i="30" s="1"/>
  <c r="F4527" i="30" a="1"/>
  <c r="F4527" i="30"/>
  <c r="F4526" i="30" a="1"/>
  <c r="F4526" i="30" s="1"/>
  <c r="F4525" i="30" a="1"/>
  <c r="F4525" i="30"/>
  <c r="F4524" i="30" a="1"/>
  <c r="F4524" i="30" s="1"/>
  <c r="F4523" i="30" a="1"/>
  <c r="F4523" i="30" s="1"/>
  <c r="F4522" i="30" a="1"/>
  <c r="F4522" i="30" s="1"/>
  <c r="F4521" i="30" a="1"/>
  <c r="F4521" i="30" s="1"/>
  <c r="F4520" i="30" a="1"/>
  <c r="F4520" i="30" s="1"/>
  <c r="F4519" i="30" a="1"/>
  <c r="F4519" i="30"/>
  <c r="F4518" i="30" a="1"/>
  <c r="F4518" i="30" s="1"/>
  <c r="F4517" i="30" a="1"/>
  <c r="F4517" i="30"/>
  <c r="F4516" i="30" a="1"/>
  <c r="F4516" i="30" s="1"/>
  <c r="F4515" i="30" a="1"/>
  <c r="F4515" i="30" s="1"/>
  <c r="F4514" i="30" a="1"/>
  <c r="F4514" i="30" s="1"/>
  <c r="F4513" i="30" a="1"/>
  <c r="F4513" i="30" s="1"/>
  <c r="F4512" i="30" a="1"/>
  <c r="F4512" i="30" s="1"/>
  <c r="F4511" i="30" a="1"/>
  <c r="F4511" i="30"/>
  <c r="F4510" i="30" a="1"/>
  <c r="F4510" i="30" s="1"/>
  <c r="F4509" i="30" a="1"/>
  <c r="F4509" i="30"/>
  <c r="F4508" i="30" a="1"/>
  <c r="F4508" i="30" s="1"/>
  <c r="F4507" i="30" a="1"/>
  <c r="F4507" i="30" s="1"/>
  <c r="F4506" i="30" a="1"/>
  <c r="F4506" i="30" s="1"/>
  <c r="F4505" i="30" a="1"/>
  <c r="F4505" i="30" s="1"/>
  <c r="F4504" i="30" a="1"/>
  <c r="F4504" i="30" s="1"/>
  <c r="F4503" i="30" a="1"/>
  <c r="F4503" i="30"/>
  <c r="F4502" i="30" a="1"/>
  <c r="F4502" i="30" s="1"/>
  <c r="F4501" i="30" a="1"/>
  <c r="F4501" i="30"/>
  <c r="F4500" i="30" a="1"/>
  <c r="F4500" i="30" s="1"/>
  <c r="F4499" i="30" a="1"/>
  <c r="F4499" i="30" s="1"/>
  <c r="F4498" i="30" a="1"/>
  <c r="F4498" i="30" s="1"/>
  <c r="F4497" i="30" a="1"/>
  <c r="F4497" i="30" s="1"/>
  <c r="F4496" i="30" a="1"/>
  <c r="F4496" i="30" s="1"/>
  <c r="F4495" i="30" a="1"/>
  <c r="F4495" i="30"/>
  <c r="F4494" i="30" a="1"/>
  <c r="F4494" i="30" s="1"/>
  <c r="F4493" i="30" a="1"/>
  <c r="F4493" i="30"/>
  <c r="F4492" i="30" a="1"/>
  <c r="F4492" i="30" s="1"/>
  <c r="F4491" i="30" a="1"/>
  <c r="F4491" i="30" s="1"/>
  <c r="F4490" i="30" a="1"/>
  <c r="F4490" i="30" s="1"/>
  <c r="F4489" i="30" a="1"/>
  <c r="F4489" i="30" s="1"/>
  <c r="F4488" i="30" a="1"/>
  <c r="F4488" i="30" s="1"/>
  <c r="F4487" i="30" a="1"/>
  <c r="F4487" i="30"/>
  <c r="F4486" i="30" a="1"/>
  <c r="F4486" i="30" s="1"/>
  <c r="F4485" i="30" a="1"/>
  <c r="F4485" i="30"/>
  <c r="F4484" i="30" a="1"/>
  <c r="F4484" i="30" s="1"/>
  <c r="F4483" i="30" a="1"/>
  <c r="F4483" i="30" s="1"/>
  <c r="F4482" i="30" a="1"/>
  <c r="F4482" i="30" s="1"/>
  <c r="F4481" i="30" a="1"/>
  <c r="F4481" i="30" s="1"/>
  <c r="F4480" i="30" a="1"/>
  <c r="F4480" i="30" s="1"/>
  <c r="F4479" i="30" a="1"/>
  <c r="F4479" i="30"/>
  <c r="F4478" i="30" a="1"/>
  <c r="F4478" i="30" s="1"/>
  <c r="F4477" i="30" a="1"/>
  <c r="F4477" i="30"/>
  <c r="F4476" i="30" a="1"/>
  <c r="F4476" i="30" s="1"/>
  <c r="F4475" i="30" a="1"/>
  <c r="F4475" i="30" s="1"/>
  <c r="F4474" i="30" a="1"/>
  <c r="F4474" i="30" s="1"/>
  <c r="F4473" i="30" a="1"/>
  <c r="F4473" i="30" s="1"/>
  <c r="F4472" i="30" a="1"/>
  <c r="F4472" i="30" s="1"/>
  <c r="F4471" i="30" a="1"/>
  <c r="F4471" i="30"/>
  <c r="F4470" i="30" a="1"/>
  <c r="F4470" i="30" s="1"/>
  <c r="F4469" i="30" a="1"/>
  <c r="F4469" i="30"/>
  <c r="F4468" i="30" a="1"/>
  <c r="F4468" i="30" s="1"/>
  <c r="F4467" i="30" a="1"/>
  <c r="F4467" i="30" s="1"/>
  <c r="F4466" i="30" a="1"/>
  <c r="F4466" i="30" s="1"/>
  <c r="F4465" i="30" a="1"/>
  <c r="F4465" i="30" s="1"/>
  <c r="F4464" i="30" a="1"/>
  <c r="F4464" i="30" s="1"/>
  <c r="F4463" i="30" a="1"/>
  <c r="F4463" i="30"/>
  <c r="F4462" i="30" a="1"/>
  <c r="F4462" i="30" s="1"/>
  <c r="F4461" i="30" a="1"/>
  <c r="F4461" i="30"/>
  <c r="F4460" i="30" a="1"/>
  <c r="F4460" i="30" s="1"/>
  <c r="F4459" i="30" a="1"/>
  <c r="F4459" i="30" s="1"/>
  <c r="F4458" i="30" a="1"/>
  <c r="F4458" i="30" s="1"/>
  <c r="F4457" i="30" a="1"/>
  <c r="F4457" i="30" s="1"/>
  <c r="F4456" i="30" a="1"/>
  <c r="F4456" i="30" s="1"/>
  <c r="F4455" i="30" a="1"/>
  <c r="F4455" i="30"/>
  <c r="F4454" i="30" a="1"/>
  <c r="F4454" i="30" s="1"/>
  <c r="F4453" i="30" a="1"/>
  <c r="F4453" i="30"/>
  <c r="F4452" i="30" a="1"/>
  <c r="F4452" i="30" s="1"/>
  <c r="F4451" i="30" a="1"/>
  <c r="F4451" i="30" s="1"/>
  <c r="F4450" i="30" a="1"/>
  <c r="F4450" i="30" s="1"/>
  <c r="F4449" i="30" a="1"/>
  <c r="F4449" i="30" s="1"/>
  <c r="F4448" i="30" a="1"/>
  <c r="F4448" i="30" s="1"/>
  <c r="F4447" i="30" a="1"/>
  <c r="F4447" i="30"/>
  <c r="F4446" i="30" a="1"/>
  <c r="F4446" i="30" s="1"/>
  <c r="F4445" i="30" a="1"/>
  <c r="F4445" i="30"/>
  <c r="F4444" i="30" a="1"/>
  <c r="F4444" i="30" s="1"/>
  <c r="F4443" i="30" a="1"/>
  <c r="F4443" i="30" s="1"/>
  <c r="F4442" i="30" a="1"/>
  <c r="F4442" i="30" s="1"/>
  <c r="F4441" i="30" a="1"/>
  <c r="F4441" i="30" s="1"/>
  <c r="F4440" i="30" a="1"/>
  <c r="F4440" i="30" s="1"/>
  <c r="F4439" i="30" a="1"/>
  <c r="F4439" i="30"/>
  <c r="F4438" i="30" a="1"/>
  <c r="F4438" i="30" s="1"/>
  <c r="F4437" i="30" a="1"/>
  <c r="F4437" i="30"/>
  <c r="F4436" i="30" a="1"/>
  <c r="F4436" i="30" s="1"/>
  <c r="F4435" i="30" a="1"/>
  <c r="F4435" i="30" s="1"/>
  <c r="F4434" i="30" a="1"/>
  <c r="F4434" i="30" s="1"/>
  <c r="F4433" i="30" a="1"/>
  <c r="F4433" i="30" s="1"/>
  <c r="F4432" i="30" a="1"/>
  <c r="F4432" i="30" s="1"/>
  <c r="F4431" i="30" a="1"/>
  <c r="F4431" i="30"/>
  <c r="F4430" i="30" a="1"/>
  <c r="F4430" i="30" s="1"/>
  <c r="F4429" i="30" a="1"/>
  <c r="F4429" i="30"/>
  <c r="F4428" i="30" a="1"/>
  <c r="F4428" i="30" s="1"/>
  <c r="F4427" i="30" a="1"/>
  <c r="F4427" i="30" s="1"/>
  <c r="F4426" i="30" a="1"/>
  <c r="F4426" i="30" s="1"/>
  <c r="F4425" i="30" a="1"/>
  <c r="F4425" i="30" s="1"/>
  <c r="F4424" i="30" a="1"/>
  <c r="F4424" i="30" s="1"/>
  <c r="F4423" i="30" a="1"/>
  <c r="F4423" i="30"/>
  <c r="F4422" i="30" a="1"/>
  <c r="F4422" i="30" s="1"/>
  <c r="F4421" i="30" a="1"/>
  <c r="F4421" i="30"/>
  <c r="F4420" i="30" a="1"/>
  <c r="F4420" i="30" s="1"/>
  <c r="F4419" i="30" a="1"/>
  <c r="F4419" i="30" s="1"/>
  <c r="F4418" i="30" a="1"/>
  <c r="F4418" i="30" s="1"/>
  <c r="F4417" i="30" a="1"/>
  <c r="F4417" i="30" s="1"/>
  <c r="F4416" i="30" a="1"/>
  <c r="F4416" i="30" s="1"/>
  <c r="F4415" i="30" a="1"/>
  <c r="F4415" i="30"/>
  <c r="F4414" i="30" a="1"/>
  <c r="F4414" i="30" s="1"/>
  <c r="F4413" i="30" a="1"/>
  <c r="F4413" i="30"/>
  <c r="F4412" i="30" a="1"/>
  <c r="F4412" i="30" s="1"/>
  <c r="F4411" i="30" a="1"/>
  <c r="F4411" i="30" s="1"/>
  <c r="F4410" i="30" a="1"/>
  <c r="F4410" i="30" s="1"/>
  <c r="F4409" i="30" a="1"/>
  <c r="F4409" i="30" s="1"/>
  <c r="F4408" i="30" a="1"/>
  <c r="F4408" i="30" s="1"/>
  <c r="F4407" i="30" a="1"/>
  <c r="F4407" i="30"/>
  <c r="F4406" i="30" a="1"/>
  <c r="F4406" i="30" s="1"/>
  <c r="F4405" i="30" a="1"/>
  <c r="F4405" i="30"/>
  <c r="F4404" i="30" a="1"/>
  <c r="F4404" i="30" s="1"/>
  <c r="F4403" i="30" a="1"/>
  <c r="F4403" i="30" s="1"/>
  <c r="F4402" i="30" a="1"/>
  <c r="F4402" i="30" s="1"/>
  <c r="F4401" i="30" a="1"/>
  <c r="F4401" i="30" s="1"/>
  <c r="F4400" i="30" a="1"/>
  <c r="F4400" i="30" s="1"/>
  <c r="F4399" i="30" a="1"/>
  <c r="F4399" i="30"/>
  <c r="F4398" i="30" a="1"/>
  <c r="F4398" i="30" s="1"/>
  <c r="F4397" i="30" a="1"/>
  <c r="F4397" i="30"/>
  <c r="F4396" i="30" a="1"/>
  <c r="F4396" i="30" s="1"/>
  <c r="F4395" i="30" a="1"/>
  <c r="F4395" i="30" s="1"/>
  <c r="F4394" i="30" a="1"/>
  <c r="F4394" i="30" s="1"/>
  <c r="F4393" i="30" a="1"/>
  <c r="F4393" i="30" s="1"/>
  <c r="F4392" i="30" a="1"/>
  <c r="F4392" i="30" s="1"/>
  <c r="F4391" i="30" a="1"/>
  <c r="F4391" i="30"/>
  <c r="F4390" i="30" a="1"/>
  <c r="F4390" i="30" s="1"/>
  <c r="F4389" i="30" a="1"/>
  <c r="F4389" i="30"/>
  <c r="F4388" i="30" a="1"/>
  <c r="F4388" i="30" s="1"/>
  <c r="F4387" i="30" a="1"/>
  <c r="F4387" i="30" s="1"/>
  <c r="F4386" i="30" a="1"/>
  <c r="F4386" i="30" s="1"/>
  <c r="F4385" i="30" a="1"/>
  <c r="F4385" i="30" s="1"/>
  <c r="F4384" i="30" a="1"/>
  <c r="F4384" i="30" s="1"/>
  <c r="F4383" i="30" a="1"/>
  <c r="F4383" i="30"/>
  <c r="F4382" i="30" a="1"/>
  <c r="F4382" i="30" s="1"/>
  <c r="F4381" i="30" a="1"/>
  <c r="F4381" i="30"/>
  <c r="F4380" i="30" a="1"/>
  <c r="F4380" i="30" s="1"/>
  <c r="F4379" i="30" a="1"/>
  <c r="F4379" i="30" s="1"/>
  <c r="F4378" i="30" a="1"/>
  <c r="F4378" i="30" s="1"/>
  <c r="F4377" i="30" a="1"/>
  <c r="F4377" i="30" s="1"/>
  <c r="F4376" i="30" a="1"/>
  <c r="F4376" i="30" s="1"/>
  <c r="F4375" i="30" a="1"/>
  <c r="F4375" i="30"/>
  <c r="F4374" i="30" a="1"/>
  <c r="F4374" i="30" s="1"/>
  <c r="F4373" i="30" a="1"/>
  <c r="F4373" i="30"/>
  <c r="F4372" i="30" a="1"/>
  <c r="F4372" i="30" s="1"/>
  <c r="F4371" i="30" a="1"/>
  <c r="F4371" i="30" s="1"/>
  <c r="F4370" i="30" a="1"/>
  <c r="F4370" i="30" s="1"/>
  <c r="F4369" i="30" a="1"/>
  <c r="F4369" i="30" s="1"/>
  <c r="F4368" i="30" a="1"/>
  <c r="F4368" i="30" s="1"/>
  <c r="F4367" i="30" a="1"/>
  <c r="F4367" i="30"/>
  <c r="F4366" i="30" a="1"/>
  <c r="F4366" i="30" s="1"/>
  <c r="F4365" i="30" a="1"/>
  <c r="F4365" i="30"/>
  <c r="F4364" i="30" a="1"/>
  <c r="F4364" i="30" s="1"/>
  <c r="F4363" i="30" a="1"/>
  <c r="F4363" i="30" s="1"/>
  <c r="F4362" i="30" a="1"/>
  <c r="F4362" i="30" s="1"/>
  <c r="F4361" i="30" a="1"/>
  <c r="F4361" i="30" s="1"/>
  <c r="F4360" i="30" a="1"/>
  <c r="F4360" i="30" s="1"/>
  <c r="F4359" i="30" a="1"/>
  <c r="F4359" i="30"/>
  <c r="F4358" i="30" a="1"/>
  <c r="F4358" i="30" s="1"/>
  <c r="F4357" i="30" a="1"/>
  <c r="F4357" i="30"/>
  <c r="F4356" i="30" a="1"/>
  <c r="F4356" i="30" s="1"/>
  <c r="F4355" i="30" a="1"/>
  <c r="F4355" i="30" s="1"/>
  <c r="F4354" i="30" a="1"/>
  <c r="F4354" i="30" s="1"/>
  <c r="F4353" i="30" a="1"/>
  <c r="F4353" i="30" s="1"/>
  <c r="F4352" i="30" a="1"/>
  <c r="F4352" i="30" s="1"/>
  <c r="F4351" i="30" a="1"/>
  <c r="F4351" i="30"/>
  <c r="F4350" i="30" a="1"/>
  <c r="F4350" i="30" s="1"/>
  <c r="F4349" i="30" a="1"/>
  <c r="F4349" i="30"/>
  <c r="F4348" i="30" a="1"/>
  <c r="F4348" i="30" s="1"/>
  <c r="F4347" i="30" a="1"/>
  <c r="F4347" i="30" s="1"/>
  <c r="F4346" i="30" a="1"/>
  <c r="F4346" i="30" s="1"/>
  <c r="F4345" i="30" a="1"/>
  <c r="F4345" i="30" s="1"/>
  <c r="F4344" i="30" a="1"/>
  <c r="F4344" i="30" s="1"/>
  <c r="F4343" i="30" a="1"/>
  <c r="F4343" i="30"/>
  <c r="F4342" i="30" a="1"/>
  <c r="F4342" i="30" s="1"/>
  <c r="F4341" i="30" a="1"/>
  <c r="F4341" i="30"/>
  <c r="F4340" i="30" a="1"/>
  <c r="F4340" i="30" s="1"/>
  <c r="F4339" i="30" a="1"/>
  <c r="F4339" i="30" s="1"/>
  <c r="F4338" i="30" a="1"/>
  <c r="F4338" i="30" s="1"/>
  <c r="F4337" i="30" a="1"/>
  <c r="F4337" i="30" s="1"/>
  <c r="F4336" i="30" a="1"/>
  <c r="F4336" i="30" s="1"/>
  <c r="F4335" i="30" a="1"/>
  <c r="F4335" i="30"/>
  <c r="F4334" i="30" a="1"/>
  <c r="F4334" i="30" s="1"/>
  <c r="F4333" i="30" a="1"/>
  <c r="F4333" i="30"/>
  <c r="F4332" i="30" a="1"/>
  <c r="F4332" i="30" s="1"/>
  <c r="F4331" i="30" a="1"/>
  <c r="F4331" i="30" s="1"/>
  <c r="F4330" i="30" a="1"/>
  <c r="F4330" i="30" s="1"/>
  <c r="F4329" i="30" a="1"/>
  <c r="F4329" i="30" s="1"/>
  <c r="F4328" i="30" a="1"/>
  <c r="F4328" i="30" s="1"/>
  <c r="F4327" i="30" a="1"/>
  <c r="F4327" i="30"/>
  <c r="F4326" i="30" a="1"/>
  <c r="F4326" i="30" s="1"/>
  <c r="F4325" i="30" a="1"/>
  <c r="F4325" i="30"/>
  <c r="F4324" i="30" a="1"/>
  <c r="F4324" i="30" s="1"/>
  <c r="F4323" i="30" a="1"/>
  <c r="F4323" i="30" s="1"/>
  <c r="F4322" i="30" a="1"/>
  <c r="F4322" i="30" s="1"/>
  <c r="F4321" i="30" a="1"/>
  <c r="F4321" i="30" s="1"/>
  <c r="F4320" i="30" a="1"/>
  <c r="F4320" i="30" s="1"/>
  <c r="F4319" i="30" a="1"/>
  <c r="F4319" i="30"/>
  <c r="F4318" i="30" a="1"/>
  <c r="F4318" i="30" s="1"/>
  <c r="F4317" i="30" a="1"/>
  <c r="F4317" i="30"/>
  <c r="F4316" i="30" a="1"/>
  <c r="F4316" i="30" s="1"/>
  <c r="F4315" i="30" a="1"/>
  <c r="F4315" i="30" s="1"/>
  <c r="F4314" i="30" a="1"/>
  <c r="F4314" i="30" s="1"/>
  <c r="F4313" i="30" a="1"/>
  <c r="F4313" i="30" s="1"/>
  <c r="F4312" i="30" a="1"/>
  <c r="F4312" i="30" s="1"/>
  <c r="F4311" i="30" a="1"/>
  <c r="F4311" i="30"/>
  <c r="F4310" i="30" a="1"/>
  <c r="F4310" i="30" s="1"/>
  <c r="F4309" i="30" a="1"/>
  <c r="F4309" i="30"/>
  <c r="F4308" i="30" a="1"/>
  <c r="F4308" i="30" s="1"/>
  <c r="F4307" i="30" a="1"/>
  <c r="F4307" i="30" s="1"/>
  <c r="F4306" i="30" a="1"/>
  <c r="F4306" i="30" s="1"/>
  <c r="F4305" i="30" a="1"/>
  <c r="F4305" i="30" s="1"/>
  <c r="F4304" i="30" a="1"/>
  <c r="F4304" i="30" s="1"/>
  <c r="F4303" i="30" a="1"/>
  <c r="F4303" i="30"/>
  <c r="F4302" i="30" a="1"/>
  <c r="F4302" i="30" s="1"/>
  <c r="F4301" i="30" a="1"/>
  <c r="F4301" i="30"/>
  <c r="F4300" i="30" a="1"/>
  <c r="F4300" i="30" s="1"/>
  <c r="F4299" i="30" a="1"/>
  <c r="F4299" i="30" s="1"/>
  <c r="F4298" i="30" a="1"/>
  <c r="F4298" i="30" s="1"/>
  <c r="F4297" i="30" a="1"/>
  <c r="F4297" i="30" s="1"/>
  <c r="F4296" i="30" a="1"/>
  <c r="F4296" i="30" s="1"/>
  <c r="F4295" i="30" a="1"/>
  <c r="F4295" i="30"/>
  <c r="F4294" i="30" a="1"/>
  <c r="F4294" i="30" s="1"/>
  <c r="F4293" i="30" a="1"/>
  <c r="F4293" i="30"/>
  <c r="F4292" i="30" a="1"/>
  <c r="F4292" i="30" s="1"/>
  <c r="F4291" i="30" a="1"/>
  <c r="F4291" i="30" s="1"/>
  <c r="F4290" i="30" a="1"/>
  <c r="F4290" i="30" s="1"/>
  <c r="F4289" i="30" a="1"/>
  <c r="F4289" i="30" s="1"/>
  <c r="F4288" i="30" a="1"/>
  <c r="F4288" i="30" s="1"/>
  <c r="F4287" i="30" a="1"/>
  <c r="F4287" i="30"/>
  <c r="F4286" i="30" a="1"/>
  <c r="F4286" i="30" s="1"/>
  <c r="F4285" i="30" a="1"/>
  <c r="F4285" i="30"/>
  <c r="F4284" i="30" a="1"/>
  <c r="F4284" i="30" s="1"/>
  <c r="F4283" i="30" a="1"/>
  <c r="F4283" i="30" s="1"/>
  <c r="F4282" i="30" a="1"/>
  <c r="F4282" i="30" s="1"/>
  <c r="F4281" i="30" a="1"/>
  <c r="F4281" i="30" s="1"/>
  <c r="F4280" i="30" a="1"/>
  <c r="F4280" i="30" s="1"/>
  <c r="F4279" i="30" a="1"/>
  <c r="F4279" i="30"/>
  <c r="F4278" i="30" a="1"/>
  <c r="F4278" i="30" s="1"/>
  <c r="F4277" i="30" a="1"/>
  <c r="F4277" i="30"/>
  <c r="F4276" i="30" a="1"/>
  <c r="F4276" i="30" s="1"/>
  <c r="F4275" i="30" a="1"/>
  <c r="F4275" i="30" s="1"/>
  <c r="F4274" i="30" a="1"/>
  <c r="F4274" i="30" s="1"/>
  <c r="F4273" i="30" a="1"/>
  <c r="F4273" i="30" s="1"/>
  <c r="F4272" i="30" a="1"/>
  <c r="F4272" i="30" s="1"/>
  <c r="F4271" i="30" a="1"/>
  <c r="F4271" i="30"/>
  <c r="F4270" i="30" a="1"/>
  <c r="F4270" i="30" s="1"/>
  <c r="F4269" i="30" a="1"/>
  <c r="F4269" i="30"/>
  <c r="F4268" i="30" a="1"/>
  <c r="F4268" i="30" s="1"/>
  <c r="F4267" i="30" a="1"/>
  <c r="F4267" i="30" s="1"/>
  <c r="F4266" i="30" a="1"/>
  <c r="F4266" i="30" s="1"/>
  <c r="F4265" i="30" a="1"/>
  <c r="F4265" i="30" s="1"/>
  <c r="F4264" i="30" a="1"/>
  <c r="F4264" i="30" s="1"/>
  <c r="F4263" i="30" a="1"/>
  <c r="F4263" i="30"/>
  <c r="F4262" i="30" a="1"/>
  <c r="F4262" i="30" s="1"/>
  <c r="F4261" i="30" a="1"/>
  <c r="F4261" i="30"/>
  <c r="F4260" i="30" a="1"/>
  <c r="F4260" i="30" s="1"/>
  <c r="F4259" i="30" a="1"/>
  <c r="F4259" i="30" s="1"/>
  <c r="F4258" i="30" a="1"/>
  <c r="F4258" i="30" s="1"/>
  <c r="F4257" i="30" a="1"/>
  <c r="F4257" i="30" s="1"/>
  <c r="F4256" i="30" a="1"/>
  <c r="F4256" i="30" s="1"/>
  <c r="F4255" i="30" a="1"/>
  <c r="F4255" i="30"/>
  <c r="F4254" i="30" a="1"/>
  <c r="F4254" i="30" s="1"/>
  <c r="F4253" i="30" a="1"/>
  <c r="F4253" i="30"/>
  <c r="F4252" i="30" a="1"/>
  <c r="F4252" i="30" s="1"/>
  <c r="F4251" i="30" a="1"/>
  <c r="F4251" i="30" s="1"/>
  <c r="F4250" i="30" a="1"/>
  <c r="F4250" i="30" s="1"/>
  <c r="F4249" i="30" a="1"/>
  <c r="F4249" i="30" s="1"/>
  <c r="F4248" i="30" a="1"/>
  <c r="F4248" i="30" s="1"/>
  <c r="F4247" i="30" a="1"/>
  <c r="F4247" i="30"/>
  <c r="F4246" i="30" a="1"/>
  <c r="F4246" i="30" s="1"/>
  <c r="F4245" i="30" a="1"/>
  <c r="F4245" i="30"/>
  <c r="F4244" i="30" a="1"/>
  <c r="F4244" i="30" s="1"/>
  <c r="F4243" i="30" a="1"/>
  <c r="F4243" i="30" s="1"/>
  <c r="F4242" i="30" a="1"/>
  <c r="F4242" i="30" s="1"/>
  <c r="F4241" i="30" a="1"/>
  <c r="F4241" i="30" s="1"/>
  <c r="F4240" i="30" a="1"/>
  <c r="F4240" i="30" s="1"/>
  <c r="F4239" i="30" a="1"/>
  <c r="F4239" i="30"/>
  <c r="F4238" i="30" a="1"/>
  <c r="F4238" i="30" s="1"/>
  <c r="F4237" i="30" a="1"/>
  <c r="F4237" i="30"/>
  <c r="F4236" i="30" a="1"/>
  <c r="F4236" i="30" s="1"/>
  <c r="F4235" i="30" a="1"/>
  <c r="F4235" i="30" s="1"/>
  <c r="F4234" i="30" a="1"/>
  <c r="F4234" i="30" s="1"/>
  <c r="F4233" i="30" a="1"/>
  <c r="F4233" i="30" s="1"/>
  <c r="F4232" i="30" a="1"/>
  <c r="F4232" i="30" s="1"/>
  <c r="F4231" i="30" a="1"/>
  <c r="F4231" i="30"/>
  <c r="F4230" i="30" a="1"/>
  <c r="F4230" i="30" s="1"/>
  <c r="F4229" i="30" a="1"/>
  <c r="F4229" i="30"/>
  <c r="F4228" i="30" a="1"/>
  <c r="F4228" i="30" s="1"/>
  <c r="F4227" i="30" a="1"/>
  <c r="F4227" i="30" s="1"/>
  <c r="F4226" i="30" a="1"/>
  <c r="F4226" i="30" s="1"/>
  <c r="F4225" i="30" a="1"/>
  <c r="F4225" i="30" s="1"/>
  <c r="F4224" i="30" a="1"/>
  <c r="F4224" i="30" s="1"/>
  <c r="F4223" i="30" a="1"/>
  <c r="F4223" i="30"/>
  <c r="F4222" i="30" a="1"/>
  <c r="F4222" i="30" s="1"/>
  <c r="F4221" i="30" a="1"/>
  <c r="F4221" i="30"/>
  <c r="F4220" i="30" a="1"/>
  <c r="F4220" i="30" s="1"/>
  <c r="F4219" i="30" a="1"/>
  <c r="F4219" i="30" s="1"/>
  <c r="F4218" i="30" a="1"/>
  <c r="F4218" i="30" s="1"/>
  <c r="F4217" i="30" a="1"/>
  <c r="F4217" i="30" s="1"/>
  <c r="F4216" i="30" a="1"/>
  <c r="F4216" i="30" s="1"/>
  <c r="F4215" i="30" a="1"/>
  <c r="F4215" i="30"/>
  <c r="F4214" i="30" a="1"/>
  <c r="F4214" i="30" s="1"/>
  <c r="F4213" i="30" a="1"/>
  <c r="F4213" i="30"/>
  <c r="F4212" i="30" a="1"/>
  <c r="F4212" i="30" s="1"/>
  <c r="F4211" i="30" a="1"/>
  <c r="F4211" i="30" s="1"/>
  <c r="F4210" i="30" a="1"/>
  <c r="F4210" i="30" s="1"/>
  <c r="F4209" i="30" a="1"/>
  <c r="F4209" i="30" s="1"/>
  <c r="F4208" i="30" a="1"/>
  <c r="F4208" i="30" s="1"/>
  <c r="F4207" i="30" a="1"/>
  <c r="F4207" i="30"/>
  <c r="F4206" i="30" a="1"/>
  <c r="F4206" i="30" s="1"/>
  <c r="F4205" i="30" a="1"/>
  <c r="F4205" i="30"/>
  <c r="F4204" i="30" a="1"/>
  <c r="F4204" i="30" s="1"/>
  <c r="F4203" i="30" a="1"/>
  <c r="F4203" i="30" s="1"/>
  <c r="F4202" i="30" a="1"/>
  <c r="F4202" i="30" s="1"/>
  <c r="F4201" i="30" a="1"/>
  <c r="F4201" i="30" s="1"/>
  <c r="F4200" i="30" a="1"/>
  <c r="F4200" i="30" s="1"/>
  <c r="F4199" i="30" a="1"/>
  <c r="F4199" i="30"/>
  <c r="F4198" i="30" a="1"/>
  <c r="F4198" i="30" s="1"/>
  <c r="F4197" i="30" a="1"/>
  <c r="F4197" i="30"/>
  <c r="F4196" i="30" a="1"/>
  <c r="F4196" i="30" s="1"/>
  <c r="F4195" i="30" a="1"/>
  <c r="F4195" i="30" s="1"/>
  <c r="F4194" i="30" a="1"/>
  <c r="F4194" i="30" s="1"/>
  <c r="F4193" i="30" a="1"/>
  <c r="F4193" i="30" s="1"/>
  <c r="F4192" i="30" a="1"/>
  <c r="F4192" i="30" s="1"/>
  <c r="F4191" i="30" a="1"/>
  <c r="F4191" i="30"/>
  <c r="F4190" i="30" a="1"/>
  <c r="F4190" i="30" s="1"/>
  <c r="F4189" i="30" a="1"/>
  <c r="F4189" i="30"/>
  <c r="F4188" i="30" a="1"/>
  <c r="F4188" i="30" s="1"/>
  <c r="F4187" i="30" a="1"/>
  <c r="F4187" i="30" s="1"/>
  <c r="F4186" i="30" a="1"/>
  <c r="F4186" i="30" s="1"/>
  <c r="F4185" i="30" a="1"/>
  <c r="F4185" i="30" s="1"/>
  <c r="F4184" i="30" a="1"/>
  <c r="F4184" i="30" s="1"/>
  <c r="F4183" i="30" a="1"/>
  <c r="F4183" i="30"/>
  <c r="F4182" i="30" a="1"/>
  <c r="F4182" i="30" s="1"/>
  <c r="F4181" i="30" a="1"/>
  <c r="F4181" i="30"/>
  <c r="F4180" i="30" a="1"/>
  <c r="F4180" i="30" s="1"/>
  <c r="F4179" i="30" a="1"/>
  <c r="F4179" i="30" s="1"/>
  <c r="F4178" i="30" a="1"/>
  <c r="F4178" i="30" s="1"/>
  <c r="F4177" i="30" a="1"/>
  <c r="F4177" i="30" s="1"/>
  <c r="F4176" i="30" a="1"/>
  <c r="F4176" i="30" s="1"/>
  <c r="F4175" i="30" a="1"/>
  <c r="F4175" i="30"/>
  <c r="F4174" i="30" a="1"/>
  <c r="F4174" i="30" s="1"/>
  <c r="F4173" i="30" a="1"/>
  <c r="F4173" i="30"/>
  <c r="F4172" i="30" a="1"/>
  <c r="F4172" i="30" s="1"/>
  <c r="F4171" i="30" a="1"/>
  <c r="F4171" i="30" s="1"/>
  <c r="F4170" i="30" a="1"/>
  <c r="F4170" i="30" s="1"/>
  <c r="F4169" i="30" a="1"/>
  <c r="F4169" i="30" s="1"/>
  <c r="F4168" i="30" a="1"/>
  <c r="F4168" i="30" s="1"/>
  <c r="F4167" i="30" a="1"/>
  <c r="F4167" i="30"/>
  <c r="F4166" i="30" a="1"/>
  <c r="F4166" i="30" s="1"/>
  <c r="F4165" i="30" a="1"/>
  <c r="F4165" i="30"/>
  <c r="F4164" i="30" a="1"/>
  <c r="F4164" i="30" s="1"/>
  <c r="F4163" i="30" a="1"/>
  <c r="F4163" i="30" s="1"/>
  <c r="F4162" i="30" a="1"/>
  <c r="F4162" i="30" s="1"/>
  <c r="F4161" i="30" a="1"/>
  <c r="F4161" i="30" s="1"/>
  <c r="F4160" i="30" a="1"/>
  <c r="F4160" i="30" s="1"/>
  <c r="F4159" i="30" a="1"/>
  <c r="F4159" i="30"/>
  <c r="F4158" i="30" a="1"/>
  <c r="F4158" i="30" s="1"/>
  <c r="F4157" i="30" a="1"/>
  <c r="F4157" i="30"/>
  <c r="F4156" i="30" a="1"/>
  <c r="F4156" i="30" s="1"/>
  <c r="F4155" i="30" a="1"/>
  <c r="F4155" i="30" s="1"/>
  <c r="F4154" i="30" a="1"/>
  <c r="F4154" i="30" s="1"/>
  <c r="F4153" i="30" a="1"/>
  <c r="F4153" i="30" s="1"/>
  <c r="F4152" i="30" a="1"/>
  <c r="F4152" i="30" s="1"/>
  <c r="F4151" i="30" a="1"/>
  <c r="F4151" i="30"/>
  <c r="F4150" i="30" a="1"/>
  <c r="F4150" i="30" s="1"/>
  <c r="F4149" i="30" a="1"/>
  <c r="F4149" i="30"/>
  <c r="F4148" i="30" a="1"/>
  <c r="F4148" i="30" s="1"/>
  <c r="F4147" i="30" a="1"/>
  <c r="F4147" i="30" s="1"/>
  <c r="F4146" i="30" a="1"/>
  <c r="F4146" i="30" s="1"/>
  <c r="F4145" i="30" a="1"/>
  <c r="F4145" i="30" s="1"/>
  <c r="F4144" i="30" a="1"/>
  <c r="F4144" i="30" s="1"/>
  <c r="F4143" i="30" a="1"/>
  <c r="F4143" i="30"/>
  <c r="F4142" i="30" a="1"/>
  <c r="F4142" i="30" s="1"/>
  <c r="F4141" i="30" a="1"/>
  <c r="F4141" i="30"/>
  <c r="F4140" i="30" a="1"/>
  <c r="F4140" i="30" s="1"/>
  <c r="F4139" i="30" a="1"/>
  <c r="F4139" i="30" s="1"/>
  <c r="F4138" i="30" a="1"/>
  <c r="F4138" i="30" s="1"/>
  <c r="F4137" i="30" a="1"/>
  <c r="F4137" i="30" s="1"/>
  <c r="F4136" i="30" a="1"/>
  <c r="F4136" i="30" s="1"/>
  <c r="F4135" i="30" a="1"/>
  <c r="F4135" i="30"/>
  <c r="F4134" i="30" a="1"/>
  <c r="F4134" i="30" s="1"/>
  <c r="F4133" i="30" a="1"/>
  <c r="F4133" i="30"/>
  <c r="F4132" i="30" a="1"/>
  <c r="F4132" i="30" s="1"/>
  <c r="F4131" i="30" a="1"/>
  <c r="F4131" i="30" s="1"/>
  <c r="F4130" i="30" a="1"/>
  <c r="F4130" i="30" s="1"/>
  <c r="F4129" i="30" a="1"/>
  <c r="F4129" i="30" s="1"/>
  <c r="F4128" i="30" a="1"/>
  <c r="F4128" i="30" s="1"/>
  <c r="F4127" i="30" a="1"/>
  <c r="F4127" i="30"/>
  <c r="F4126" i="30" a="1"/>
  <c r="F4126" i="30" s="1"/>
  <c r="F4125" i="30" a="1"/>
  <c r="F4125" i="30"/>
  <c r="F4124" i="30" a="1"/>
  <c r="F4124" i="30" s="1"/>
  <c r="F4123" i="30" a="1"/>
  <c r="F4123" i="30" s="1"/>
  <c r="F4122" i="30" a="1"/>
  <c r="F4122" i="30" s="1"/>
  <c r="F4121" i="30" a="1"/>
  <c r="F4121" i="30" s="1"/>
  <c r="F4120" i="30" a="1"/>
  <c r="F4120" i="30" s="1"/>
  <c r="F4119" i="30" a="1"/>
  <c r="F4119" i="30"/>
  <c r="F4118" i="30" a="1"/>
  <c r="F4118" i="30" s="1"/>
  <c r="F4117" i="30" a="1"/>
  <c r="F4117" i="30"/>
  <c r="F4116" i="30" a="1"/>
  <c r="F4116" i="30" s="1"/>
  <c r="F4115" i="30" a="1"/>
  <c r="F4115" i="30" s="1"/>
  <c r="F4114" i="30" a="1"/>
  <c r="F4114" i="30" s="1"/>
  <c r="F4113" i="30" a="1"/>
  <c r="F4113" i="30" s="1"/>
  <c r="F4112" i="30" a="1"/>
  <c r="F4112" i="30" s="1"/>
  <c r="F4111" i="30" a="1"/>
  <c r="F4111" i="30"/>
  <c r="F4110" i="30" a="1"/>
  <c r="F4110" i="30" s="1"/>
  <c r="F4109" i="30" a="1"/>
  <c r="F4109" i="30"/>
  <c r="F4108" i="30" a="1"/>
  <c r="F4108" i="30" s="1"/>
  <c r="F4107" i="30" a="1"/>
  <c r="F4107" i="30" s="1"/>
  <c r="F4106" i="30" a="1"/>
  <c r="F4106" i="30" s="1"/>
  <c r="F4105" i="30" a="1"/>
  <c r="F4105" i="30" s="1"/>
  <c r="F4104" i="30" a="1"/>
  <c r="F4104" i="30" s="1"/>
  <c r="F4103" i="30" a="1"/>
  <c r="F4103" i="30"/>
  <c r="F4102" i="30" a="1"/>
  <c r="F4102" i="30" s="1"/>
  <c r="F4101" i="30" a="1"/>
  <c r="F4101" i="30"/>
  <c r="F4100" i="30" a="1"/>
  <c r="F4100" i="30" s="1"/>
  <c r="F4099" i="30" a="1"/>
  <c r="F4099" i="30" s="1"/>
  <c r="F4098" i="30" a="1"/>
  <c r="F4098" i="30" s="1"/>
  <c r="F4097" i="30" a="1"/>
  <c r="F4097" i="30" s="1"/>
  <c r="F4096" i="30" a="1"/>
  <c r="F4096" i="30" s="1"/>
  <c r="F4095" i="30" a="1"/>
  <c r="F4095" i="30"/>
  <c r="F4094" i="30" a="1"/>
  <c r="F4094" i="30" s="1"/>
  <c r="F4093" i="30" a="1"/>
  <c r="F4093" i="30"/>
  <c r="F4092" i="30" a="1"/>
  <c r="F4092" i="30" s="1"/>
  <c r="F4091" i="30" a="1"/>
  <c r="F4091" i="30" s="1"/>
  <c r="F4090" i="30" a="1"/>
  <c r="F4090" i="30" s="1"/>
  <c r="F4089" i="30" a="1"/>
  <c r="F4089" i="30" s="1"/>
  <c r="F4088" i="30" a="1"/>
  <c r="F4088" i="30" s="1"/>
  <c r="F4087" i="30" a="1"/>
  <c r="F4087" i="30"/>
  <c r="F4086" i="30" a="1"/>
  <c r="F4086" i="30" s="1"/>
  <c r="F4085" i="30" a="1"/>
  <c r="F4085" i="30"/>
  <c r="F4084" i="30" a="1"/>
  <c r="F4084" i="30" s="1"/>
  <c r="F4083" i="30" a="1"/>
  <c r="F4083" i="30" s="1"/>
  <c r="F4082" i="30" a="1"/>
  <c r="F4082" i="30" s="1"/>
  <c r="F4081" i="30" a="1"/>
  <c r="F4081" i="30" s="1"/>
  <c r="F4080" i="30" a="1"/>
  <c r="F4080" i="30" s="1"/>
  <c r="F4079" i="30" a="1"/>
  <c r="F4079" i="30"/>
  <c r="F4078" i="30" a="1"/>
  <c r="F4078" i="30" s="1"/>
  <c r="F4077" i="30" a="1"/>
  <c r="F4077" i="30"/>
  <c r="F4076" i="30" a="1"/>
  <c r="F4076" i="30" s="1"/>
  <c r="F4075" i="30" a="1"/>
  <c r="F4075" i="30" s="1"/>
  <c r="F4074" i="30" a="1"/>
  <c r="F4074" i="30" s="1"/>
  <c r="F4073" i="30" a="1"/>
  <c r="F4073" i="30" s="1"/>
  <c r="F4072" i="30" a="1"/>
  <c r="F4072" i="30" s="1"/>
  <c r="F4071" i="30" a="1"/>
  <c r="F4071" i="30"/>
  <c r="F4070" i="30" a="1"/>
  <c r="F4070" i="30" s="1"/>
  <c r="F4069" i="30" a="1"/>
  <c r="F4069" i="30"/>
  <c r="F4068" i="30" a="1"/>
  <c r="F4068" i="30" s="1"/>
  <c r="F4067" i="30" a="1"/>
  <c r="F4067" i="30" s="1"/>
  <c r="F4066" i="30" a="1"/>
  <c r="F4066" i="30" s="1"/>
  <c r="F4065" i="30" a="1"/>
  <c r="F4065" i="30" s="1"/>
  <c r="F4064" i="30" a="1"/>
  <c r="F4064" i="30" s="1"/>
  <c r="F4063" i="30" a="1"/>
  <c r="F4063" i="30"/>
  <c r="F4062" i="30" a="1"/>
  <c r="F4062" i="30" s="1"/>
  <c r="F4061" i="30" a="1"/>
  <c r="F4061" i="30"/>
  <c r="F4060" i="30" a="1"/>
  <c r="F4060" i="30" s="1"/>
  <c r="F4059" i="30" a="1"/>
  <c r="F4059" i="30" s="1"/>
  <c r="F4058" i="30" a="1"/>
  <c r="F4058" i="30" s="1"/>
  <c r="F4057" i="30" a="1"/>
  <c r="F4057" i="30" s="1"/>
  <c r="F4056" i="30" a="1"/>
  <c r="F4056" i="30" s="1"/>
  <c r="F4055" i="30" a="1"/>
  <c r="F4055" i="30"/>
  <c r="F4054" i="30" a="1"/>
  <c r="F4054" i="30" s="1"/>
  <c r="F4053" i="30" a="1"/>
  <c r="F4053" i="30"/>
  <c r="F4052" i="30" a="1"/>
  <c r="F4052" i="30" s="1"/>
  <c r="F4051" i="30" a="1"/>
  <c r="F4051" i="30" s="1"/>
  <c r="F4050" i="30" a="1"/>
  <c r="F4050" i="30" s="1"/>
  <c r="F4049" i="30" a="1"/>
  <c r="F4049" i="30" s="1"/>
  <c r="F4048" i="30" a="1"/>
  <c r="F4048" i="30" s="1"/>
  <c r="F4047" i="30" a="1"/>
  <c r="F4047" i="30"/>
  <c r="F4046" i="30" a="1"/>
  <c r="F4046" i="30" s="1"/>
  <c r="F4045" i="30" a="1"/>
  <c r="F4045" i="30"/>
  <c r="F4044" i="30" a="1"/>
  <c r="F4044" i="30" s="1"/>
  <c r="F4043" i="30" a="1"/>
  <c r="F4043" i="30" s="1"/>
  <c r="F4042" i="30" a="1"/>
  <c r="F4042" i="30" s="1"/>
  <c r="F4041" i="30" a="1"/>
  <c r="F4041" i="30" s="1"/>
  <c r="F4040" i="30" a="1"/>
  <c r="F4040" i="30" s="1"/>
  <c r="F4039" i="30" a="1"/>
  <c r="F4039" i="30"/>
  <c r="F4038" i="30" a="1"/>
  <c r="F4038" i="30" s="1"/>
  <c r="F4037" i="30" a="1"/>
  <c r="F4037" i="30"/>
  <c r="F4036" i="30" a="1"/>
  <c r="F4036" i="30" s="1"/>
  <c r="F4035" i="30" a="1"/>
  <c r="F4035" i="30" s="1"/>
  <c r="F4034" i="30" a="1"/>
  <c r="F4034" i="30" s="1"/>
  <c r="F4033" i="30" a="1"/>
  <c r="F4033" i="30" s="1"/>
  <c r="F4032" i="30" a="1"/>
  <c r="F4032" i="30" s="1"/>
  <c r="F4031" i="30" a="1"/>
  <c r="F4031" i="30"/>
  <c r="F4030" i="30" a="1"/>
  <c r="F4030" i="30" s="1"/>
  <c r="F4029" i="30" a="1"/>
  <c r="F4029" i="30"/>
  <c r="F4028" i="30" a="1"/>
  <c r="F4028" i="30" s="1"/>
  <c r="F4027" i="30" a="1"/>
  <c r="F4027" i="30" s="1"/>
  <c r="F4026" i="30" a="1"/>
  <c r="F4026" i="30" s="1"/>
  <c r="F4025" i="30" a="1"/>
  <c r="F4025" i="30" s="1"/>
  <c r="F4024" i="30" a="1"/>
  <c r="F4024" i="30" s="1"/>
  <c r="F4023" i="30" a="1"/>
  <c r="F4023" i="30"/>
  <c r="F4022" i="30" a="1"/>
  <c r="F4022" i="30" s="1"/>
  <c r="F4021" i="30" a="1"/>
  <c r="F4021" i="30"/>
  <c r="F4020" i="30" a="1"/>
  <c r="F4020" i="30" s="1"/>
  <c r="F4019" i="30" a="1"/>
  <c r="F4019" i="30" s="1"/>
  <c r="F4018" i="30" a="1"/>
  <c r="F4018" i="30" s="1"/>
  <c r="F4017" i="30" a="1"/>
  <c r="F4017" i="30" s="1"/>
  <c r="F4016" i="30" a="1"/>
  <c r="F4016" i="30" s="1"/>
  <c r="F4015" i="30" a="1"/>
  <c r="F4015" i="30"/>
  <c r="F4014" i="30" a="1"/>
  <c r="F4014" i="30" s="1"/>
  <c r="F4013" i="30" a="1"/>
  <c r="F4013" i="30"/>
  <c r="F4012" i="30" a="1"/>
  <c r="F4012" i="30" s="1"/>
  <c r="F4011" i="30" a="1"/>
  <c r="F4011" i="30" s="1"/>
  <c r="F4010" i="30" a="1"/>
  <c r="F4010" i="30" s="1"/>
  <c r="F4009" i="30" a="1"/>
  <c r="F4009" i="30" s="1"/>
  <c r="F4008" i="30" a="1"/>
  <c r="F4008" i="30" s="1"/>
  <c r="F4007" i="30" a="1"/>
  <c r="F4007" i="30"/>
  <c r="F4006" i="30" a="1"/>
  <c r="F4006" i="30" s="1"/>
  <c r="F4005" i="30" a="1"/>
  <c r="F4005" i="30"/>
  <c r="F4004" i="30" a="1"/>
  <c r="F4004" i="30" s="1"/>
  <c r="F4003" i="30" a="1"/>
  <c r="F4003" i="30" s="1"/>
  <c r="F4002" i="30" a="1"/>
  <c r="F4002" i="30" s="1"/>
  <c r="F4001" i="30" a="1"/>
  <c r="F4001" i="30" s="1"/>
  <c r="F4000" i="30" a="1"/>
  <c r="F4000" i="30" s="1"/>
  <c r="F3999" i="30" a="1"/>
  <c r="F3999" i="30"/>
  <c r="F3998" i="30" a="1"/>
  <c r="F3998" i="30" s="1"/>
  <c r="F3997" i="30" a="1"/>
  <c r="F3997" i="30"/>
  <c r="F3996" i="30" a="1"/>
  <c r="F3996" i="30" s="1"/>
  <c r="F3995" i="30" a="1"/>
  <c r="F3995" i="30" s="1"/>
  <c r="F3994" i="30" a="1"/>
  <c r="F3994" i="30" s="1"/>
  <c r="F3993" i="30" a="1"/>
  <c r="F3993" i="30" s="1"/>
  <c r="F3992" i="30" a="1"/>
  <c r="F3992" i="30" s="1"/>
  <c r="F3991" i="30" a="1"/>
  <c r="F3991" i="30"/>
  <c r="F3990" i="30" a="1"/>
  <c r="F3990" i="30" s="1"/>
  <c r="F3989" i="30" a="1"/>
  <c r="F3989" i="30"/>
  <c r="F3988" i="30" a="1"/>
  <c r="F3988" i="30" s="1"/>
  <c r="F3987" i="30" a="1"/>
  <c r="F3987" i="30" s="1"/>
  <c r="F3986" i="30" a="1"/>
  <c r="F3986" i="30" s="1"/>
  <c r="F3985" i="30" a="1"/>
  <c r="F3985" i="30" s="1"/>
  <c r="F3984" i="30" a="1"/>
  <c r="F3984" i="30" s="1"/>
  <c r="F3983" i="30" a="1"/>
  <c r="F3983" i="30"/>
  <c r="F3982" i="30" a="1"/>
  <c r="F3982" i="30" s="1"/>
  <c r="F3981" i="30" a="1"/>
  <c r="F3981" i="30"/>
  <c r="F3980" i="30" a="1"/>
  <c r="F3980" i="30" s="1"/>
  <c r="F3979" i="30" a="1"/>
  <c r="F3979" i="30" s="1"/>
  <c r="F3978" i="30" a="1"/>
  <c r="F3978" i="30" s="1"/>
  <c r="F3977" i="30" a="1"/>
  <c r="F3977" i="30" s="1"/>
  <c r="F3976" i="30" a="1"/>
  <c r="F3976" i="30" s="1"/>
  <c r="F3975" i="30" a="1"/>
  <c r="F3975" i="30"/>
  <c r="F3974" i="30" a="1"/>
  <c r="F3974" i="30" s="1"/>
  <c r="F3973" i="30" a="1"/>
  <c r="F3973" i="30"/>
  <c r="F3972" i="30" a="1"/>
  <c r="F3972" i="30" s="1"/>
  <c r="F3971" i="30" a="1"/>
  <c r="F3971" i="30" s="1"/>
  <c r="F3970" i="30" a="1"/>
  <c r="F3970" i="30" s="1"/>
  <c r="F3969" i="30" a="1"/>
  <c r="F3969" i="30" s="1"/>
  <c r="F3968" i="30" a="1"/>
  <c r="F3968" i="30" s="1"/>
  <c r="F3967" i="30" a="1"/>
  <c r="F3967" i="30"/>
  <c r="F3966" i="30" a="1"/>
  <c r="F3966" i="30" s="1"/>
  <c r="F3965" i="30" a="1"/>
  <c r="F3965" i="30"/>
  <c r="F3964" i="30" a="1"/>
  <c r="F3964" i="30" s="1"/>
  <c r="F3963" i="30" a="1"/>
  <c r="F3963" i="30" s="1"/>
  <c r="F3962" i="30" a="1"/>
  <c r="F3962" i="30" s="1"/>
  <c r="F3961" i="30" a="1"/>
  <c r="F3961" i="30" s="1"/>
  <c r="F3960" i="30" a="1"/>
  <c r="F3960" i="30" s="1"/>
  <c r="F3959" i="30" a="1"/>
  <c r="F3959" i="30"/>
  <c r="F3958" i="30" a="1"/>
  <c r="F3958" i="30" s="1"/>
  <c r="F3957" i="30" a="1"/>
  <c r="F3957" i="30"/>
  <c r="F3956" i="30" a="1"/>
  <c r="F3956" i="30" s="1"/>
  <c r="F3955" i="30" a="1"/>
  <c r="F3955" i="30" s="1"/>
  <c r="F3954" i="30" a="1"/>
  <c r="F3954" i="30" s="1"/>
  <c r="F3953" i="30" a="1"/>
  <c r="F3953" i="30" s="1"/>
  <c r="F3952" i="30" a="1"/>
  <c r="F3952" i="30" s="1"/>
  <c r="F3951" i="30" a="1"/>
  <c r="F3951" i="30"/>
  <c r="F3950" i="30" a="1"/>
  <c r="F3950" i="30" s="1"/>
  <c r="F3949" i="30" a="1"/>
  <c r="F3949" i="30"/>
  <c r="F3948" i="30" a="1"/>
  <c r="F3948" i="30" s="1"/>
  <c r="F3947" i="30" a="1"/>
  <c r="F3947" i="30" s="1"/>
  <c r="F3946" i="30" a="1"/>
  <c r="F3946" i="30" s="1"/>
  <c r="F3945" i="30" a="1"/>
  <c r="F3945" i="30" s="1"/>
  <c r="F3944" i="30" a="1"/>
  <c r="F3944" i="30" s="1"/>
  <c r="F3943" i="30" a="1"/>
  <c r="F3943" i="30"/>
  <c r="F3942" i="30" a="1"/>
  <c r="F3942" i="30" s="1"/>
  <c r="F3941" i="30" a="1"/>
  <c r="F3941" i="30"/>
  <c r="F3940" i="30" a="1"/>
  <c r="F3940" i="30" s="1"/>
  <c r="F3939" i="30" a="1"/>
  <c r="F3939" i="30" s="1"/>
  <c r="F3938" i="30" a="1"/>
  <c r="F3938" i="30" s="1"/>
  <c r="F3937" i="30" a="1"/>
  <c r="F3937" i="30" s="1"/>
  <c r="F3936" i="30" a="1"/>
  <c r="F3936" i="30" s="1"/>
  <c r="F3935" i="30" a="1"/>
  <c r="F3935" i="30"/>
  <c r="F3934" i="30" a="1"/>
  <c r="F3934" i="30" s="1"/>
  <c r="F3933" i="30" a="1"/>
  <c r="F3933" i="30"/>
  <c r="F3932" i="30" a="1"/>
  <c r="F3932" i="30" s="1"/>
  <c r="F3931" i="30" a="1"/>
  <c r="F3931" i="30" s="1"/>
  <c r="F3930" i="30" a="1"/>
  <c r="F3930" i="30" s="1"/>
  <c r="F3929" i="30" a="1"/>
  <c r="F3929" i="30" s="1"/>
  <c r="F3928" i="30" a="1"/>
  <c r="F3928" i="30" s="1"/>
  <c r="F3927" i="30" a="1"/>
  <c r="F3927" i="30"/>
  <c r="F3926" i="30" a="1"/>
  <c r="F3926" i="30" s="1"/>
  <c r="F3925" i="30" a="1"/>
  <c r="F3925" i="30"/>
  <c r="F3924" i="30" a="1"/>
  <c r="F3924" i="30" s="1"/>
  <c r="F3923" i="30" a="1"/>
  <c r="F3923" i="30" s="1"/>
  <c r="F3922" i="30" a="1"/>
  <c r="F3922" i="30" s="1"/>
  <c r="F3921" i="30" a="1"/>
  <c r="F3921" i="30" s="1"/>
  <c r="F3920" i="30" a="1"/>
  <c r="F3920" i="30" s="1"/>
  <c r="F3919" i="30" a="1"/>
  <c r="F3919" i="30"/>
  <c r="F3918" i="30" a="1"/>
  <c r="F3918" i="30" s="1"/>
  <c r="F3917" i="30" a="1"/>
  <c r="F3917" i="30"/>
  <c r="F3916" i="30" a="1"/>
  <c r="F3916" i="30" s="1"/>
  <c r="F3915" i="30" a="1"/>
  <c r="F3915" i="30" s="1"/>
  <c r="F3914" i="30" a="1"/>
  <c r="F3914" i="30" s="1"/>
  <c r="F3913" i="30" a="1"/>
  <c r="F3913" i="30" s="1"/>
  <c r="F3912" i="30" a="1"/>
  <c r="F3912" i="30" s="1"/>
  <c r="F3911" i="30" a="1"/>
  <c r="F3911" i="30"/>
  <c r="F3910" i="30" a="1"/>
  <c r="F3910" i="30" s="1"/>
  <c r="F3909" i="30" a="1"/>
  <c r="F3909" i="30"/>
  <c r="F3908" i="30" a="1"/>
  <c r="F3908" i="30" s="1"/>
  <c r="F3907" i="30" a="1"/>
  <c r="F3907" i="30" s="1"/>
  <c r="F3906" i="30" a="1"/>
  <c r="F3906" i="30" s="1"/>
  <c r="F3905" i="30" a="1"/>
  <c r="F3905" i="30" s="1"/>
  <c r="F3904" i="30" a="1"/>
  <c r="F3904" i="30" s="1"/>
  <c r="F3903" i="30" a="1"/>
  <c r="F3903" i="30"/>
  <c r="F3902" i="30" a="1"/>
  <c r="F3902" i="30" s="1"/>
  <c r="F3901" i="30" a="1"/>
  <c r="F3901" i="30"/>
  <c r="F3900" i="30" a="1"/>
  <c r="F3900" i="30" s="1"/>
  <c r="F3899" i="30" a="1"/>
  <c r="F3899" i="30" s="1"/>
  <c r="F3898" i="30" a="1"/>
  <c r="F3898" i="30" s="1"/>
  <c r="F3897" i="30" a="1"/>
  <c r="F3897" i="30" s="1"/>
  <c r="F3896" i="30" a="1"/>
  <c r="F3896" i="30" s="1"/>
  <c r="F3895" i="30" a="1"/>
  <c r="F3895" i="30"/>
  <c r="F3894" i="30" a="1"/>
  <c r="F3894" i="30" s="1"/>
  <c r="F3893" i="30" a="1"/>
  <c r="F3893" i="30"/>
  <c r="F3892" i="30" a="1"/>
  <c r="F3892" i="30" s="1"/>
  <c r="F3891" i="30" a="1"/>
  <c r="F3891" i="30" s="1"/>
  <c r="F3890" i="30" a="1"/>
  <c r="F3890" i="30" s="1"/>
  <c r="F3889" i="30" a="1"/>
  <c r="F3889" i="30" s="1"/>
  <c r="F3888" i="30" a="1"/>
  <c r="F3888" i="30" s="1"/>
  <c r="F3887" i="30" a="1"/>
  <c r="F3887" i="30"/>
  <c r="F3886" i="30" a="1"/>
  <c r="F3886" i="30" s="1"/>
  <c r="F3885" i="30" a="1"/>
  <c r="F3885" i="30"/>
  <c r="F3884" i="30" a="1"/>
  <c r="F3884" i="30" s="1"/>
  <c r="F3883" i="30" a="1"/>
  <c r="F3883" i="30" s="1"/>
  <c r="F3882" i="30" a="1"/>
  <c r="F3882" i="30" s="1"/>
  <c r="F3881" i="30" a="1"/>
  <c r="F3881" i="30" s="1"/>
  <c r="F3880" i="30" a="1"/>
  <c r="F3880" i="30" s="1"/>
  <c r="F3879" i="30" a="1"/>
  <c r="F3879" i="30"/>
  <c r="F3878" i="30" a="1"/>
  <c r="F3878" i="30" s="1"/>
  <c r="F3877" i="30" a="1"/>
  <c r="F3877" i="30"/>
  <c r="F3876" i="30" a="1"/>
  <c r="F3876" i="30" s="1"/>
  <c r="F3875" i="30" a="1"/>
  <c r="F3875" i="30" s="1"/>
  <c r="F3874" i="30" a="1"/>
  <c r="F3874" i="30" s="1"/>
  <c r="F3873" i="30" a="1"/>
  <c r="F3873" i="30" s="1"/>
  <c r="F3872" i="30" a="1"/>
  <c r="F3872" i="30" s="1"/>
  <c r="F3871" i="30" a="1"/>
  <c r="F3871" i="30"/>
  <c r="F3870" i="30" a="1"/>
  <c r="F3870" i="30" s="1"/>
  <c r="F3869" i="30" a="1"/>
  <c r="F3869" i="30"/>
  <c r="F3868" i="30" a="1"/>
  <c r="F3868" i="30" s="1"/>
  <c r="F3867" i="30" a="1"/>
  <c r="F3867" i="30" s="1"/>
  <c r="F3866" i="30" a="1"/>
  <c r="F3866" i="30" s="1"/>
  <c r="F3865" i="30" a="1"/>
  <c r="F3865" i="30" s="1"/>
  <c r="F3864" i="30" a="1"/>
  <c r="F3864" i="30" s="1"/>
  <c r="F3863" i="30" a="1"/>
  <c r="F3863" i="30"/>
  <c r="F3862" i="30" a="1"/>
  <c r="F3862" i="30" s="1"/>
  <c r="F3861" i="30" a="1"/>
  <c r="F3861" i="30"/>
  <c r="F3860" i="30" a="1"/>
  <c r="F3860" i="30" s="1"/>
  <c r="F3859" i="30" a="1"/>
  <c r="F3859" i="30" s="1"/>
  <c r="F3858" i="30" a="1"/>
  <c r="F3858" i="30" s="1"/>
  <c r="F3857" i="30" a="1"/>
  <c r="F3857" i="30" s="1"/>
  <c r="F3856" i="30" a="1"/>
  <c r="F3856" i="30" s="1"/>
  <c r="F3855" i="30" a="1"/>
  <c r="F3855" i="30"/>
  <c r="F3854" i="30" a="1"/>
  <c r="F3854" i="30" s="1"/>
  <c r="F3853" i="30" a="1"/>
  <c r="F3853" i="30"/>
  <c r="F3852" i="30" a="1"/>
  <c r="F3852" i="30" s="1"/>
  <c r="F3851" i="30" a="1"/>
  <c r="F3851" i="30" s="1"/>
  <c r="F3850" i="30" a="1"/>
  <c r="F3850" i="30" s="1"/>
  <c r="F3849" i="30" a="1"/>
  <c r="F3849" i="30" s="1"/>
  <c r="F3848" i="30" a="1"/>
  <c r="F3848" i="30" s="1"/>
  <c r="F3847" i="30" a="1"/>
  <c r="F3847" i="30"/>
  <c r="F3846" i="30" a="1"/>
  <c r="F3846" i="30" s="1"/>
  <c r="F3845" i="30" a="1"/>
  <c r="F3845" i="30"/>
  <c r="F3844" i="30" a="1"/>
  <c r="F3844" i="30" s="1"/>
  <c r="F3843" i="30" a="1"/>
  <c r="F3843" i="30" s="1"/>
  <c r="F3842" i="30" a="1"/>
  <c r="F3842" i="30" s="1"/>
  <c r="F3841" i="30" a="1"/>
  <c r="F3841" i="30" s="1"/>
  <c r="F3840" i="30" a="1"/>
  <c r="F3840" i="30" s="1"/>
  <c r="F3839" i="30" a="1"/>
  <c r="F3839" i="30"/>
  <c r="F3838" i="30" a="1"/>
  <c r="F3838" i="30" s="1"/>
  <c r="F3837" i="30" a="1"/>
  <c r="F3837" i="30"/>
  <c r="F3836" i="30" a="1"/>
  <c r="F3836" i="30" s="1"/>
  <c r="F3835" i="30" a="1"/>
  <c r="F3835" i="30" s="1"/>
  <c r="F3834" i="30" a="1"/>
  <c r="F3834" i="30" s="1"/>
  <c r="F3833" i="30" a="1"/>
  <c r="F3833" i="30" s="1"/>
  <c r="F3832" i="30" a="1"/>
  <c r="F3832" i="30" s="1"/>
  <c r="F3831" i="30" a="1"/>
  <c r="F3831" i="30"/>
  <c r="F3830" i="30" a="1"/>
  <c r="F3830" i="30" s="1"/>
  <c r="F3829" i="30" a="1"/>
  <c r="F3829" i="30"/>
  <c r="F3828" i="30" a="1"/>
  <c r="F3828" i="30" s="1"/>
  <c r="F3827" i="30" a="1"/>
  <c r="F3827" i="30" s="1"/>
  <c r="F3826" i="30" a="1"/>
  <c r="F3826" i="30" s="1"/>
  <c r="F3825" i="30" a="1"/>
  <c r="F3825" i="30" s="1"/>
  <c r="F3824" i="30" a="1"/>
  <c r="F3824" i="30" s="1"/>
  <c r="F3823" i="30" a="1"/>
  <c r="F3823" i="30"/>
  <c r="F3822" i="30" a="1"/>
  <c r="F3822" i="30" s="1"/>
  <c r="F3821" i="30" a="1"/>
  <c r="F3821" i="30"/>
  <c r="F3820" i="30" a="1"/>
  <c r="F3820" i="30" s="1"/>
  <c r="F3819" i="30" a="1"/>
  <c r="F3819" i="30" s="1"/>
  <c r="F3818" i="30" a="1"/>
  <c r="F3818" i="30" s="1"/>
  <c r="F3817" i="30" a="1"/>
  <c r="F3817" i="30" s="1"/>
  <c r="F3816" i="30" a="1"/>
  <c r="F3816" i="30" s="1"/>
  <c r="F3815" i="30" a="1"/>
  <c r="F3815" i="30"/>
  <c r="F3814" i="30" a="1"/>
  <c r="F3814" i="30" s="1"/>
  <c r="F3813" i="30" a="1"/>
  <c r="F3813" i="30"/>
  <c r="F3812" i="30" a="1"/>
  <c r="F3812" i="30" s="1"/>
  <c r="F3811" i="30" a="1"/>
  <c r="F3811" i="30" s="1"/>
  <c r="F3810" i="30" a="1"/>
  <c r="F3810" i="30" s="1"/>
  <c r="F3809" i="30" a="1"/>
  <c r="F3809" i="30" s="1"/>
  <c r="F3808" i="30" a="1"/>
  <c r="F3808" i="30" s="1"/>
  <c r="F3807" i="30" a="1"/>
  <c r="F3807" i="30"/>
  <c r="F3806" i="30" a="1"/>
  <c r="F3806" i="30" s="1"/>
  <c r="F3805" i="30" a="1"/>
  <c r="F3805" i="30"/>
  <c r="F3804" i="30" a="1"/>
  <c r="F3804" i="30" s="1"/>
  <c r="F3803" i="30" a="1"/>
  <c r="F3803" i="30" s="1"/>
  <c r="F3802" i="30" a="1"/>
  <c r="F3802" i="30" s="1"/>
  <c r="F3801" i="30" a="1"/>
  <c r="F3801" i="30" s="1"/>
  <c r="F3800" i="30" a="1"/>
  <c r="F3800" i="30" s="1"/>
  <c r="F3799" i="30" a="1"/>
  <c r="F3799" i="30"/>
  <c r="F3798" i="30" a="1"/>
  <c r="F3798" i="30" s="1"/>
  <c r="F3797" i="30" a="1"/>
  <c r="F3797" i="30"/>
  <c r="F3796" i="30" a="1"/>
  <c r="F3796" i="30" s="1"/>
  <c r="F3795" i="30" a="1"/>
  <c r="F3795" i="30" s="1"/>
  <c r="F3794" i="30" a="1"/>
  <c r="F3794" i="30" s="1"/>
  <c r="F3793" i="30" a="1"/>
  <c r="F3793" i="30" s="1"/>
  <c r="F3792" i="30" a="1"/>
  <c r="F3792" i="30" s="1"/>
  <c r="F3791" i="30" a="1"/>
  <c r="F3791" i="30"/>
  <c r="F3790" i="30" a="1"/>
  <c r="F3790" i="30" s="1"/>
  <c r="F3789" i="30" a="1"/>
  <c r="F3789" i="30"/>
  <c r="F3788" i="30" a="1"/>
  <c r="F3788" i="30" s="1"/>
  <c r="F3787" i="30" a="1"/>
  <c r="F3787" i="30" s="1"/>
  <c r="F3786" i="30" a="1"/>
  <c r="F3786" i="30" s="1"/>
  <c r="F3785" i="30" a="1"/>
  <c r="F3785" i="30" s="1"/>
  <c r="F3784" i="30" a="1"/>
  <c r="F3784" i="30" s="1"/>
  <c r="F3783" i="30" a="1"/>
  <c r="F3783" i="30"/>
  <c r="F3782" i="30" a="1"/>
  <c r="F3782" i="30" s="1"/>
  <c r="F3781" i="30" a="1"/>
  <c r="F3781" i="30"/>
  <c r="F3780" i="30" a="1"/>
  <c r="F3780" i="30" s="1"/>
  <c r="F3779" i="30" a="1"/>
  <c r="F3779" i="30" s="1"/>
  <c r="F3778" i="30" a="1"/>
  <c r="F3778" i="30" s="1"/>
  <c r="F3777" i="30" a="1"/>
  <c r="F3777" i="30" s="1"/>
  <c r="F3776" i="30" a="1"/>
  <c r="F3776" i="30" s="1"/>
  <c r="F3775" i="30" a="1"/>
  <c r="F3775" i="30"/>
  <c r="F3774" i="30" a="1"/>
  <c r="F3774" i="30" s="1"/>
  <c r="F3773" i="30" a="1"/>
  <c r="F3773" i="30"/>
  <c r="F3772" i="30" a="1"/>
  <c r="F3772" i="30" s="1"/>
  <c r="F3771" i="30" a="1"/>
  <c r="F3771" i="30" s="1"/>
  <c r="F3770" i="30" a="1"/>
  <c r="F3770" i="30" s="1"/>
  <c r="F3769" i="30" a="1"/>
  <c r="F3769" i="30" s="1"/>
  <c r="F3768" i="30" a="1"/>
  <c r="F3768" i="30" s="1"/>
  <c r="F3767" i="30" a="1"/>
  <c r="F3767" i="30"/>
  <c r="F3766" i="30" a="1"/>
  <c r="F3766" i="30" s="1"/>
  <c r="F3765" i="30" a="1"/>
  <c r="F3765" i="30"/>
  <c r="F3764" i="30" a="1"/>
  <c r="F3764" i="30" s="1"/>
  <c r="F3763" i="30" a="1"/>
  <c r="F3763" i="30" s="1"/>
  <c r="F3762" i="30" a="1"/>
  <c r="F3762" i="30" s="1"/>
  <c r="F3761" i="30" a="1"/>
  <c r="F3761" i="30" s="1"/>
  <c r="F3760" i="30" a="1"/>
  <c r="F3760" i="30" s="1"/>
  <c r="F3759" i="30" a="1"/>
  <c r="F3759" i="30"/>
  <c r="F3758" i="30" a="1"/>
  <c r="F3758" i="30" s="1"/>
  <c r="F3757" i="30" a="1"/>
  <c r="F3757" i="30"/>
  <c r="F3756" i="30" a="1"/>
  <c r="F3756" i="30" s="1"/>
  <c r="F3755" i="30" a="1"/>
  <c r="F3755" i="30" s="1"/>
  <c r="F3754" i="30" a="1"/>
  <c r="F3754" i="30" s="1"/>
  <c r="F3753" i="30" a="1"/>
  <c r="F3753" i="30" s="1"/>
  <c r="F3752" i="30" a="1"/>
  <c r="F3752" i="30" s="1"/>
  <c r="F3751" i="30" a="1"/>
  <c r="F3751" i="30"/>
  <c r="F3750" i="30" a="1"/>
  <c r="F3750" i="30" s="1"/>
  <c r="F3749" i="30" a="1"/>
  <c r="F3749" i="30"/>
  <c r="F3748" i="30" a="1"/>
  <c r="F3748" i="30" s="1"/>
  <c r="F3747" i="30" a="1"/>
  <c r="F3747" i="30" s="1"/>
  <c r="F3746" i="30" a="1"/>
  <c r="F3746" i="30" s="1"/>
  <c r="F3745" i="30" a="1"/>
  <c r="F3745" i="30" s="1"/>
  <c r="F3744" i="30" a="1"/>
  <c r="F3744" i="30" s="1"/>
  <c r="F3743" i="30" a="1"/>
  <c r="F3743" i="30"/>
  <c r="F3742" i="30" a="1"/>
  <c r="F3742" i="30" s="1"/>
  <c r="F3741" i="30" a="1"/>
  <c r="F3741" i="30"/>
  <c r="F3740" i="30" a="1"/>
  <c r="F3740" i="30" s="1"/>
  <c r="F3739" i="30" a="1"/>
  <c r="F3739" i="30" s="1"/>
  <c r="F3738" i="30" a="1"/>
  <c r="F3738" i="30" s="1"/>
  <c r="F3737" i="30" a="1"/>
  <c r="F3737" i="30" s="1"/>
  <c r="F3736" i="30" a="1"/>
  <c r="F3736" i="30" s="1"/>
  <c r="F3735" i="30" a="1"/>
  <c r="F3735" i="30"/>
  <c r="F3734" i="30" a="1"/>
  <c r="F3734" i="30" s="1"/>
  <c r="F3733" i="30" a="1"/>
  <c r="F3733" i="30"/>
  <c r="F3732" i="30" a="1"/>
  <c r="F3732" i="30" s="1"/>
  <c r="F3731" i="30" a="1"/>
  <c r="F3731" i="30" s="1"/>
  <c r="F3730" i="30" a="1"/>
  <c r="F3730" i="30" s="1"/>
  <c r="F3729" i="30" a="1"/>
  <c r="F3729" i="30"/>
  <c r="F3728" i="30" a="1"/>
  <c r="F3728" i="30" s="1"/>
  <c r="F3727" i="30" a="1"/>
  <c r="F3727" i="30"/>
  <c r="F3726" i="30" a="1"/>
  <c r="F3726" i="30" s="1"/>
  <c r="F3725" i="30" a="1"/>
  <c r="F3725" i="30"/>
  <c r="F3724" i="30" a="1"/>
  <c r="F3724" i="30" s="1"/>
  <c r="F3723" i="30" a="1"/>
  <c r="F3723" i="30" s="1"/>
  <c r="F3722" i="30" a="1"/>
  <c r="F3722" i="30" s="1"/>
  <c r="F3721" i="30" a="1"/>
  <c r="F3721" i="30"/>
  <c r="F3720" i="30" a="1"/>
  <c r="F3720" i="30" s="1"/>
  <c r="F3719" i="30" a="1"/>
  <c r="F3719" i="30" s="1"/>
  <c r="F3718" i="30" a="1"/>
  <c r="F3718" i="30" s="1"/>
  <c r="F3717" i="30" a="1"/>
  <c r="F3717" i="30"/>
  <c r="F3716" i="30" a="1"/>
  <c r="F3716" i="30" s="1"/>
  <c r="F3715" i="30" a="1"/>
  <c r="F3715" i="30" s="1"/>
  <c r="F3714" i="30" a="1"/>
  <c r="F3714" i="30" s="1"/>
  <c r="F3713" i="30" a="1"/>
  <c r="F3713" i="30" s="1"/>
  <c r="F3712" i="30" a="1"/>
  <c r="F3712" i="30" s="1"/>
  <c r="F3711" i="30" a="1"/>
  <c r="F3711" i="30" s="1"/>
  <c r="F3710" i="30" a="1"/>
  <c r="F3710" i="30" s="1"/>
  <c r="F3709" i="30" a="1"/>
  <c r="F3709" i="30"/>
  <c r="F3708" i="30" a="1"/>
  <c r="F3708" i="30" s="1"/>
  <c r="F3707" i="30" a="1"/>
  <c r="F3707" i="30" s="1"/>
  <c r="F3706" i="30" a="1"/>
  <c r="F3706" i="30" s="1"/>
  <c r="F3705" i="30" a="1"/>
  <c r="F3705" i="30" s="1"/>
  <c r="F3704" i="30" a="1"/>
  <c r="F3704" i="30" s="1"/>
  <c r="F3703" i="30" a="1"/>
  <c r="F3703" i="30"/>
  <c r="F3702" i="30" a="1"/>
  <c r="F3702" i="30" s="1"/>
  <c r="F3701" i="30" a="1"/>
  <c r="F3701" i="30"/>
  <c r="F3700" i="30" a="1"/>
  <c r="F3700" i="30" s="1"/>
  <c r="F3699" i="30" a="1"/>
  <c r="F3699" i="30" s="1"/>
  <c r="F3698" i="30" a="1"/>
  <c r="F3698" i="30" s="1"/>
  <c r="F3697" i="30" a="1"/>
  <c r="F3697" i="30"/>
  <c r="F3696" i="30" a="1"/>
  <c r="F3696" i="30" s="1"/>
  <c r="F3695" i="30" a="1"/>
  <c r="F3695" i="30"/>
  <c r="F3694" i="30" a="1"/>
  <c r="F3694" i="30" s="1"/>
  <c r="F3693" i="30" a="1"/>
  <c r="F3693" i="30"/>
  <c r="F3692" i="30" a="1"/>
  <c r="F3692" i="30" s="1"/>
  <c r="F3691" i="30" a="1"/>
  <c r="F3691" i="30" s="1"/>
  <c r="F3690" i="30" a="1"/>
  <c r="F3690" i="30" s="1"/>
  <c r="F3689" i="30" a="1"/>
  <c r="F3689" i="30"/>
  <c r="F3688" i="30" a="1"/>
  <c r="F3688" i="30" s="1"/>
  <c r="F3687" i="30" a="1"/>
  <c r="F3687" i="30" s="1"/>
  <c r="F3686" i="30" a="1"/>
  <c r="F3686" i="30" s="1"/>
  <c r="F3685" i="30" a="1"/>
  <c r="F3685" i="30"/>
  <c r="F3684" i="30" a="1"/>
  <c r="F3684" i="30" s="1"/>
  <c r="F3683" i="30" a="1"/>
  <c r="F3683" i="30" s="1"/>
  <c r="F3682" i="30" a="1"/>
  <c r="F3682" i="30" s="1"/>
  <c r="F3681" i="30" a="1"/>
  <c r="F3681" i="30" s="1"/>
  <c r="F3680" i="30" a="1"/>
  <c r="F3680" i="30" s="1"/>
  <c r="F3679" i="30" a="1"/>
  <c r="F3679" i="30" s="1"/>
  <c r="F3678" i="30" a="1"/>
  <c r="F3678" i="30" s="1"/>
  <c r="F3677" i="30" a="1"/>
  <c r="F3677" i="30"/>
  <c r="F3676" i="30" a="1"/>
  <c r="F3676" i="30" s="1"/>
  <c r="F3675" i="30" a="1"/>
  <c r="F3675" i="30" s="1"/>
  <c r="F3674" i="30" a="1"/>
  <c r="F3674" i="30" s="1"/>
  <c r="F3673" i="30" a="1"/>
  <c r="F3673" i="30" s="1"/>
  <c r="F3672" i="30" a="1"/>
  <c r="F3672" i="30" s="1"/>
  <c r="F3671" i="30" a="1"/>
  <c r="F3671" i="30" s="1"/>
  <c r="F3670" i="30" a="1"/>
  <c r="F3670" i="30" s="1"/>
  <c r="F3669" i="30" a="1"/>
  <c r="F3669" i="30"/>
  <c r="F3668" i="30" a="1"/>
  <c r="F3668" i="30" s="1"/>
  <c r="F3667" i="30" a="1"/>
  <c r="F3667" i="30" s="1"/>
  <c r="F3666" i="30" a="1"/>
  <c r="F3666" i="30" s="1"/>
  <c r="F3665" i="30" a="1"/>
  <c r="F3665" i="30" s="1"/>
  <c r="F3664" i="30" a="1"/>
  <c r="F3664" i="30" s="1"/>
  <c r="F3663" i="30" a="1"/>
  <c r="F3663" i="30"/>
  <c r="F3662" i="30" a="1"/>
  <c r="F3662" i="30" s="1"/>
  <c r="F3661" i="30" a="1"/>
  <c r="F3661" i="30"/>
  <c r="F3660" i="30" a="1"/>
  <c r="F3660" i="30" s="1"/>
  <c r="F3659" i="30" a="1"/>
  <c r="F3659" i="30" s="1"/>
  <c r="F3658" i="30" a="1"/>
  <c r="F3658" i="30" s="1"/>
  <c r="F3657" i="30" a="1"/>
  <c r="F3657" i="30"/>
  <c r="F3656" i="30" a="1"/>
  <c r="F3656" i="30" s="1"/>
  <c r="F3655" i="30" a="1"/>
  <c r="F3655" i="30" s="1"/>
  <c r="F3654" i="30" a="1"/>
  <c r="F3654" i="30" s="1"/>
  <c r="F3653" i="30" a="1"/>
  <c r="F3653" i="30"/>
  <c r="F3652" i="30" a="1"/>
  <c r="F3652" i="30" s="1"/>
  <c r="F3651" i="30" a="1"/>
  <c r="F3651" i="30" s="1"/>
  <c r="F3650" i="30" a="1"/>
  <c r="F3650" i="30" s="1"/>
  <c r="F3649" i="30" a="1"/>
  <c r="F3649" i="30" s="1"/>
  <c r="F3648" i="30" a="1"/>
  <c r="F3648" i="30" s="1"/>
  <c r="F3647" i="30" a="1"/>
  <c r="F3647" i="30" s="1"/>
  <c r="F3646" i="30" a="1"/>
  <c r="F3646" i="30" s="1"/>
  <c r="F3645" i="30" a="1"/>
  <c r="F3645" i="30"/>
  <c r="F3644" i="30" a="1"/>
  <c r="F3644" i="30" s="1"/>
  <c r="F3643" i="30" a="1"/>
  <c r="F3643" i="30" s="1"/>
  <c r="F3642" i="30" a="1"/>
  <c r="F3642" i="30" s="1"/>
  <c r="F3641" i="30" a="1"/>
  <c r="F3641" i="30" s="1"/>
  <c r="F3640" i="30" a="1"/>
  <c r="F3640" i="30" s="1"/>
  <c r="F3639" i="30" a="1"/>
  <c r="F3639" i="30" s="1"/>
  <c r="F3638" i="30" a="1"/>
  <c r="F3638" i="30" s="1"/>
  <c r="F3637" i="30" a="1"/>
  <c r="F3637" i="30"/>
  <c r="F3636" i="30" a="1"/>
  <c r="F3636" i="30" s="1"/>
  <c r="F3635" i="30" a="1"/>
  <c r="F3635" i="30" s="1"/>
  <c r="F3634" i="30" a="1"/>
  <c r="F3634" i="30" s="1"/>
  <c r="F3633" i="30" a="1"/>
  <c r="F3633" i="30" s="1"/>
  <c r="F3632" i="30" a="1"/>
  <c r="F3632" i="30" s="1"/>
  <c r="F3631" i="30" a="1"/>
  <c r="F3631" i="30"/>
  <c r="F3630" i="30" a="1"/>
  <c r="F3630" i="30" s="1"/>
  <c r="F3629" i="30" a="1"/>
  <c r="F3629" i="30"/>
  <c r="F3628" i="30" a="1"/>
  <c r="F3628" i="30" s="1"/>
  <c r="F3627" i="30" a="1"/>
  <c r="F3627" i="30" s="1"/>
  <c r="F3626" i="30" a="1"/>
  <c r="F3626" i="30" s="1"/>
  <c r="F3625" i="30" a="1"/>
  <c r="F3625" i="30"/>
  <c r="F3624" i="30" a="1"/>
  <c r="F3624" i="30" s="1"/>
  <c r="F3623" i="30" a="1"/>
  <c r="F3623" i="30" s="1"/>
  <c r="F3622" i="30" a="1"/>
  <c r="F3622" i="30" s="1"/>
  <c r="F3621" i="30" a="1"/>
  <c r="F3621" i="30"/>
  <c r="F3620" i="30" a="1"/>
  <c r="F3620" i="30" s="1"/>
  <c r="F3619" i="30" a="1"/>
  <c r="F3619" i="30" s="1"/>
  <c r="F3618" i="30" a="1"/>
  <c r="F3618" i="30" s="1"/>
  <c r="F3617" i="30" a="1"/>
  <c r="F3617" i="30"/>
  <c r="F3616" i="30" a="1"/>
  <c r="F3616" i="30" s="1"/>
  <c r="F3615" i="30" a="1"/>
  <c r="F3615" i="30" s="1"/>
  <c r="F3614" i="30" a="1"/>
  <c r="F3614" i="30" s="1"/>
  <c r="F3613" i="30" a="1"/>
  <c r="F3613" i="30"/>
  <c r="F3612" i="30" a="1"/>
  <c r="F3612" i="30" s="1"/>
  <c r="F3611" i="30" a="1"/>
  <c r="F3611" i="30" s="1"/>
  <c r="F3610" i="30" a="1"/>
  <c r="F3610" i="30" s="1"/>
  <c r="F3609" i="30" a="1"/>
  <c r="F3609" i="30" s="1"/>
  <c r="F3608" i="30" a="1"/>
  <c r="F3608" i="30" s="1"/>
  <c r="F3607" i="30" a="1"/>
  <c r="F3607" i="30" s="1"/>
  <c r="F3606" i="30" a="1"/>
  <c r="F3606" i="30" s="1"/>
  <c r="F3605" i="30" a="1"/>
  <c r="F3605" i="30"/>
  <c r="F3604" i="30" a="1"/>
  <c r="F3604" i="30" s="1"/>
  <c r="F3603" i="30" a="1"/>
  <c r="F3603" i="30" s="1"/>
  <c r="F3602" i="30" a="1"/>
  <c r="F3602" i="30" s="1"/>
  <c r="F3601" i="30" a="1"/>
  <c r="F3601" i="30" s="1"/>
  <c r="F3600" i="30" a="1"/>
  <c r="F3600" i="30" s="1"/>
  <c r="F3599" i="30" a="1"/>
  <c r="F3599" i="30"/>
  <c r="F3598" i="30" a="1"/>
  <c r="F3598" i="30" s="1"/>
  <c r="F3597" i="30" a="1"/>
  <c r="F3597" i="30" s="1"/>
  <c r="F3596" i="30" a="1"/>
  <c r="F3596" i="30" s="1"/>
  <c r="F3595" i="30" a="1"/>
  <c r="F3595" i="30" s="1"/>
  <c r="F3594" i="30" a="1"/>
  <c r="F3594" i="30" s="1"/>
  <c r="F3593" i="30" a="1"/>
  <c r="F3593" i="30" s="1"/>
  <c r="F3592" i="30" a="1"/>
  <c r="F3592" i="30" s="1"/>
  <c r="F3591" i="30" a="1"/>
  <c r="F3591" i="30"/>
  <c r="F3590" i="30" a="1"/>
  <c r="F3590" i="30" s="1"/>
  <c r="F3589" i="30" a="1"/>
  <c r="F3589" i="30" s="1"/>
  <c r="F3588" i="30" a="1"/>
  <c r="F3588" i="30" s="1"/>
  <c r="F3587" i="30" a="1"/>
  <c r="F3587" i="30" s="1"/>
  <c r="F3586" i="30" a="1"/>
  <c r="F3586" i="30" s="1"/>
  <c r="F3585" i="30" a="1"/>
  <c r="F3585" i="30" s="1"/>
  <c r="F3584" i="30" a="1"/>
  <c r="F3584" i="30" s="1"/>
  <c r="F3583" i="30" a="1"/>
  <c r="F3583" i="30"/>
  <c r="F3582" i="30" a="1"/>
  <c r="F3582" i="30" s="1"/>
  <c r="F3581" i="30" a="1"/>
  <c r="F3581" i="30" s="1"/>
  <c r="F3580" i="30" a="1"/>
  <c r="F3580" i="30" s="1"/>
  <c r="F3579" i="30" a="1"/>
  <c r="F3579" i="30" s="1"/>
  <c r="F3578" i="30" a="1"/>
  <c r="F3578" i="30" s="1"/>
  <c r="F3577" i="30" a="1"/>
  <c r="F3577" i="30" s="1"/>
  <c r="F3576" i="30" a="1"/>
  <c r="F3576" i="30" s="1"/>
  <c r="F3575" i="30" a="1"/>
  <c r="F3575" i="30"/>
  <c r="F3574" i="30" a="1"/>
  <c r="F3574" i="30" s="1"/>
  <c r="F3573" i="30" a="1"/>
  <c r="F3573" i="30" s="1"/>
  <c r="F3572" i="30" a="1"/>
  <c r="F3572" i="30" s="1"/>
  <c r="F3571" i="30" a="1"/>
  <c r="F3571" i="30" s="1"/>
  <c r="F3570" i="30" a="1"/>
  <c r="F3570" i="30" s="1"/>
  <c r="F3569" i="30" a="1"/>
  <c r="F3569" i="30" s="1"/>
  <c r="F3568" i="30" a="1"/>
  <c r="F3568" i="30" s="1"/>
  <c r="F3567" i="30" a="1"/>
  <c r="F3567" i="30"/>
  <c r="F3566" i="30" a="1"/>
  <c r="F3566" i="30" s="1"/>
  <c r="F3565" i="30" a="1"/>
  <c r="F3565" i="30" s="1"/>
  <c r="F3564" i="30" a="1"/>
  <c r="F3564" i="30" s="1"/>
  <c r="F3563" i="30" a="1"/>
  <c r="F3563" i="30"/>
  <c r="F3562" i="30" a="1"/>
  <c r="F3562" i="30" s="1"/>
  <c r="F3561" i="30" a="1"/>
  <c r="F3561" i="30"/>
  <c r="F3560" i="30" a="1"/>
  <c r="F3560" i="30" s="1"/>
  <c r="F3559" i="30" a="1"/>
  <c r="F3559" i="30"/>
  <c r="F3558" i="30" a="1"/>
  <c r="F3558" i="30" s="1"/>
  <c r="F3557" i="30" a="1"/>
  <c r="F3557" i="30" s="1"/>
  <c r="F3556" i="30" a="1"/>
  <c r="F3556" i="30" s="1"/>
  <c r="F3555" i="30" a="1"/>
  <c r="F3555" i="30"/>
  <c r="F3554" i="30" a="1"/>
  <c r="F3554" i="30" s="1"/>
  <c r="F3553" i="30" a="1"/>
  <c r="F3553" i="30"/>
  <c r="F3552" i="30" a="1"/>
  <c r="F3552" i="30" s="1"/>
  <c r="F3551" i="30" a="1"/>
  <c r="F3551" i="30"/>
  <c r="F3550" i="30" a="1"/>
  <c r="F3550" i="30" s="1"/>
  <c r="F3549" i="30" a="1"/>
  <c r="F3549" i="30" s="1"/>
  <c r="F3548" i="30" a="1"/>
  <c r="F3548" i="30" s="1"/>
  <c r="F3547" i="30" a="1"/>
  <c r="F3547" i="30"/>
  <c r="F3546" i="30" a="1"/>
  <c r="F3546" i="30" s="1"/>
  <c r="F3545" i="30" a="1"/>
  <c r="F3545" i="30"/>
  <c r="F3544" i="30" a="1"/>
  <c r="F3544" i="30" s="1"/>
  <c r="F3543" i="30" a="1"/>
  <c r="F3543" i="30"/>
  <c r="F3542" i="30" a="1"/>
  <c r="F3542" i="30" s="1"/>
  <c r="F3541" i="30" a="1"/>
  <c r="F3541" i="30" s="1"/>
  <c r="F3540" i="30" a="1"/>
  <c r="F3540" i="30" s="1"/>
  <c r="F3539" i="30" a="1"/>
  <c r="F3539" i="30"/>
  <c r="F3538" i="30" a="1"/>
  <c r="F3538" i="30" s="1"/>
  <c r="F3537" i="30" a="1"/>
  <c r="F3537" i="30"/>
  <c r="F3536" i="30" a="1"/>
  <c r="F3536" i="30" s="1"/>
  <c r="F3535" i="30" a="1"/>
  <c r="F3535" i="30"/>
  <c r="F3534" i="30" a="1"/>
  <c r="F3534" i="30" s="1"/>
  <c r="F3533" i="30" a="1"/>
  <c r="F3533" i="30" s="1"/>
  <c r="F3532" i="30" a="1"/>
  <c r="F3532" i="30" s="1"/>
  <c r="F3531" i="30" a="1"/>
  <c r="F3531" i="30"/>
  <c r="F3530" i="30" a="1"/>
  <c r="F3530" i="30" s="1"/>
  <c r="F3529" i="30" a="1"/>
  <c r="F3529" i="30"/>
  <c r="F3528" i="30" a="1"/>
  <c r="F3528" i="30" s="1"/>
  <c r="F3527" i="30" a="1"/>
  <c r="F3527" i="30" s="1"/>
  <c r="F3526" i="30" a="1"/>
  <c r="F3526" i="30" s="1"/>
  <c r="F3525" i="30" a="1"/>
  <c r="F3525" i="30" s="1"/>
  <c r="F3524" i="30" a="1"/>
  <c r="F3524" i="30" s="1"/>
  <c r="F3523" i="30" a="1"/>
  <c r="F3523" i="30"/>
  <c r="F3522" i="30" a="1"/>
  <c r="F3522" i="30" s="1"/>
  <c r="F3521" i="30" a="1"/>
  <c r="F3521" i="30" s="1"/>
  <c r="F3520" i="30" a="1"/>
  <c r="F3520" i="30" s="1"/>
  <c r="F3519" i="30" a="1"/>
  <c r="F3519" i="30"/>
  <c r="F3518" i="30" a="1"/>
  <c r="F3518" i="30" s="1"/>
  <c r="F3517" i="30" a="1"/>
  <c r="F3517" i="30" s="1"/>
  <c r="F3516" i="30" a="1"/>
  <c r="F3516" i="30" s="1"/>
  <c r="F3515" i="30" a="1"/>
  <c r="F3515" i="30"/>
  <c r="F3514" i="30" a="1"/>
  <c r="F3514" i="30" s="1"/>
  <c r="F3513" i="30" a="1"/>
  <c r="F3513" i="30" s="1"/>
  <c r="F3512" i="30" a="1"/>
  <c r="F3512" i="30" s="1"/>
  <c r="F3511" i="30" a="1"/>
  <c r="F3511" i="30"/>
  <c r="F3510" i="30" a="1"/>
  <c r="F3510" i="30" s="1"/>
  <c r="F3509" i="30" a="1"/>
  <c r="F3509" i="30" s="1"/>
  <c r="F3508" i="30" a="1"/>
  <c r="F3508" i="30" s="1"/>
  <c r="F3507" i="30" a="1"/>
  <c r="F3507" i="30"/>
  <c r="F3506" i="30" a="1"/>
  <c r="F3506" i="30" s="1"/>
  <c r="F3505" i="30" a="1"/>
  <c r="F3505" i="30" s="1"/>
  <c r="F3504" i="30" a="1"/>
  <c r="F3504" i="30" s="1"/>
  <c r="F3503" i="30" a="1"/>
  <c r="F3503" i="30"/>
  <c r="F3502" i="30" a="1"/>
  <c r="F3502" i="30" s="1"/>
  <c r="F3501" i="30" a="1"/>
  <c r="F3501" i="30" s="1"/>
  <c r="F3500" i="30" a="1"/>
  <c r="F3500" i="30" s="1"/>
  <c r="F3499" i="30" a="1"/>
  <c r="F3499" i="30"/>
  <c r="F3498" i="30" a="1"/>
  <c r="F3498" i="30" s="1"/>
  <c r="F3497" i="30" a="1"/>
  <c r="F3497" i="30" s="1"/>
  <c r="F3496" i="30" a="1"/>
  <c r="F3496" i="30" s="1"/>
  <c r="F3495" i="30" a="1"/>
  <c r="F3495" i="30"/>
  <c r="F3494" i="30" a="1"/>
  <c r="F3494" i="30" s="1"/>
  <c r="F3493" i="30" a="1"/>
  <c r="F3493" i="30" s="1"/>
  <c r="F3492" i="30" a="1"/>
  <c r="F3492" i="30" s="1"/>
  <c r="F3491" i="30" a="1"/>
  <c r="F3491" i="30"/>
  <c r="F3490" i="30" a="1"/>
  <c r="F3490" i="30" s="1"/>
  <c r="F3489" i="30" a="1"/>
  <c r="F3489" i="30" s="1"/>
  <c r="F3488" i="30" a="1"/>
  <c r="F3488" i="30" s="1"/>
  <c r="F3487" i="30" a="1"/>
  <c r="F3487" i="30"/>
  <c r="F3486" i="30" a="1"/>
  <c r="F3486" i="30" s="1"/>
  <c r="F3485" i="30" a="1"/>
  <c r="F3485" i="30" s="1"/>
  <c r="F3484" i="30" a="1"/>
  <c r="F3484" i="30" s="1"/>
  <c r="F3483" i="30" a="1"/>
  <c r="F3483" i="30"/>
  <c r="F3482" i="30" a="1"/>
  <c r="F3482" i="30" s="1"/>
  <c r="F3481" i="30" a="1"/>
  <c r="F3481" i="30" s="1"/>
  <c r="F3480" i="30" a="1"/>
  <c r="F3480" i="30" s="1"/>
  <c r="F3479" i="30" a="1"/>
  <c r="F3479" i="30"/>
  <c r="F3478" i="30" a="1"/>
  <c r="F3478" i="30" s="1"/>
  <c r="F3477" i="30" a="1"/>
  <c r="F3477" i="30" s="1"/>
  <c r="F3476" i="30" a="1"/>
  <c r="F3476" i="30" s="1"/>
  <c r="F3475" i="30" a="1"/>
  <c r="F3475" i="30"/>
  <c r="F3474" i="30" a="1"/>
  <c r="F3474" i="30" s="1"/>
  <c r="F3473" i="30" a="1"/>
  <c r="F3473" i="30"/>
  <c r="F3472" i="30" a="1"/>
  <c r="F3472" i="30" s="1"/>
  <c r="F3471" i="30" a="1"/>
  <c r="F3471" i="30"/>
  <c r="F3470" i="30" a="1"/>
  <c r="F3470" i="30" s="1"/>
  <c r="F3469" i="30" a="1"/>
  <c r="F3469" i="30" s="1"/>
  <c r="F3468" i="30" a="1"/>
  <c r="F3468" i="30" s="1"/>
  <c r="F3467" i="30" a="1"/>
  <c r="F3467" i="30"/>
  <c r="F3466" i="30" a="1"/>
  <c r="F3466" i="30" s="1"/>
  <c r="F3465" i="30" a="1"/>
  <c r="F3465" i="30"/>
  <c r="F3464" i="30" a="1"/>
  <c r="F3464" i="30" s="1"/>
  <c r="F3463" i="30" a="1"/>
  <c r="F3463" i="30"/>
  <c r="F3462" i="30" a="1"/>
  <c r="F3462" i="30" s="1"/>
  <c r="F3461" i="30" a="1"/>
  <c r="F3461" i="30" s="1"/>
  <c r="F3460" i="30" a="1"/>
  <c r="F3460" i="30" s="1"/>
  <c r="F3459" i="30" a="1"/>
  <c r="F3459" i="30"/>
  <c r="F3458" i="30" a="1"/>
  <c r="F3458" i="30" s="1"/>
  <c r="F3457" i="30" a="1"/>
  <c r="F3457" i="30"/>
  <c r="F3456" i="30" a="1"/>
  <c r="F3456" i="30" s="1"/>
  <c r="F3455" i="30" a="1"/>
  <c r="F3455" i="30"/>
  <c r="F3454" i="30" a="1"/>
  <c r="F3454" i="30" s="1"/>
  <c r="F3453" i="30" a="1"/>
  <c r="F3453" i="30" s="1"/>
  <c r="F3452" i="30" a="1"/>
  <c r="F3452" i="30" s="1"/>
  <c r="F3451" i="30" a="1"/>
  <c r="F3451" i="30"/>
  <c r="F3450" i="30" a="1"/>
  <c r="F3450" i="30" s="1"/>
  <c r="F3449" i="30" a="1"/>
  <c r="F3449" i="30"/>
  <c r="F3448" i="30" a="1"/>
  <c r="F3448" i="30" s="1"/>
  <c r="F3447" i="30" a="1"/>
  <c r="F3447" i="30"/>
  <c r="F3446" i="30" a="1"/>
  <c r="F3446" i="30" s="1"/>
  <c r="F3445" i="30" a="1"/>
  <c r="F3445" i="30" s="1"/>
  <c r="F3444" i="30" a="1"/>
  <c r="F3444" i="30" s="1"/>
  <c r="F3443" i="30" a="1"/>
  <c r="F3443" i="30"/>
  <c r="F3442" i="30" a="1"/>
  <c r="F3442" i="30" s="1"/>
  <c r="F3441" i="30" a="1"/>
  <c r="F3441" i="30"/>
  <c r="F3440" i="30" a="1"/>
  <c r="F3440" i="30" s="1"/>
  <c r="F3439" i="30" a="1"/>
  <c r="F3439" i="30" s="1"/>
  <c r="F3438" i="30" a="1"/>
  <c r="F3438" i="30" s="1"/>
  <c r="F3437" i="30" a="1"/>
  <c r="F3437" i="30" s="1"/>
  <c r="F3436" i="30" a="1"/>
  <c r="F3436" i="30" s="1"/>
  <c r="F3435" i="30" a="1"/>
  <c r="F3435" i="30"/>
  <c r="F3434" i="30" a="1"/>
  <c r="F3434" i="30" s="1"/>
  <c r="F3433" i="30" a="1"/>
  <c r="F3433" i="30"/>
  <c r="F3432" i="30" a="1"/>
  <c r="F3432" i="30" s="1"/>
  <c r="F3431" i="30" a="1"/>
  <c r="F3431" i="30" s="1"/>
  <c r="F3430" i="30" a="1"/>
  <c r="F3430" i="30" s="1"/>
  <c r="F3429" i="30" a="1"/>
  <c r="F3429" i="30" s="1"/>
  <c r="F3428" i="30" a="1"/>
  <c r="F3428" i="30" s="1"/>
  <c r="F3427" i="30" a="1"/>
  <c r="F3427" i="30"/>
  <c r="F3426" i="30" a="1"/>
  <c r="F3426" i="30" s="1"/>
  <c r="F3425" i="30" a="1"/>
  <c r="F3425" i="30"/>
  <c r="F3424" i="30" a="1"/>
  <c r="F3424" i="30" s="1"/>
  <c r="F3423" i="30" a="1"/>
  <c r="F3423" i="30" s="1"/>
  <c r="F3422" i="30" a="1"/>
  <c r="F3422" i="30" s="1"/>
  <c r="F3421" i="30" a="1"/>
  <c r="F3421" i="30" s="1"/>
  <c r="F3420" i="30" a="1"/>
  <c r="F3420" i="30" s="1"/>
  <c r="F3419" i="30" a="1"/>
  <c r="F3419" i="30"/>
  <c r="F3418" i="30" a="1"/>
  <c r="F3418" i="30" s="1"/>
  <c r="F3417" i="30" a="1"/>
  <c r="F3417" i="30"/>
  <c r="F3416" i="30" a="1"/>
  <c r="F3416" i="30" s="1"/>
  <c r="F3415" i="30" a="1"/>
  <c r="F3415" i="30" s="1"/>
  <c r="F3414" i="30" a="1"/>
  <c r="F3414" i="30" s="1"/>
  <c r="F3413" i="30" a="1"/>
  <c r="F3413" i="30" s="1"/>
  <c r="F3412" i="30" a="1"/>
  <c r="F3412" i="30" s="1"/>
  <c r="F3411" i="30" a="1"/>
  <c r="F3411" i="30"/>
  <c r="F3410" i="30" a="1"/>
  <c r="F3410" i="30" s="1"/>
  <c r="F3409" i="30" a="1"/>
  <c r="F3409" i="30"/>
  <c r="F3408" i="30" a="1"/>
  <c r="F3408" i="30" s="1"/>
  <c r="F3407" i="30" a="1"/>
  <c r="F3407" i="30" s="1"/>
  <c r="F3406" i="30" a="1"/>
  <c r="F3406" i="30" s="1"/>
  <c r="F3405" i="30" a="1"/>
  <c r="F3405" i="30" s="1"/>
  <c r="F3404" i="30" a="1"/>
  <c r="F3404" i="30" s="1"/>
  <c r="F3403" i="30" a="1"/>
  <c r="F3403" i="30"/>
  <c r="F3402" i="30" a="1"/>
  <c r="F3402" i="30" s="1"/>
  <c r="F3401" i="30" a="1"/>
  <c r="F3401" i="30"/>
  <c r="F3400" i="30" a="1"/>
  <c r="F3400" i="30" s="1"/>
  <c r="F3399" i="30" a="1"/>
  <c r="F3399" i="30" s="1"/>
  <c r="F3398" i="30" a="1"/>
  <c r="F3398" i="30" s="1"/>
  <c r="F3397" i="30" a="1"/>
  <c r="F3397" i="30" s="1"/>
  <c r="F3396" i="30" a="1"/>
  <c r="F3396" i="30" s="1"/>
  <c r="F3395" i="30" a="1"/>
  <c r="F3395" i="30"/>
  <c r="F3394" i="30" a="1"/>
  <c r="F3394" i="30" s="1"/>
  <c r="F3393" i="30" a="1"/>
  <c r="F3393" i="30"/>
  <c r="F3392" i="30" a="1"/>
  <c r="F3392" i="30" s="1"/>
  <c r="F3391" i="30" a="1"/>
  <c r="F3391" i="30" s="1"/>
  <c r="F3390" i="30" a="1"/>
  <c r="F3390" i="30" s="1"/>
  <c r="F3389" i="30" a="1"/>
  <c r="F3389" i="30" s="1"/>
  <c r="F3388" i="30" a="1"/>
  <c r="F3388" i="30" s="1"/>
  <c r="F3387" i="30" a="1"/>
  <c r="F3387" i="30"/>
  <c r="F3386" i="30" a="1"/>
  <c r="F3386" i="30" s="1"/>
  <c r="F3385" i="30" a="1"/>
  <c r="F3385" i="30"/>
  <c r="F3384" i="30" a="1"/>
  <c r="F3384" i="30" s="1"/>
  <c r="F3383" i="30" a="1"/>
  <c r="F3383" i="30"/>
  <c r="F3382" i="30" a="1"/>
  <c r="F3382" i="30" s="1"/>
  <c r="F3381" i="30" a="1"/>
  <c r="F3381" i="30" s="1"/>
  <c r="F3380" i="30" a="1"/>
  <c r="F3380" i="30" s="1"/>
  <c r="F3379" i="30" a="1"/>
  <c r="F3379" i="30"/>
  <c r="F3378" i="30" a="1"/>
  <c r="F3378" i="30" s="1"/>
  <c r="F3377" i="30" a="1"/>
  <c r="F3377" i="30"/>
  <c r="F3376" i="30" a="1"/>
  <c r="F3376" i="30" s="1"/>
  <c r="F3375" i="30" a="1"/>
  <c r="F3375" i="30"/>
  <c r="F3374" i="30" a="1"/>
  <c r="F3374" i="30" s="1"/>
  <c r="F3373" i="30" a="1"/>
  <c r="F3373" i="30" s="1"/>
  <c r="F3372" i="30" a="1"/>
  <c r="F3372" i="30" s="1"/>
  <c r="F3371" i="30" a="1"/>
  <c r="F3371" i="30"/>
  <c r="F3370" i="30" a="1"/>
  <c r="F3370" i="30" s="1"/>
  <c r="F3369" i="30" a="1"/>
  <c r="F3369" i="30"/>
  <c r="F3368" i="30" a="1"/>
  <c r="F3368" i="30" s="1"/>
  <c r="F3367" i="30" a="1"/>
  <c r="F3367" i="30"/>
  <c r="F3366" i="30" a="1"/>
  <c r="F3366" i="30" s="1"/>
  <c r="F3365" i="30" a="1"/>
  <c r="F3365" i="30" s="1"/>
  <c r="F3364" i="30" a="1"/>
  <c r="F3364" i="30" s="1"/>
  <c r="F3363" i="30" a="1"/>
  <c r="F3363" i="30"/>
  <c r="F3362" i="30" a="1"/>
  <c r="F3362" i="30" s="1"/>
  <c r="F3361" i="30" a="1"/>
  <c r="F3361" i="30"/>
  <c r="F3360" i="30" a="1"/>
  <c r="F3360" i="30" s="1"/>
  <c r="F3359" i="30" a="1"/>
  <c r="F3359" i="30"/>
  <c r="F3358" i="30" a="1"/>
  <c r="F3358" i="30" s="1"/>
  <c r="F3357" i="30" a="1"/>
  <c r="F3357" i="30" s="1"/>
  <c r="F3356" i="30" a="1"/>
  <c r="F3356" i="30" s="1"/>
  <c r="F3355" i="30" a="1"/>
  <c r="F3355" i="30"/>
  <c r="F3354" i="30" a="1"/>
  <c r="F3354" i="30" s="1"/>
  <c r="F3353" i="30" a="1"/>
  <c r="F3353" i="30"/>
  <c r="F3352" i="30" a="1"/>
  <c r="F3352" i="30" s="1"/>
  <c r="F3351" i="30" a="1"/>
  <c r="F3351" i="30"/>
  <c r="F3350" i="30" a="1"/>
  <c r="F3350" i="30" s="1"/>
  <c r="F3349" i="30" a="1"/>
  <c r="F3349" i="30" s="1"/>
  <c r="F3348" i="30" a="1"/>
  <c r="F3348" i="30" s="1"/>
  <c r="F3347" i="30" a="1"/>
  <c r="F3347" i="30"/>
  <c r="F3346" i="30" a="1"/>
  <c r="F3346" i="30" s="1"/>
  <c r="F3345" i="30" a="1"/>
  <c r="F3345" i="30"/>
  <c r="F3344" i="30" a="1"/>
  <c r="F3344" i="30" s="1"/>
  <c r="F3343" i="30" a="1"/>
  <c r="F3343" i="30"/>
  <c r="F3342" i="30" a="1"/>
  <c r="F3342" i="30" s="1"/>
  <c r="F3341" i="30" a="1"/>
  <c r="F3341" i="30" s="1"/>
  <c r="F3340" i="30" a="1"/>
  <c r="F3340" i="30" s="1"/>
  <c r="F3339" i="30" a="1"/>
  <c r="F3339" i="30"/>
  <c r="F3338" i="30" a="1"/>
  <c r="F3338" i="30" s="1"/>
  <c r="F3337" i="30" a="1"/>
  <c r="F3337" i="30"/>
  <c r="F3336" i="30" a="1"/>
  <c r="F3336" i="30" s="1"/>
  <c r="F3335" i="30" a="1"/>
  <c r="F3335" i="30"/>
  <c r="F3334" i="30" a="1"/>
  <c r="F3334" i="30" s="1"/>
  <c r="F3333" i="30" a="1"/>
  <c r="F3333" i="30" s="1"/>
  <c r="F3332" i="30" a="1"/>
  <c r="F3332" i="30" s="1"/>
  <c r="F3331" i="30" a="1"/>
  <c r="F3331" i="30"/>
  <c r="F3330" i="30" a="1"/>
  <c r="F3330" i="30" s="1"/>
  <c r="F3329" i="30" a="1"/>
  <c r="F3329" i="30"/>
  <c r="F3328" i="30" a="1"/>
  <c r="F3328" i="30" s="1"/>
  <c r="F3327" i="30" a="1"/>
  <c r="F3327" i="30"/>
  <c r="F3326" i="30" a="1"/>
  <c r="F3326" i="30" s="1"/>
  <c r="F3325" i="30" a="1"/>
  <c r="F3325" i="30" s="1"/>
  <c r="F3324" i="30" a="1"/>
  <c r="F3324" i="30" s="1"/>
  <c r="F3323" i="30" a="1"/>
  <c r="F3323" i="30"/>
  <c r="F3322" i="30" a="1"/>
  <c r="F3322" i="30" s="1"/>
  <c r="F3321" i="30" a="1"/>
  <c r="F3321" i="30"/>
  <c r="F3320" i="30" a="1"/>
  <c r="F3320" i="30" s="1"/>
  <c r="F3319" i="30" a="1"/>
  <c r="F3319" i="30"/>
  <c r="F3318" i="30" a="1"/>
  <c r="F3318" i="30" s="1"/>
  <c r="F3317" i="30" a="1"/>
  <c r="F3317" i="30" s="1"/>
  <c r="F3316" i="30" a="1"/>
  <c r="F3316" i="30" s="1"/>
  <c r="F3315" i="30" a="1"/>
  <c r="F3315" i="30"/>
  <c r="F3314" i="30" a="1"/>
  <c r="F3314" i="30" s="1"/>
  <c r="F3313" i="30" a="1"/>
  <c r="F3313" i="30"/>
  <c r="F3312" i="30" a="1"/>
  <c r="F3312" i="30" s="1"/>
  <c r="F3311" i="30" a="1"/>
  <c r="F3311" i="30"/>
  <c r="F3310" i="30" a="1"/>
  <c r="F3310" i="30" s="1"/>
  <c r="F3309" i="30" a="1"/>
  <c r="F3309" i="30" s="1"/>
  <c r="F3308" i="30" a="1"/>
  <c r="F3308" i="30" s="1"/>
  <c r="F3307" i="30" a="1"/>
  <c r="F3307" i="30"/>
  <c r="F3306" i="30" a="1"/>
  <c r="F3306" i="30" s="1"/>
  <c r="F3305" i="30" a="1"/>
  <c r="F3305" i="30"/>
  <c r="F3304" i="30" a="1"/>
  <c r="F3304" i="30" s="1"/>
  <c r="F3303" i="30" a="1"/>
  <c r="F3303" i="30"/>
  <c r="F3302" i="30" a="1"/>
  <c r="F3302" i="30" s="1"/>
  <c r="F3301" i="30" a="1"/>
  <c r="F3301" i="30" s="1"/>
  <c r="F3300" i="30" a="1"/>
  <c r="F3300" i="30" s="1"/>
  <c r="F3299" i="30" a="1"/>
  <c r="F3299" i="30"/>
  <c r="F3298" i="30" a="1"/>
  <c r="F3298" i="30" s="1"/>
  <c r="F3297" i="30" a="1"/>
  <c r="F3297" i="30"/>
  <c r="F3296" i="30" a="1"/>
  <c r="F3296" i="30" s="1"/>
  <c r="F3295" i="30" a="1"/>
  <c r="F3295" i="30"/>
  <c r="F3294" i="30" a="1"/>
  <c r="F3294" i="30" s="1"/>
  <c r="F3293" i="30" a="1"/>
  <c r="F3293" i="30" s="1"/>
  <c r="F3292" i="30" a="1"/>
  <c r="F3292" i="30" s="1"/>
  <c r="F3291" i="30" a="1"/>
  <c r="F3291" i="30"/>
  <c r="F3290" i="30" a="1"/>
  <c r="F3290" i="30" s="1"/>
  <c r="F3289" i="30" a="1"/>
  <c r="F3289" i="30"/>
  <c r="F3288" i="30" a="1"/>
  <c r="F3288" i="30" s="1"/>
  <c r="F3287" i="30" a="1"/>
  <c r="F3287" i="30"/>
  <c r="F3286" i="30" a="1"/>
  <c r="F3286" i="30" s="1"/>
  <c r="F3285" i="30" a="1"/>
  <c r="F3285" i="30" s="1"/>
  <c r="F3284" i="30" a="1"/>
  <c r="F3284" i="30" s="1"/>
  <c r="F3283" i="30" a="1"/>
  <c r="F3283" i="30"/>
  <c r="F3282" i="30" a="1"/>
  <c r="F3282" i="30" s="1"/>
  <c r="F3281" i="30" a="1"/>
  <c r="F3281" i="30"/>
  <c r="F3280" i="30" a="1"/>
  <c r="F3280" i="30" s="1"/>
  <c r="F3279" i="30" a="1"/>
  <c r="F3279" i="30"/>
  <c r="F3278" i="30" a="1"/>
  <c r="F3278" i="30" s="1"/>
  <c r="F3277" i="30" a="1"/>
  <c r="F3277" i="30" s="1"/>
  <c r="F3276" i="30" a="1"/>
  <c r="F3276" i="30" s="1"/>
  <c r="F3275" i="30" a="1"/>
  <c r="F3275" i="30"/>
  <c r="F3274" i="30" a="1"/>
  <c r="F3274" i="30" s="1"/>
  <c r="F3273" i="30" a="1"/>
  <c r="F3273" i="30"/>
  <c r="F3272" i="30" a="1"/>
  <c r="F3272" i="30" s="1"/>
  <c r="F3271" i="30" a="1"/>
  <c r="F3271" i="30"/>
  <c r="F3270" i="30" a="1"/>
  <c r="F3270" i="30" s="1"/>
  <c r="F3269" i="30" a="1"/>
  <c r="F3269" i="30" s="1"/>
  <c r="F3268" i="30" a="1"/>
  <c r="F3268" i="30" s="1"/>
  <c r="F3267" i="30" a="1"/>
  <c r="F3267" i="30"/>
  <c r="F3266" i="30" a="1"/>
  <c r="F3266" i="30" s="1"/>
  <c r="F3265" i="30" a="1"/>
  <c r="F3265" i="30"/>
  <c r="F3264" i="30" a="1"/>
  <c r="F3264" i="30" s="1"/>
  <c r="F3263" i="30" a="1"/>
  <c r="F3263" i="30"/>
  <c r="F3262" i="30" a="1"/>
  <c r="F3262" i="30" s="1"/>
  <c r="F3261" i="30" a="1"/>
  <c r="F3261" i="30" s="1"/>
  <c r="F3260" i="30" a="1"/>
  <c r="F3260" i="30" s="1"/>
  <c r="F3259" i="30" a="1"/>
  <c r="F3259" i="30"/>
  <c r="F3258" i="30" a="1"/>
  <c r="F3258" i="30" s="1"/>
  <c r="F3257" i="30" a="1"/>
  <c r="F3257" i="30"/>
  <c r="F3256" i="30" a="1"/>
  <c r="F3256" i="30" s="1"/>
  <c r="F3255" i="30" a="1"/>
  <c r="F3255" i="30"/>
  <c r="F3254" i="30" a="1"/>
  <c r="F3254" i="30" s="1"/>
  <c r="F3253" i="30" a="1"/>
  <c r="F3253" i="30" s="1"/>
  <c r="F3252" i="30" a="1"/>
  <c r="F3252" i="30" s="1"/>
  <c r="F3251" i="30" a="1"/>
  <c r="F3251" i="30"/>
  <c r="F3250" i="30" a="1"/>
  <c r="F3250" i="30" s="1"/>
  <c r="F3249" i="30" a="1"/>
  <c r="F3249" i="30"/>
  <c r="F3248" i="30" a="1"/>
  <c r="F3248" i="30" s="1"/>
  <c r="F3247" i="30" a="1"/>
  <c r="F3247" i="30"/>
  <c r="F3246" i="30" a="1"/>
  <c r="F3246" i="30" s="1"/>
  <c r="F3245" i="30" a="1"/>
  <c r="F3245" i="30" s="1"/>
  <c r="F3244" i="30" a="1"/>
  <c r="F3244" i="30" s="1"/>
  <c r="F3243" i="30" a="1"/>
  <c r="F3243" i="30"/>
  <c r="F3242" i="30" a="1"/>
  <c r="F3242" i="30" s="1"/>
  <c r="F3241" i="30" a="1"/>
  <c r="F3241" i="30"/>
  <c r="F3240" i="30" a="1"/>
  <c r="F3240" i="30" s="1"/>
  <c r="F3239" i="30" a="1"/>
  <c r="F3239" i="30"/>
  <c r="F3238" i="30" a="1"/>
  <c r="F3238" i="30" s="1"/>
  <c r="F3237" i="30" a="1"/>
  <c r="F3237" i="30" s="1"/>
  <c r="F3236" i="30" a="1"/>
  <c r="F3236" i="30" s="1"/>
  <c r="F3235" i="30" a="1"/>
  <c r="F3235" i="30"/>
  <c r="F3234" i="30" a="1"/>
  <c r="F3234" i="30" s="1"/>
  <c r="F3233" i="30" a="1"/>
  <c r="F3233" i="30"/>
  <c r="F3232" i="30" a="1"/>
  <c r="F3232" i="30" s="1"/>
  <c r="F3231" i="30" a="1"/>
  <c r="F3231" i="30"/>
  <c r="F3230" i="30" a="1"/>
  <c r="F3230" i="30" s="1"/>
  <c r="F3229" i="30" a="1"/>
  <c r="F3229" i="30" s="1"/>
  <c r="F3228" i="30" a="1"/>
  <c r="F3228" i="30" s="1"/>
  <c r="F3227" i="30" a="1"/>
  <c r="F3227" i="30"/>
  <c r="F3226" i="30" a="1"/>
  <c r="F3226" i="30" s="1"/>
  <c r="F3225" i="30" a="1"/>
  <c r="F3225" i="30"/>
  <c r="F3224" i="30" a="1"/>
  <c r="F3224" i="30" s="1"/>
  <c r="F3223" i="30" a="1"/>
  <c r="F3223" i="30"/>
  <c r="F3222" i="30" a="1"/>
  <c r="F3222" i="30" s="1"/>
  <c r="F3221" i="30" a="1"/>
  <c r="F3221" i="30" s="1"/>
  <c r="F3220" i="30" a="1"/>
  <c r="F3220" i="30" s="1"/>
  <c r="F3219" i="30" a="1"/>
  <c r="F3219" i="30"/>
  <c r="F3218" i="30" a="1"/>
  <c r="F3218" i="30" s="1"/>
  <c r="F3217" i="30" a="1"/>
  <c r="F3217" i="30"/>
  <c r="F3216" i="30" a="1"/>
  <c r="F3216" i="30" s="1"/>
  <c r="F3215" i="30" a="1"/>
  <c r="F3215" i="30"/>
  <c r="F3214" i="30" a="1"/>
  <c r="F3214" i="30" s="1"/>
  <c r="F3213" i="30" a="1"/>
  <c r="F3213" i="30" s="1"/>
  <c r="F3212" i="30" a="1"/>
  <c r="F3212" i="30" s="1"/>
  <c r="F3211" i="30" a="1"/>
  <c r="F3211" i="30"/>
  <c r="F3210" i="30" a="1"/>
  <c r="F3210" i="30" s="1"/>
  <c r="F3209" i="30" a="1"/>
  <c r="F3209" i="30"/>
  <c r="F3208" i="30" a="1"/>
  <c r="F3208" i="30" s="1"/>
  <c r="F3207" i="30" a="1"/>
  <c r="F3207" i="30"/>
  <c r="F3206" i="30" a="1"/>
  <c r="F3206" i="30" s="1"/>
  <c r="F3205" i="30" a="1"/>
  <c r="F3205" i="30" s="1"/>
  <c r="F3204" i="30" a="1"/>
  <c r="F3204" i="30" s="1"/>
  <c r="F3203" i="30" a="1"/>
  <c r="F3203" i="30"/>
  <c r="F3202" i="30" a="1"/>
  <c r="F3202" i="30" s="1"/>
  <c r="F3201" i="30" a="1"/>
  <c r="F3201" i="30"/>
  <c r="F3200" i="30" a="1"/>
  <c r="F3200" i="30" s="1"/>
  <c r="F3199" i="30" a="1"/>
  <c r="F3199" i="30"/>
  <c r="F3198" i="30" a="1"/>
  <c r="F3198" i="30" s="1"/>
  <c r="F3197" i="30" a="1"/>
  <c r="F3197" i="30" s="1"/>
  <c r="F3196" i="30" a="1"/>
  <c r="F3196" i="30" s="1"/>
  <c r="F3195" i="30" a="1"/>
  <c r="F3195" i="30"/>
  <c r="F3194" i="30" a="1"/>
  <c r="F3194" i="30" s="1"/>
  <c r="F3193" i="30" a="1"/>
  <c r="F3193" i="30"/>
  <c r="F3192" i="30" a="1"/>
  <c r="F3192" i="30" s="1"/>
  <c r="F3191" i="30" a="1"/>
  <c r="F3191" i="30"/>
  <c r="F3190" i="30" a="1"/>
  <c r="F3190" i="30" s="1"/>
  <c r="F3189" i="30" a="1"/>
  <c r="F3189" i="30" s="1"/>
  <c r="F3188" i="30" a="1"/>
  <c r="F3188" i="30" s="1"/>
  <c r="F3187" i="30" a="1"/>
  <c r="F3187" i="30"/>
  <c r="F3186" i="30" a="1"/>
  <c r="F3186" i="30" s="1"/>
  <c r="F3185" i="30" a="1"/>
  <c r="F3185" i="30"/>
  <c r="F3184" i="30" a="1"/>
  <c r="F3184" i="30" s="1"/>
  <c r="F3183" i="30" a="1"/>
  <c r="F3183" i="30"/>
  <c r="F3182" i="30" a="1"/>
  <c r="F3182" i="30" s="1"/>
  <c r="F3181" i="30" a="1"/>
  <c r="F3181" i="30" s="1"/>
  <c r="F3180" i="30" a="1"/>
  <c r="F3180" i="30" s="1"/>
  <c r="F3179" i="30" a="1"/>
  <c r="F3179" i="30"/>
  <c r="F3178" i="30" a="1"/>
  <c r="F3178" i="30" s="1"/>
  <c r="F3177" i="30" a="1"/>
  <c r="F3177" i="30"/>
  <c r="F3176" i="30" a="1"/>
  <c r="F3176" i="30" s="1"/>
  <c r="F3175" i="30" a="1"/>
  <c r="F3175" i="30"/>
  <c r="F3174" i="30" a="1"/>
  <c r="F3174" i="30" s="1"/>
  <c r="F3173" i="30" a="1"/>
  <c r="F3173" i="30" s="1"/>
  <c r="F3172" i="30" a="1"/>
  <c r="F3172" i="30" s="1"/>
  <c r="F3171" i="30" a="1"/>
  <c r="F3171" i="30"/>
  <c r="F3170" i="30" a="1"/>
  <c r="F3170" i="30" s="1"/>
  <c r="F3169" i="30" a="1"/>
  <c r="F3169" i="30"/>
  <c r="F3168" i="30" a="1"/>
  <c r="F3168" i="30" s="1"/>
  <c r="F3167" i="30" a="1"/>
  <c r="F3167" i="30"/>
  <c r="F3166" i="30" a="1"/>
  <c r="F3166" i="30" s="1"/>
  <c r="F3165" i="30" a="1"/>
  <c r="F3165" i="30" s="1"/>
  <c r="F3164" i="30" a="1"/>
  <c r="F3164" i="30" s="1"/>
  <c r="F3163" i="30" a="1"/>
  <c r="F3163" i="30"/>
  <c r="F3162" i="30" a="1"/>
  <c r="F3162" i="30" s="1"/>
  <c r="F3161" i="30" a="1"/>
  <c r="F3161" i="30"/>
  <c r="F3160" i="30" a="1"/>
  <c r="F3160" i="30" s="1"/>
  <c r="F3159" i="30" a="1"/>
  <c r="F3159" i="30"/>
  <c r="F3158" i="30" a="1"/>
  <c r="F3158" i="30" s="1"/>
  <c r="F3157" i="30" a="1"/>
  <c r="F3157" i="30" s="1"/>
  <c r="F3156" i="30" a="1"/>
  <c r="F3156" i="30" s="1"/>
  <c r="F3155" i="30" a="1"/>
  <c r="F3155" i="30"/>
  <c r="F3154" i="30" a="1"/>
  <c r="F3154" i="30" s="1"/>
  <c r="F3153" i="30" a="1"/>
  <c r="F3153" i="30"/>
  <c r="F3152" i="30" a="1"/>
  <c r="F3152" i="30" s="1"/>
  <c r="F3151" i="30" a="1"/>
  <c r="F3151" i="30"/>
  <c r="F3150" i="30" a="1"/>
  <c r="F3150" i="30" s="1"/>
  <c r="F3149" i="30" a="1"/>
  <c r="F3149" i="30" s="1"/>
  <c r="F3148" i="30" a="1"/>
  <c r="F3148" i="30" s="1"/>
  <c r="F3147" i="30" a="1"/>
  <c r="F3147" i="30"/>
  <c r="F3146" i="30" a="1"/>
  <c r="F3146" i="30" s="1"/>
  <c r="F3145" i="30" a="1"/>
  <c r="F3145" i="30"/>
  <c r="F3144" i="30" a="1"/>
  <c r="F3144" i="30" s="1"/>
  <c r="F3143" i="30" a="1"/>
  <c r="F3143" i="30"/>
  <c r="F3142" i="30" a="1"/>
  <c r="F3142" i="30" s="1"/>
  <c r="F3141" i="30" a="1"/>
  <c r="F3141" i="30" s="1"/>
  <c r="F3140" i="30" a="1"/>
  <c r="F3140" i="30" s="1"/>
  <c r="F3139" i="30" a="1"/>
  <c r="F3139" i="30"/>
  <c r="F3138" i="30" a="1"/>
  <c r="F3138" i="30" s="1"/>
  <c r="F3137" i="30" a="1"/>
  <c r="F3137" i="30"/>
  <c r="F3136" i="30" a="1"/>
  <c r="F3136" i="30" s="1"/>
  <c r="F3135" i="30" a="1"/>
  <c r="F3135" i="30"/>
  <c r="F3134" i="30" a="1"/>
  <c r="F3134" i="30" s="1"/>
  <c r="F3133" i="30" a="1"/>
  <c r="F3133" i="30" s="1"/>
  <c r="F3132" i="30" a="1"/>
  <c r="F3132" i="30" s="1"/>
  <c r="F3131" i="30" a="1"/>
  <c r="F3131" i="30"/>
  <c r="F3130" i="30" a="1"/>
  <c r="F3130" i="30" s="1"/>
  <c r="F3129" i="30" a="1"/>
  <c r="F3129" i="30"/>
  <c r="F3128" i="30" a="1"/>
  <c r="F3128" i="30" s="1"/>
  <c r="F3127" i="30" a="1"/>
  <c r="F3127" i="30"/>
  <c r="F3126" i="30" a="1"/>
  <c r="F3126" i="30" s="1"/>
  <c r="F3125" i="30" a="1"/>
  <c r="F3125" i="30" s="1"/>
  <c r="F3124" i="30" a="1"/>
  <c r="F3124" i="30" s="1"/>
  <c r="F3123" i="30" a="1"/>
  <c r="F3123" i="30"/>
  <c r="F3122" i="30" a="1"/>
  <c r="F3122" i="30" s="1"/>
  <c r="F3121" i="30" a="1"/>
  <c r="F3121" i="30"/>
  <c r="F3120" i="30" a="1"/>
  <c r="F3120" i="30" s="1"/>
  <c r="F3119" i="30" a="1"/>
  <c r="F3119" i="30"/>
  <c r="F3118" i="30" a="1"/>
  <c r="F3118" i="30" s="1"/>
  <c r="F3117" i="30" a="1"/>
  <c r="F3117" i="30" s="1"/>
  <c r="F3116" i="30" a="1"/>
  <c r="F3116" i="30" s="1"/>
  <c r="F3115" i="30" a="1"/>
  <c r="F3115" i="30"/>
  <c r="F3114" i="30" a="1"/>
  <c r="F3114" i="30" s="1"/>
  <c r="F3113" i="30" a="1"/>
  <c r="F3113" i="30"/>
  <c r="F3112" i="30" a="1"/>
  <c r="F3112" i="30" s="1"/>
  <c r="F3111" i="30" a="1"/>
  <c r="F3111" i="30"/>
  <c r="F3110" i="30" a="1"/>
  <c r="F3110" i="30" s="1"/>
  <c r="F3109" i="30" a="1"/>
  <c r="F3109" i="30" s="1"/>
  <c r="F3108" i="30" a="1"/>
  <c r="F3108" i="30" s="1"/>
  <c r="F3107" i="30" a="1"/>
  <c r="F3107" i="30"/>
  <c r="F3106" i="30" a="1"/>
  <c r="F3106" i="30" s="1"/>
  <c r="F3105" i="30" a="1"/>
  <c r="F3105" i="30"/>
  <c r="F3104" i="30" a="1"/>
  <c r="F3104" i="30" s="1"/>
  <c r="F3103" i="30" a="1"/>
  <c r="F3103" i="30"/>
  <c r="F3102" i="30" a="1"/>
  <c r="F3102" i="30" s="1"/>
  <c r="F3101" i="30" a="1"/>
  <c r="F3101" i="30" s="1"/>
  <c r="F3100" i="30" a="1"/>
  <c r="F3100" i="30" s="1"/>
  <c r="F3099" i="30" a="1"/>
  <c r="F3099" i="30"/>
  <c r="F3098" i="30" a="1"/>
  <c r="F3098" i="30" s="1"/>
  <c r="F3097" i="30" a="1"/>
  <c r="F3097" i="30"/>
  <c r="F3096" i="30" a="1"/>
  <c r="F3096" i="30" s="1"/>
  <c r="F3095" i="30" a="1"/>
  <c r="F3095" i="30"/>
  <c r="F3094" i="30" a="1"/>
  <c r="F3094" i="30" s="1"/>
  <c r="F3093" i="30" a="1"/>
  <c r="F3093" i="30" s="1"/>
  <c r="F3092" i="30" a="1"/>
  <c r="F3092" i="30" s="1"/>
  <c r="F3091" i="30" a="1"/>
  <c r="F3091" i="30"/>
  <c r="F3090" i="30" a="1"/>
  <c r="F3090" i="30" s="1"/>
  <c r="F3089" i="30" a="1"/>
  <c r="F3089" i="30"/>
  <c r="F3088" i="30" a="1"/>
  <c r="F3088" i="30" s="1"/>
  <c r="F3087" i="30" a="1"/>
  <c r="F3087" i="30"/>
  <c r="F3086" i="30" a="1"/>
  <c r="F3086" i="30" s="1"/>
  <c r="F3085" i="30" a="1"/>
  <c r="F3085" i="30" s="1"/>
  <c r="F3084" i="30" a="1"/>
  <c r="F3084" i="30" s="1"/>
  <c r="F3083" i="30" a="1"/>
  <c r="F3083" i="30"/>
  <c r="F3082" i="30" a="1"/>
  <c r="F3082" i="30" s="1"/>
  <c r="F3081" i="30" a="1"/>
  <c r="F3081" i="30"/>
  <c r="F3080" i="30" a="1"/>
  <c r="F3080" i="30" s="1"/>
  <c r="F3079" i="30" a="1"/>
  <c r="F3079" i="30"/>
  <c r="F3078" i="30" a="1"/>
  <c r="F3078" i="30" s="1"/>
  <c r="F3077" i="30" a="1"/>
  <c r="F3077" i="30" s="1"/>
  <c r="F3076" i="30" a="1"/>
  <c r="F3076" i="30" s="1"/>
  <c r="F3075" i="30" a="1"/>
  <c r="F3075" i="30"/>
  <c r="F3074" i="30" a="1"/>
  <c r="F3074" i="30" s="1"/>
  <c r="F3073" i="30" a="1"/>
  <c r="F3073" i="30"/>
  <c r="F3072" i="30" a="1"/>
  <c r="F3072" i="30" s="1"/>
  <c r="F3071" i="30" a="1"/>
  <c r="F3071" i="30"/>
  <c r="F3070" i="30" a="1"/>
  <c r="F3070" i="30" s="1"/>
  <c r="F3069" i="30" a="1"/>
  <c r="F3069" i="30" s="1"/>
  <c r="F3068" i="30" a="1"/>
  <c r="F3068" i="30" s="1"/>
  <c r="F3067" i="30" a="1"/>
  <c r="F3067" i="30"/>
  <c r="F3066" i="30" a="1"/>
  <c r="F3066" i="30" s="1"/>
  <c r="F3065" i="30" a="1"/>
  <c r="F3065" i="30"/>
  <c r="F3064" i="30" a="1"/>
  <c r="F3064" i="30" s="1"/>
  <c r="F3063" i="30" a="1"/>
  <c r="F3063" i="30"/>
  <c r="F3062" i="30" a="1"/>
  <c r="F3062" i="30" s="1"/>
  <c r="F3061" i="30" a="1"/>
  <c r="F3061" i="30" s="1"/>
  <c r="F3060" i="30" a="1"/>
  <c r="F3060" i="30" s="1"/>
  <c r="F3059" i="30" a="1"/>
  <c r="F3059" i="30"/>
  <c r="F3058" i="30" a="1"/>
  <c r="F3058" i="30" s="1"/>
  <c r="F3057" i="30" a="1"/>
  <c r="F3057" i="30"/>
  <c r="F3056" i="30" a="1"/>
  <c r="F3056" i="30" s="1"/>
  <c r="F3055" i="30" a="1"/>
  <c r="F3055" i="30"/>
  <c r="F3054" i="30" a="1"/>
  <c r="F3054" i="30" s="1"/>
  <c r="F3053" i="30" a="1"/>
  <c r="F3053" i="30" s="1"/>
  <c r="F3052" i="30" a="1"/>
  <c r="F3052" i="30" s="1"/>
  <c r="F3051" i="30" a="1"/>
  <c r="F3051" i="30"/>
  <c r="F3050" i="30" a="1"/>
  <c r="F3050" i="30" s="1"/>
  <c r="F3049" i="30" a="1"/>
  <c r="F3049" i="30"/>
  <c r="F3048" i="30" a="1"/>
  <c r="F3048" i="30" s="1"/>
  <c r="F3047" i="30" a="1"/>
  <c r="F3047" i="30"/>
  <c r="F3046" i="30" a="1"/>
  <c r="F3046" i="30" s="1"/>
  <c r="F3045" i="30" a="1"/>
  <c r="F3045" i="30" s="1"/>
  <c r="F3044" i="30" a="1"/>
  <c r="F3044" i="30" s="1"/>
  <c r="F3043" i="30" a="1"/>
  <c r="F3043" i="30"/>
  <c r="F3042" i="30" a="1"/>
  <c r="F3042" i="30" s="1"/>
  <c r="F3041" i="30" a="1"/>
  <c r="F3041" i="30"/>
  <c r="F3040" i="30" a="1"/>
  <c r="F3040" i="30" s="1"/>
  <c r="F3039" i="30" a="1"/>
  <c r="F3039" i="30"/>
  <c r="F3038" i="30" a="1"/>
  <c r="F3038" i="30" s="1"/>
  <c r="F3037" i="30" a="1"/>
  <c r="F3037" i="30" s="1"/>
  <c r="F3036" i="30" a="1"/>
  <c r="F3036" i="30" s="1"/>
  <c r="F3035" i="30" a="1"/>
  <c r="F3035" i="30"/>
  <c r="F3034" i="30" a="1"/>
  <c r="F3034" i="30" s="1"/>
  <c r="F3033" i="30" a="1"/>
  <c r="F3033" i="30"/>
  <c r="F3032" i="30" a="1"/>
  <c r="F3032" i="30" s="1"/>
  <c r="F3031" i="30" a="1"/>
  <c r="F3031" i="30"/>
  <c r="F3030" i="30" a="1"/>
  <c r="F3030" i="30" s="1"/>
  <c r="F3029" i="30" a="1"/>
  <c r="F3029" i="30" s="1"/>
  <c r="F3028" i="30" a="1"/>
  <c r="F3028" i="30" s="1"/>
  <c r="F3027" i="30" a="1"/>
  <c r="F3027" i="30"/>
  <c r="F3026" i="30" a="1"/>
  <c r="F3026" i="30" s="1"/>
  <c r="F3025" i="30" a="1"/>
  <c r="F3025" i="30"/>
  <c r="F3024" i="30" a="1"/>
  <c r="F3024" i="30" s="1"/>
  <c r="F3023" i="30" a="1"/>
  <c r="F3023" i="30"/>
  <c r="F3022" i="30" a="1"/>
  <c r="F3022" i="30" s="1"/>
  <c r="F3021" i="30" a="1"/>
  <c r="F3021" i="30" s="1"/>
  <c r="F3020" i="30" a="1"/>
  <c r="F3020" i="30" s="1"/>
  <c r="F3019" i="30" a="1"/>
  <c r="F3019" i="30"/>
  <c r="F3018" i="30" a="1"/>
  <c r="F3018" i="30" s="1"/>
  <c r="F3017" i="30" a="1"/>
  <c r="F3017" i="30"/>
  <c r="F3016" i="30" a="1"/>
  <c r="F3016" i="30" s="1"/>
  <c r="F3015" i="30" a="1"/>
  <c r="F3015" i="30"/>
  <c r="F3014" i="30" a="1"/>
  <c r="F3014" i="30" s="1"/>
  <c r="F3013" i="30" a="1"/>
  <c r="F3013" i="30" s="1"/>
  <c r="F3012" i="30" a="1"/>
  <c r="F3012" i="30" s="1"/>
  <c r="F3011" i="30" a="1"/>
  <c r="F3011" i="30"/>
  <c r="F3010" i="30" a="1"/>
  <c r="F3010" i="30" s="1"/>
  <c r="F3009" i="30" a="1"/>
  <c r="F3009" i="30"/>
  <c r="F3008" i="30" a="1"/>
  <c r="F3008" i="30" s="1"/>
  <c r="F3007" i="30" a="1"/>
  <c r="F3007" i="30"/>
  <c r="F3006" i="30" a="1"/>
  <c r="F3006" i="30" s="1"/>
  <c r="F3005" i="30" a="1"/>
  <c r="F3005" i="30" s="1"/>
  <c r="F3004" i="30" a="1"/>
  <c r="F3004" i="30" s="1"/>
  <c r="F3003" i="30" a="1"/>
  <c r="F3003" i="30"/>
  <c r="F3002" i="30" a="1"/>
  <c r="F3002" i="30" s="1"/>
  <c r="F3001" i="30" a="1"/>
  <c r="F3001" i="30"/>
  <c r="F3000" i="30" a="1"/>
  <c r="F3000" i="30" s="1"/>
  <c r="F2999" i="30" a="1"/>
  <c r="F2999" i="30"/>
  <c r="F2998" i="30" a="1"/>
  <c r="F2998" i="30" s="1"/>
  <c r="F2997" i="30" a="1"/>
  <c r="F2997" i="30" s="1"/>
  <c r="F2996" i="30" a="1"/>
  <c r="F2996" i="30" s="1"/>
  <c r="F2995" i="30" a="1"/>
  <c r="F2995" i="30"/>
  <c r="F2994" i="30" a="1"/>
  <c r="F2994" i="30" s="1"/>
  <c r="F2993" i="30" a="1"/>
  <c r="F2993" i="30"/>
  <c r="F2992" i="30" a="1"/>
  <c r="F2992" i="30" s="1"/>
  <c r="F2991" i="30" a="1"/>
  <c r="F2991" i="30"/>
  <c r="F2990" i="30" a="1"/>
  <c r="F2990" i="30" s="1"/>
  <c r="F2989" i="30" a="1"/>
  <c r="F2989" i="30" s="1"/>
  <c r="F2988" i="30" a="1"/>
  <c r="F2988" i="30" s="1"/>
  <c r="F2987" i="30" a="1"/>
  <c r="F2987" i="30"/>
  <c r="F2986" i="30" a="1"/>
  <c r="F2986" i="30" s="1"/>
  <c r="F2985" i="30" a="1"/>
  <c r="F2985" i="30"/>
  <c r="F2984" i="30" a="1"/>
  <c r="F2984" i="30" s="1"/>
  <c r="F2983" i="30" a="1"/>
  <c r="F2983" i="30"/>
  <c r="F2982" i="30" a="1"/>
  <c r="F2982" i="30" s="1"/>
  <c r="F2981" i="30" a="1"/>
  <c r="F2981" i="30" s="1"/>
  <c r="F2980" i="30" a="1"/>
  <c r="F2980" i="30" s="1"/>
  <c r="F2979" i="30" a="1"/>
  <c r="F2979" i="30"/>
  <c r="F2978" i="30" a="1"/>
  <c r="F2978" i="30" s="1"/>
  <c r="F2977" i="30" a="1"/>
  <c r="F2977" i="30"/>
  <c r="F2976" i="30" a="1"/>
  <c r="F2976" i="30" s="1"/>
  <c r="F2975" i="30" a="1"/>
  <c r="F2975" i="30"/>
  <c r="F2974" i="30" a="1"/>
  <c r="F2974" i="30" s="1"/>
  <c r="F2973" i="30" a="1"/>
  <c r="F2973" i="30" s="1"/>
  <c r="F2972" i="30" a="1"/>
  <c r="F2972" i="30" s="1"/>
  <c r="F2971" i="30" a="1"/>
  <c r="F2971" i="30"/>
  <c r="F2970" i="30" a="1"/>
  <c r="F2970" i="30" s="1"/>
  <c r="F2969" i="30" a="1"/>
  <c r="F2969" i="30"/>
  <c r="F2968" i="30" a="1"/>
  <c r="F2968" i="30" s="1"/>
  <c r="F2967" i="30" a="1"/>
  <c r="F2967" i="30"/>
  <c r="F2966" i="30" a="1"/>
  <c r="F2966" i="30" s="1"/>
  <c r="F2965" i="30" a="1"/>
  <c r="F2965" i="30" s="1"/>
  <c r="F2964" i="30" a="1"/>
  <c r="F2964" i="30" s="1"/>
  <c r="F2963" i="30" a="1"/>
  <c r="F2963" i="30"/>
  <c r="F2962" i="30" a="1"/>
  <c r="F2962" i="30" s="1"/>
  <c r="F2961" i="30" a="1"/>
  <c r="F2961" i="30"/>
  <c r="F2960" i="30" a="1"/>
  <c r="F2960" i="30" s="1"/>
  <c r="F2959" i="30" a="1"/>
  <c r="F2959" i="30"/>
  <c r="F2958" i="30" a="1"/>
  <c r="F2958" i="30" s="1"/>
  <c r="F2957" i="30" a="1"/>
  <c r="F2957" i="30" s="1"/>
  <c r="F2956" i="30" a="1"/>
  <c r="F2956" i="30" s="1"/>
  <c r="F2955" i="30" a="1"/>
  <c r="F2955" i="30"/>
  <c r="F2954" i="30" a="1"/>
  <c r="F2954" i="30" s="1"/>
  <c r="F2953" i="30" a="1"/>
  <c r="F2953" i="30"/>
  <c r="F2952" i="30" a="1"/>
  <c r="F2952" i="30" s="1"/>
  <c r="F2951" i="30" a="1"/>
  <c r="F2951" i="30"/>
  <c r="F2950" i="30" a="1"/>
  <c r="F2950" i="30" s="1"/>
  <c r="F2949" i="30" a="1"/>
  <c r="F2949" i="30" s="1"/>
  <c r="F2948" i="30" a="1"/>
  <c r="F2948" i="30" s="1"/>
  <c r="F2947" i="30" a="1"/>
  <c r="F2947" i="30"/>
  <c r="F2946" i="30" a="1"/>
  <c r="F2946" i="30" s="1"/>
  <c r="F2945" i="30" a="1"/>
  <c r="F2945" i="30"/>
  <c r="F2944" i="30" a="1"/>
  <c r="F2944" i="30" s="1"/>
  <c r="F2943" i="30" a="1"/>
  <c r="F2943" i="30"/>
  <c r="F2942" i="30" a="1"/>
  <c r="F2942" i="30" s="1"/>
  <c r="F2941" i="30" a="1"/>
  <c r="F2941" i="30" s="1"/>
  <c r="F2940" i="30" a="1"/>
  <c r="F2940" i="30" s="1"/>
  <c r="F2939" i="30" a="1"/>
  <c r="F2939" i="30"/>
  <c r="F2938" i="30" a="1"/>
  <c r="F2938" i="30" s="1"/>
  <c r="F2937" i="30" a="1"/>
  <c r="F2937" i="30"/>
  <c r="F2936" i="30" a="1"/>
  <c r="F2936" i="30" s="1"/>
  <c r="F2935" i="30" a="1"/>
  <c r="F2935" i="30"/>
  <c r="F2934" i="30" a="1"/>
  <c r="F2934" i="30" s="1"/>
  <c r="F2933" i="30" a="1"/>
  <c r="F2933" i="30" s="1"/>
  <c r="F2932" i="30" a="1"/>
  <c r="F2932" i="30" s="1"/>
  <c r="F2931" i="30" a="1"/>
  <c r="F2931" i="30"/>
  <c r="F2930" i="30" a="1"/>
  <c r="F2930" i="30" s="1"/>
  <c r="F2929" i="30" a="1"/>
  <c r="F2929" i="30"/>
  <c r="F2928" i="30" a="1"/>
  <c r="F2928" i="30" s="1"/>
  <c r="F2927" i="30" a="1"/>
  <c r="F2927" i="30"/>
  <c r="F2926" i="30" a="1"/>
  <c r="F2926" i="30" s="1"/>
  <c r="F2925" i="30" a="1"/>
  <c r="F2925" i="30" s="1"/>
  <c r="F2924" i="30" a="1"/>
  <c r="F2924" i="30" s="1"/>
  <c r="F2923" i="30" a="1"/>
  <c r="F2923" i="30"/>
  <c r="F2922" i="30" a="1"/>
  <c r="F2922" i="30" s="1"/>
  <c r="F2921" i="30" a="1"/>
  <c r="F2921" i="30"/>
  <c r="F2920" i="30" a="1"/>
  <c r="F2920" i="30" s="1"/>
  <c r="F2919" i="30" a="1"/>
  <c r="F2919" i="30"/>
  <c r="F2918" i="30" a="1"/>
  <c r="F2918" i="30" s="1"/>
  <c r="F2917" i="30" a="1"/>
  <c r="F2917" i="30" s="1"/>
  <c r="F2916" i="30" a="1"/>
  <c r="F2916" i="30" s="1"/>
  <c r="F2915" i="30" a="1"/>
  <c r="F2915" i="30"/>
  <c r="F2914" i="30" a="1"/>
  <c r="F2914" i="30" s="1"/>
  <c r="F2913" i="30" a="1"/>
  <c r="F2913" i="30"/>
  <c r="F2912" i="30" a="1"/>
  <c r="F2912" i="30" s="1"/>
  <c r="F2911" i="30" a="1"/>
  <c r="F2911" i="30"/>
  <c r="F2910" i="30" a="1"/>
  <c r="F2910" i="30" s="1"/>
  <c r="F2909" i="30" a="1"/>
  <c r="F2909" i="30" s="1"/>
  <c r="F2908" i="30" a="1"/>
  <c r="F2908" i="30" s="1"/>
  <c r="F2907" i="30" a="1"/>
  <c r="F2907" i="30"/>
  <c r="F2906" i="30" a="1"/>
  <c r="F2906" i="30" s="1"/>
  <c r="F2905" i="30" a="1"/>
  <c r="F2905" i="30"/>
  <c r="F2904" i="30" a="1"/>
  <c r="F2904" i="30" s="1"/>
  <c r="F2903" i="30" a="1"/>
  <c r="F2903" i="30"/>
  <c r="F2902" i="30" a="1"/>
  <c r="F2902" i="30" s="1"/>
  <c r="F2901" i="30" a="1"/>
  <c r="F2901" i="30" s="1"/>
  <c r="F2900" i="30" a="1"/>
  <c r="F2900" i="30" s="1"/>
  <c r="F2899" i="30" a="1"/>
  <c r="F2899" i="30"/>
  <c r="F2898" i="30" a="1"/>
  <c r="F2898" i="30" s="1"/>
  <c r="F2897" i="30" a="1"/>
  <c r="F2897" i="30"/>
  <c r="F2896" i="30" a="1"/>
  <c r="F2896" i="30" s="1"/>
  <c r="F2895" i="30" a="1"/>
  <c r="F2895" i="30"/>
  <c r="F2894" i="30" a="1"/>
  <c r="F2894" i="30" s="1"/>
  <c r="F2893" i="30" a="1"/>
  <c r="F2893" i="30" s="1"/>
  <c r="F2892" i="30" a="1"/>
  <c r="F2892" i="30" s="1"/>
  <c r="F2891" i="30" a="1"/>
  <c r="F2891" i="30"/>
  <c r="F2890" i="30" a="1"/>
  <c r="F2890" i="30" s="1"/>
  <c r="F2889" i="30" a="1"/>
  <c r="F2889" i="30"/>
  <c r="F2888" i="30" a="1"/>
  <c r="F2888" i="30" s="1"/>
  <c r="F2887" i="30" a="1"/>
  <c r="F2887" i="30"/>
  <c r="F2886" i="30" a="1"/>
  <c r="F2886" i="30" s="1"/>
  <c r="F2885" i="30" a="1"/>
  <c r="F2885" i="30" s="1"/>
  <c r="F2884" i="30" a="1"/>
  <c r="F2884" i="30" s="1"/>
  <c r="F2883" i="30" a="1"/>
  <c r="F2883" i="30" s="1"/>
  <c r="F2882" i="30" a="1"/>
  <c r="F2882" i="30" s="1"/>
  <c r="F2881" i="30" a="1"/>
  <c r="F2881" i="30"/>
  <c r="F2880" i="30" a="1"/>
  <c r="F2880" i="30" s="1"/>
  <c r="F2879" i="30" a="1"/>
  <c r="F2879" i="30"/>
  <c r="F2878" i="30" a="1"/>
  <c r="F2878" i="30" s="1"/>
  <c r="F2877" i="30" a="1"/>
  <c r="F2877" i="30" s="1"/>
  <c r="F2876" i="30" a="1"/>
  <c r="F2876" i="30" s="1"/>
  <c r="F2875" i="30" a="1"/>
  <c r="F2875" i="30" s="1"/>
  <c r="F2874" i="30" a="1"/>
  <c r="F2874" i="30" s="1"/>
  <c r="F2873" i="30" a="1"/>
  <c r="F2873" i="30"/>
  <c r="F2872" i="30" a="1"/>
  <c r="F2872" i="30" s="1"/>
  <c r="F2871" i="30" a="1"/>
  <c r="F2871" i="30"/>
  <c r="F2870" i="30" a="1"/>
  <c r="F2870" i="30" s="1"/>
  <c r="F2869" i="30" a="1"/>
  <c r="F2869" i="30" s="1"/>
  <c r="F2868" i="30" a="1"/>
  <c r="F2868" i="30" s="1"/>
  <c r="F2867" i="30" a="1"/>
  <c r="F2867" i="30" s="1"/>
  <c r="F2866" i="30" a="1"/>
  <c r="F2866" i="30" s="1"/>
  <c r="F2865" i="30" a="1"/>
  <c r="F2865" i="30"/>
  <c r="F2864" i="30" a="1"/>
  <c r="F2864" i="30" s="1"/>
  <c r="F2863" i="30" a="1"/>
  <c r="F2863" i="30"/>
  <c r="F2862" i="30" a="1"/>
  <c r="F2862" i="30" s="1"/>
  <c r="F2861" i="30" a="1"/>
  <c r="F2861" i="30" s="1"/>
  <c r="F2860" i="30" a="1"/>
  <c r="F2860" i="30" s="1"/>
  <c r="F2859" i="30" a="1"/>
  <c r="F2859" i="30" s="1"/>
  <c r="F2858" i="30" a="1"/>
  <c r="F2858" i="30" s="1"/>
  <c r="F2857" i="30" a="1"/>
  <c r="F2857" i="30"/>
  <c r="F2856" i="30" a="1"/>
  <c r="F2856" i="30" s="1"/>
  <c r="F2855" i="30" a="1"/>
  <c r="F2855" i="30"/>
  <c r="F2854" i="30" a="1"/>
  <c r="F2854" i="30" s="1"/>
  <c r="F2853" i="30" a="1"/>
  <c r="F2853" i="30" s="1"/>
  <c r="F2852" i="30" a="1"/>
  <c r="F2852" i="30" s="1"/>
  <c r="F2851" i="30" a="1"/>
  <c r="F2851" i="30" s="1"/>
  <c r="F2850" i="30" a="1"/>
  <c r="F2850" i="30" s="1"/>
  <c r="F2849" i="30" a="1"/>
  <c r="F2849" i="30"/>
  <c r="F2848" i="30" a="1"/>
  <c r="F2848" i="30" s="1"/>
  <c r="F2847" i="30" a="1"/>
  <c r="F2847" i="30"/>
  <c r="F2846" i="30" a="1"/>
  <c r="F2846" i="30" s="1"/>
  <c r="F2845" i="30" a="1"/>
  <c r="F2845" i="30" s="1"/>
  <c r="F2844" i="30" a="1"/>
  <c r="F2844" i="30" s="1"/>
  <c r="F2843" i="30" a="1"/>
  <c r="F2843" i="30" s="1"/>
  <c r="F2842" i="30" a="1"/>
  <c r="F2842" i="30" s="1"/>
  <c r="F2841" i="30" a="1"/>
  <c r="F2841" i="30"/>
  <c r="F2840" i="30" a="1"/>
  <c r="F2840" i="30" s="1"/>
  <c r="F2839" i="30" a="1"/>
  <c r="F2839" i="30"/>
  <c r="F2838" i="30" a="1"/>
  <c r="F2838" i="30" s="1"/>
  <c r="F2837" i="30" a="1"/>
  <c r="F2837" i="30" s="1"/>
  <c r="F2836" i="30" a="1"/>
  <c r="F2836" i="30" s="1"/>
  <c r="F2835" i="30" a="1"/>
  <c r="F2835" i="30" s="1"/>
  <c r="F2834" i="30" a="1"/>
  <c r="F2834" i="30" s="1"/>
  <c r="F2833" i="30" a="1"/>
  <c r="F2833" i="30"/>
  <c r="F2832" i="30" a="1"/>
  <c r="F2832" i="30" s="1"/>
  <c r="F2831" i="30" a="1"/>
  <c r="F2831" i="30"/>
  <c r="F2830" i="30" a="1"/>
  <c r="F2830" i="30" s="1"/>
  <c r="F2829" i="30" a="1"/>
  <c r="F2829" i="30" s="1"/>
  <c r="F2828" i="30" a="1"/>
  <c r="F2828" i="30" s="1"/>
  <c r="F2827" i="30" a="1"/>
  <c r="F2827" i="30" s="1"/>
  <c r="F2826" i="30" a="1"/>
  <c r="F2826" i="30" s="1"/>
  <c r="F2825" i="30" a="1"/>
  <c r="F2825" i="30"/>
  <c r="F2824" i="30" a="1"/>
  <c r="F2824" i="30" s="1"/>
  <c r="F2823" i="30" a="1"/>
  <c r="F2823" i="30"/>
  <c r="F2822" i="30" a="1"/>
  <c r="F2822" i="30" s="1"/>
  <c r="F2821" i="30" a="1"/>
  <c r="F2821" i="30" s="1"/>
  <c r="F2820" i="30" a="1"/>
  <c r="F2820" i="30" s="1"/>
  <c r="F2819" i="30" a="1"/>
  <c r="F2819" i="30" s="1"/>
  <c r="F2818" i="30" a="1"/>
  <c r="F2818" i="30" s="1"/>
  <c r="F2817" i="30" a="1"/>
  <c r="F2817" i="30"/>
  <c r="F2816" i="30" a="1"/>
  <c r="F2816" i="30" s="1"/>
  <c r="F2815" i="30" a="1"/>
  <c r="F2815" i="30"/>
  <c r="F2814" i="30" a="1"/>
  <c r="F2814" i="30" s="1"/>
  <c r="F2813" i="30" a="1"/>
  <c r="F2813" i="30" s="1"/>
  <c r="F2812" i="30" a="1"/>
  <c r="F2812" i="30" s="1"/>
  <c r="F2811" i="30" a="1"/>
  <c r="F2811" i="30" s="1"/>
  <c r="F2810" i="30" a="1"/>
  <c r="F2810" i="30" s="1"/>
  <c r="F2809" i="30" a="1"/>
  <c r="F2809" i="30"/>
  <c r="F2808" i="30" a="1"/>
  <c r="F2808" i="30" s="1"/>
  <c r="F2807" i="30" a="1"/>
  <c r="F2807" i="30"/>
  <c r="F2806" i="30" a="1"/>
  <c r="F2806" i="30" s="1"/>
  <c r="F2805" i="30" a="1"/>
  <c r="F2805" i="30" s="1"/>
  <c r="F2804" i="30" a="1"/>
  <c r="F2804" i="30" s="1"/>
  <c r="F2803" i="30" a="1"/>
  <c r="F2803" i="30" s="1"/>
  <c r="F2802" i="30" a="1"/>
  <c r="F2802" i="30" s="1"/>
  <c r="F2801" i="30" a="1"/>
  <c r="F2801" i="30"/>
  <c r="F2800" i="30" a="1"/>
  <c r="F2800" i="30" s="1"/>
  <c r="F2799" i="30" a="1"/>
  <c r="F2799" i="30"/>
  <c r="F2798" i="30" a="1"/>
  <c r="F2798" i="30" s="1"/>
  <c r="F2797" i="30" a="1"/>
  <c r="F2797" i="30" s="1"/>
  <c r="F2796" i="30" a="1"/>
  <c r="F2796" i="30" s="1"/>
  <c r="F2795" i="30" a="1"/>
  <c r="F2795" i="30"/>
  <c r="F2794" i="30" a="1"/>
  <c r="F2794" i="30" s="1"/>
  <c r="F2793" i="30" a="1"/>
  <c r="F2793" i="30"/>
  <c r="F2792" i="30" a="1"/>
  <c r="F2792" i="30" s="1"/>
  <c r="F2791" i="30" a="1"/>
  <c r="F2791" i="30"/>
  <c r="F2790" i="30" a="1"/>
  <c r="F2790" i="30" s="1"/>
  <c r="F2789" i="30" a="1"/>
  <c r="F2789" i="30" s="1"/>
  <c r="F2788" i="30" a="1"/>
  <c r="F2788" i="30" s="1"/>
  <c r="F2787" i="30" a="1"/>
  <c r="F2787" i="30"/>
  <c r="F2786" i="30" a="1"/>
  <c r="F2786" i="30" s="1"/>
  <c r="F2785" i="30" a="1"/>
  <c r="F2785" i="30"/>
  <c r="F2784" i="30" a="1"/>
  <c r="F2784" i="30" s="1"/>
  <c r="F2783" i="30" a="1"/>
  <c r="F2783" i="30"/>
  <c r="F2782" i="30" a="1"/>
  <c r="F2782" i="30" s="1"/>
  <c r="F2781" i="30" a="1"/>
  <c r="F2781" i="30" s="1"/>
  <c r="F2780" i="30" a="1"/>
  <c r="F2780" i="30" s="1"/>
  <c r="F2779" i="30" a="1"/>
  <c r="F2779" i="30"/>
  <c r="F2778" i="30" a="1"/>
  <c r="F2778" i="30" s="1"/>
  <c r="F2777" i="30" a="1"/>
  <c r="F2777" i="30"/>
  <c r="F2776" i="30" a="1"/>
  <c r="F2776" i="30" s="1"/>
  <c r="F2775" i="30" a="1"/>
  <c r="F2775" i="30"/>
  <c r="F2774" i="30" a="1"/>
  <c r="F2774" i="30" s="1"/>
  <c r="F2773" i="30" a="1"/>
  <c r="F2773" i="30" s="1"/>
  <c r="F2772" i="30" a="1"/>
  <c r="F2772" i="30" s="1"/>
  <c r="F2771" i="30" a="1"/>
  <c r="F2771" i="30" s="1"/>
  <c r="F2770" i="30" a="1"/>
  <c r="F2770" i="30" s="1"/>
  <c r="F2769" i="30" a="1"/>
  <c r="F2769" i="30"/>
  <c r="F2768" i="30" a="1"/>
  <c r="F2768" i="30" s="1"/>
  <c r="F2767" i="30" a="1"/>
  <c r="F2767" i="30"/>
  <c r="F2766" i="30" a="1"/>
  <c r="F2766" i="30" s="1"/>
  <c r="F2765" i="30" a="1"/>
  <c r="F2765" i="30" s="1"/>
  <c r="F2764" i="30" a="1"/>
  <c r="F2764" i="30" s="1"/>
  <c r="F2763" i="30" a="1"/>
  <c r="F2763" i="30"/>
  <c r="F2762" i="30" a="1"/>
  <c r="F2762" i="30" s="1"/>
  <c r="F2761" i="30" a="1"/>
  <c r="F2761" i="30"/>
  <c r="F2760" i="30" a="1"/>
  <c r="F2760" i="30" s="1"/>
  <c r="F2759" i="30" a="1"/>
  <c r="F2759" i="30"/>
  <c r="F2758" i="30" a="1"/>
  <c r="F2758" i="30" s="1"/>
  <c r="F2757" i="30" a="1"/>
  <c r="F2757" i="30" s="1"/>
  <c r="F2756" i="30" a="1"/>
  <c r="F2756" i="30" s="1"/>
  <c r="F2755" i="30" a="1"/>
  <c r="F2755" i="30"/>
  <c r="F2754" i="30" a="1"/>
  <c r="F2754" i="30" s="1"/>
  <c r="F2753" i="30" a="1"/>
  <c r="F2753" i="30" s="1"/>
  <c r="F2752" i="30" a="1"/>
  <c r="F2752" i="30" s="1"/>
  <c r="F2751" i="30" a="1"/>
  <c r="F2751" i="30"/>
  <c r="F2750" i="30" a="1"/>
  <c r="F2750" i="30" s="1"/>
  <c r="F2749" i="30" a="1"/>
  <c r="F2749" i="30" s="1"/>
  <c r="F2748" i="30" a="1"/>
  <c r="F2748" i="30" s="1"/>
  <c r="F2747" i="30" a="1"/>
  <c r="F2747" i="30" s="1"/>
  <c r="F2746" i="30" a="1"/>
  <c r="F2746" i="30" s="1"/>
  <c r="F2745" i="30" a="1"/>
  <c r="F2745" i="30" s="1"/>
  <c r="F2744" i="30" a="1"/>
  <c r="F2744" i="30" s="1"/>
  <c r="F2743" i="30" a="1"/>
  <c r="F2743" i="30"/>
  <c r="F2742" i="30" a="1"/>
  <c r="F2742" i="30" s="1"/>
  <c r="F2741" i="30" a="1"/>
  <c r="F2741" i="30" s="1"/>
  <c r="F2740" i="30" a="1"/>
  <c r="F2740" i="30" s="1"/>
  <c r="F2739" i="30" a="1"/>
  <c r="F2739" i="30" s="1"/>
  <c r="F2738" i="30" a="1"/>
  <c r="F2738" i="30" s="1"/>
  <c r="F2737" i="30" a="1"/>
  <c r="F2737" i="30"/>
  <c r="F2736" i="30" a="1"/>
  <c r="F2736" i="30" s="1"/>
  <c r="F2735" i="30" a="1"/>
  <c r="F2735" i="30"/>
  <c r="F2734" i="30" a="1"/>
  <c r="F2734" i="30" s="1"/>
  <c r="F2733" i="30" a="1"/>
  <c r="F2733" i="30" s="1"/>
  <c r="F2732" i="30" a="1"/>
  <c r="F2732" i="30" s="1"/>
  <c r="F2731" i="30" a="1"/>
  <c r="F2731" i="30"/>
  <c r="F2730" i="30" a="1"/>
  <c r="F2730" i="30" s="1"/>
  <c r="F2729" i="30" a="1"/>
  <c r="F2729" i="30"/>
  <c r="F2728" i="30" a="1"/>
  <c r="F2728" i="30" s="1"/>
  <c r="F2727" i="30" a="1"/>
  <c r="F2727" i="30"/>
  <c r="F2726" i="30" a="1"/>
  <c r="F2726" i="30" s="1"/>
  <c r="F2725" i="30" a="1"/>
  <c r="F2725" i="30" s="1"/>
  <c r="F2724" i="30" a="1"/>
  <c r="F2724" i="30" s="1"/>
  <c r="F2723" i="30" a="1"/>
  <c r="F2723" i="30"/>
  <c r="F2722" i="30" a="1"/>
  <c r="F2722" i="30" s="1"/>
  <c r="F2721" i="30" a="1"/>
  <c r="F2721" i="30" s="1"/>
  <c r="F2720" i="30" a="1"/>
  <c r="F2720" i="30" s="1"/>
  <c r="F2719" i="30" a="1"/>
  <c r="F2719" i="30"/>
  <c r="F2718" i="30" a="1"/>
  <c r="F2718" i="30" s="1"/>
  <c r="F2717" i="30" a="1"/>
  <c r="F2717" i="30" s="1"/>
  <c r="F2716" i="30" a="1"/>
  <c r="F2716" i="30" s="1"/>
  <c r="F2715" i="30" a="1"/>
  <c r="F2715" i="30" s="1"/>
  <c r="F2714" i="30" a="1"/>
  <c r="F2714" i="30" s="1"/>
  <c r="F2713" i="30" a="1"/>
  <c r="F2713" i="30" s="1"/>
  <c r="F2712" i="30" a="1"/>
  <c r="F2712" i="30" s="1"/>
  <c r="F2711" i="30" a="1"/>
  <c r="F2711" i="30"/>
  <c r="F2710" i="30" a="1"/>
  <c r="F2710" i="30" s="1"/>
  <c r="F2709" i="30" a="1"/>
  <c r="F2709" i="30" s="1"/>
  <c r="F2708" i="30" a="1"/>
  <c r="F2708" i="30" s="1"/>
  <c r="F2707" i="30" a="1"/>
  <c r="F2707" i="30" s="1"/>
  <c r="F2706" i="30" a="1"/>
  <c r="F2706" i="30" s="1"/>
  <c r="F2705" i="30" a="1"/>
  <c r="F2705" i="30"/>
  <c r="F2704" i="30" a="1"/>
  <c r="F2704" i="30" s="1"/>
  <c r="F2703" i="30" a="1"/>
  <c r="F2703" i="30"/>
  <c r="F2702" i="30" a="1"/>
  <c r="F2702" i="30" s="1"/>
  <c r="F2701" i="30" a="1"/>
  <c r="F2701" i="30" s="1"/>
  <c r="F2700" i="30" a="1"/>
  <c r="F2700" i="30" s="1"/>
  <c r="F2699" i="30" a="1"/>
  <c r="F2699" i="30"/>
  <c r="F2698" i="30" a="1"/>
  <c r="F2698" i="30" s="1"/>
  <c r="F2697" i="30" a="1"/>
  <c r="F2697" i="30"/>
  <c r="F2696" i="30" a="1"/>
  <c r="F2696" i="30" s="1"/>
  <c r="F2695" i="30" a="1"/>
  <c r="F2695" i="30"/>
  <c r="F2694" i="30" a="1"/>
  <c r="F2694" i="30" s="1"/>
  <c r="F2693" i="30" a="1"/>
  <c r="F2693" i="30" s="1"/>
  <c r="F2692" i="30" a="1"/>
  <c r="F2692" i="30" s="1"/>
  <c r="F2691" i="30" a="1"/>
  <c r="F2691" i="30"/>
  <c r="F2690" i="30" a="1"/>
  <c r="F2690" i="30" s="1"/>
  <c r="F2689" i="30" a="1"/>
  <c r="F2689" i="30" s="1"/>
  <c r="F2688" i="30" a="1"/>
  <c r="F2688" i="30" s="1"/>
  <c r="F2687" i="30" a="1"/>
  <c r="F2687" i="30"/>
  <c r="F2686" i="30" a="1"/>
  <c r="F2686" i="30" s="1"/>
  <c r="F2685" i="30" a="1"/>
  <c r="F2685" i="30" s="1"/>
  <c r="F2684" i="30" a="1"/>
  <c r="F2684" i="30" s="1"/>
  <c r="F2683" i="30" a="1"/>
  <c r="F2683" i="30" s="1"/>
  <c r="F2682" i="30" a="1"/>
  <c r="F2682" i="30" s="1"/>
  <c r="F2681" i="30" a="1"/>
  <c r="F2681" i="30" s="1"/>
  <c r="F2680" i="30" a="1"/>
  <c r="F2680" i="30" s="1"/>
  <c r="F2679" i="30" a="1"/>
  <c r="F2679" i="30"/>
  <c r="F2678" i="30" a="1"/>
  <c r="F2678" i="30" s="1"/>
  <c r="F2677" i="30" a="1"/>
  <c r="F2677" i="30" s="1"/>
  <c r="F2676" i="30" a="1"/>
  <c r="F2676" i="30" s="1"/>
  <c r="F2675" i="30" a="1"/>
  <c r="F2675" i="30" s="1"/>
  <c r="F2674" i="30" a="1"/>
  <c r="F2674" i="30" s="1"/>
  <c r="F2673" i="30" a="1"/>
  <c r="F2673" i="30"/>
  <c r="F2672" i="30" a="1"/>
  <c r="F2672" i="30" s="1"/>
  <c r="F2671" i="30" a="1"/>
  <c r="F2671" i="30"/>
  <c r="F2670" i="30" a="1"/>
  <c r="F2670" i="30" s="1"/>
  <c r="F2669" i="30" a="1"/>
  <c r="F2669" i="30" s="1"/>
  <c r="F2668" i="30" a="1"/>
  <c r="F2668" i="30" s="1"/>
  <c r="F2667" i="30" a="1"/>
  <c r="F2667" i="30"/>
  <c r="F2666" i="30" a="1"/>
  <c r="F2666" i="30" s="1"/>
  <c r="F2665" i="30" a="1"/>
  <c r="F2665" i="30"/>
  <c r="F2664" i="30" a="1"/>
  <c r="F2664" i="30" s="1"/>
  <c r="F2663" i="30" a="1"/>
  <c r="F2663" i="30"/>
  <c r="F2662" i="30" a="1"/>
  <c r="F2662" i="30" s="1"/>
  <c r="F2661" i="30" a="1"/>
  <c r="F2661" i="30" s="1"/>
  <c r="F2660" i="30" a="1"/>
  <c r="F2660" i="30" s="1"/>
  <c r="F2659" i="30" a="1"/>
  <c r="F2659" i="30"/>
  <c r="F2658" i="30" a="1"/>
  <c r="F2658" i="30" s="1"/>
  <c r="F2657" i="30" a="1"/>
  <c r="F2657" i="30" s="1"/>
  <c r="F2656" i="30" a="1"/>
  <c r="F2656" i="30" s="1"/>
  <c r="F2655" i="30" a="1"/>
  <c r="F2655" i="30"/>
  <c r="F2654" i="30" a="1"/>
  <c r="F2654" i="30" s="1"/>
  <c r="F2653" i="30" a="1"/>
  <c r="F2653" i="30" s="1"/>
  <c r="F2652" i="30" a="1"/>
  <c r="F2652" i="30" s="1"/>
  <c r="F2651" i="30" a="1"/>
  <c r="F2651" i="30" s="1"/>
  <c r="F2650" i="30" a="1"/>
  <c r="F2650" i="30" s="1"/>
  <c r="F2649" i="30" a="1"/>
  <c r="F2649" i="30" s="1"/>
  <c r="F2648" i="30" a="1"/>
  <c r="F2648" i="30" s="1"/>
  <c r="F2647" i="30" a="1"/>
  <c r="F2647" i="30"/>
  <c r="F2646" i="30" a="1"/>
  <c r="F2646" i="30" s="1"/>
  <c r="F2645" i="30" a="1"/>
  <c r="F2645" i="30" s="1"/>
  <c r="F2644" i="30" a="1"/>
  <c r="F2644" i="30" s="1"/>
  <c r="F2643" i="30" a="1"/>
  <c r="F2643" i="30" s="1"/>
  <c r="F2642" i="30" a="1"/>
  <c r="F2642" i="30" s="1"/>
  <c r="F2641" i="30" a="1"/>
  <c r="F2641" i="30"/>
  <c r="F2640" i="30" a="1"/>
  <c r="F2640" i="30" s="1"/>
  <c r="F2639" i="30" a="1"/>
  <c r="F2639" i="30"/>
  <c r="F2638" i="30" a="1"/>
  <c r="F2638" i="30" s="1"/>
  <c r="F2637" i="30" a="1"/>
  <c r="F2637" i="30" s="1"/>
  <c r="F2636" i="30" a="1"/>
  <c r="F2636" i="30" s="1"/>
  <c r="F2635" i="30" a="1"/>
  <c r="F2635" i="30"/>
  <c r="F2634" i="30" a="1"/>
  <c r="F2634" i="30" s="1"/>
  <c r="F2633" i="30" a="1"/>
  <c r="F2633" i="30"/>
  <c r="F2632" i="30" a="1"/>
  <c r="F2632" i="30" s="1"/>
  <c r="F2631" i="30" a="1"/>
  <c r="F2631" i="30"/>
  <c r="F2630" i="30" a="1"/>
  <c r="F2630" i="30" s="1"/>
  <c r="F2629" i="30" a="1"/>
  <c r="F2629" i="30" s="1"/>
  <c r="F2628" i="30" a="1"/>
  <c r="F2628" i="30" s="1"/>
  <c r="F2627" i="30" a="1"/>
  <c r="F2627" i="30"/>
  <c r="F2626" i="30" a="1"/>
  <c r="F2626" i="30" s="1"/>
  <c r="F2625" i="30" a="1"/>
  <c r="F2625" i="30" s="1"/>
  <c r="F2624" i="30" a="1"/>
  <c r="F2624" i="30" s="1"/>
  <c r="F2623" i="30" a="1"/>
  <c r="F2623" i="30"/>
  <c r="F2622" i="30" a="1"/>
  <c r="F2622" i="30" s="1"/>
  <c r="F2621" i="30" a="1"/>
  <c r="F2621" i="30" s="1"/>
  <c r="F2620" i="30" a="1"/>
  <c r="F2620" i="30" s="1"/>
  <c r="F2619" i="30" a="1"/>
  <c r="F2619" i="30" s="1"/>
  <c r="F2618" i="30" a="1"/>
  <c r="F2618" i="30" s="1"/>
  <c r="F2617" i="30" a="1"/>
  <c r="F2617" i="30" s="1"/>
  <c r="F2616" i="30" a="1"/>
  <c r="F2616" i="30" s="1"/>
  <c r="F2615" i="30" a="1"/>
  <c r="F2615" i="30"/>
  <c r="F2614" i="30" a="1"/>
  <c r="F2614" i="30" s="1"/>
  <c r="F2613" i="30" a="1"/>
  <c r="F2613" i="30" s="1"/>
  <c r="F2612" i="30" a="1"/>
  <c r="F2612" i="30" s="1"/>
  <c r="F2611" i="30" a="1"/>
  <c r="F2611" i="30" s="1"/>
  <c r="F2610" i="30" a="1"/>
  <c r="F2610" i="30" s="1"/>
  <c r="F2609" i="30" a="1"/>
  <c r="F2609" i="30"/>
  <c r="F2608" i="30" a="1"/>
  <c r="F2608" i="30" s="1"/>
  <c r="F2607" i="30" a="1"/>
  <c r="F2607" i="30"/>
  <c r="F2606" i="30" a="1"/>
  <c r="F2606" i="30" s="1"/>
  <c r="F2605" i="30" a="1"/>
  <c r="F2605" i="30" s="1"/>
  <c r="F2604" i="30" a="1"/>
  <c r="F2604" i="30" s="1"/>
  <c r="F2603" i="30" a="1"/>
  <c r="F2603" i="30"/>
  <c r="F2602" i="30" a="1"/>
  <c r="F2602" i="30" s="1"/>
  <c r="F2601" i="30" a="1"/>
  <c r="F2601" i="30"/>
  <c r="F2600" i="30" a="1"/>
  <c r="F2600" i="30" s="1"/>
  <c r="F2599" i="30" a="1"/>
  <c r="F2599" i="30"/>
  <c r="F2598" i="30" a="1"/>
  <c r="F2598" i="30" s="1"/>
  <c r="F2597" i="30" a="1"/>
  <c r="F2597" i="30" s="1"/>
  <c r="F2596" i="30" a="1"/>
  <c r="F2596" i="30" s="1"/>
  <c r="F2595" i="30" a="1"/>
  <c r="F2595" i="30"/>
  <c r="F2594" i="30" a="1"/>
  <c r="F2594" i="30" s="1"/>
  <c r="F2593" i="30" a="1"/>
  <c r="F2593" i="30" s="1"/>
  <c r="F2592" i="30" a="1"/>
  <c r="F2592" i="30" s="1"/>
  <c r="F2591" i="30" a="1"/>
  <c r="F2591" i="30"/>
  <c r="F2590" i="30" a="1"/>
  <c r="F2590" i="30" s="1"/>
  <c r="F2589" i="30" a="1"/>
  <c r="F2589" i="30" s="1"/>
  <c r="F2588" i="30" a="1"/>
  <c r="F2588" i="30" s="1"/>
  <c r="F2587" i="30" a="1"/>
  <c r="F2587" i="30" s="1"/>
  <c r="F2586" i="30" a="1"/>
  <c r="F2586" i="30" s="1"/>
  <c r="F2585" i="30" a="1"/>
  <c r="F2585" i="30" s="1"/>
  <c r="F2584" i="30" a="1"/>
  <c r="F2584" i="30" s="1"/>
  <c r="F2583" i="30" a="1"/>
  <c r="F2583" i="30"/>
  <c r="F2582" i="30" a="1"/>
  <c r="F2582" i="30" s="1"/>
  <c r="F2581" i="30" a="1"/>
  <c r="F2581" i="30" s="1"/>
  <c r="F2580" i="30" a="1"/>
  <c r="F2580" i="30" s="1"/>
  <c r="F2579" i="30" a="1"/>
  <c r="F2579" i="30" s="1"/>
  <c r="F2578" i="30" a="1"/>
  <c r="F2578" i="30" s="1"/>
  <c r="F2577" i="30" a="1"/>
  <c r="F2577" i="30"/>
  <c r="F2576" i="30" a="1"/>
  <c r="F2576" i="30" s="1"/>
  <c r="F2575" i="30" a="1"/>
  <c r="F2575" i="30"/>
  <c r="F2574" i="30" a="1"/>
  <c r="F2574" i="30" s="1"/>
  <c r="F2573" i="30" a="1"/>
  <c r="F2573" i="30" s="1"/>
  <c r="F2572" i="30" a="1"/>
  <c r="F2572" i="30"/>
  <c r="F2571" i="30" a="1"/>
  <c r="F2571" i="30" s="1"/>
  <c r="F2570" i="30" a="1"/>
  <c r="F2570" i="30" s="1"/>
  <c r="F2569" i="30" a="1"/>
  <c r="F2569" i="30" s="1"/>
  <c r="F2568" i="30" a="1"/>
  <c r="F2568" i="30" s="1"/>
  <c r="F2567" i="30" a="1"/>
  <c r="F2567" i="30" s="1"/>
  <c r="F2566" i="30" a="1"/>
  <c r="F2566" i="30"/>
  <c r="F2565" i="30" a="1"/>
  <c r="F2565" i="30" s="1"/>
  <c r="F2564" i="30" a="1"/>
  <c r="F2564" i="30"/>
  <c r="F2563" i="30" a="1"/>
  <c r="F2563" i="30" s="1"/>
  <c r="F2562" i="30" a="1"/>
  <c r="F2562" i="30" s="1"/>
  <c r="F2561" i="30" a="1"/>
  <c r="F2561" i="30" s="1"/>
  <c r="F2560" i="30" a="1"/>
  <c r="F2560" i="30" s="1"/>
  <c r="F2559" i="30" a="1"/>
  <c r="F2559" i="30" s="1"/>
  <c r="F2558" i="30" a="1"/>
  <c r="F2558" i="30"/>
  <c r="F2557" i="30" a="1"/>
  <c r="F2557" i="30" s="1"/>
  <c r="F2556" i="30" a="1"/>
  <c r="F2556" i="30"/>
  <c r="F2555" i="30" a="1"/>
  <c r="F2555" i="30" s="1"/>
  <c r="F2554" i="30" a="1"/>
  <c r="F2554" i="30" s="1"/>
  <c r="F2553" i="30" a="1"/>
  <c r="F2553" i="30" s="1"/>
  <c r="F2552" i="30" a="1"/>
  <c r="F2552" i="30" s="1"/>
  <c r="F2551" i="30" a="1"/>
  <c r="F2551" i="30" s="1"/>
  <c r="F2550" i="30" a="1"/>
  <c r="F2550" i="30"/>
  <c r="F2549" i="30" a="1"/>
  <c r="F2549" i="30" s="1"/>
  <c r="F2548" i="30" a="1"/>
  <c r="F2548" i="30"/>
  <c r="F2547" i="30" a="1"/>
  <c r="F2547" i="30" s="1"/>
  <c r="F2546" i="30" a="1"/>
  <c r="F2546" i="30" s="1"/>
  <c r="F2545" i="30" a="1"/>
  <c r="F2545" i="30" s="1"/>
  <c r="F2544" i="30" a="1"/>
  <c r="F2544" i="30" s="1"/>
  <c r="F2543" i="30" a="1"/>
  <c r="F2543" i="30" s="1"/>
  <c r="F2542" i="30" a="1"/>
  <c r="F2542" i="30"/>
  <c r="F2541" i="30" a="1"/>
  <c r="F2541" i="30" s="1"/>
  <c r="F2540" i="30" a="1"/>
  <c r="F2540" i="30"/>
  <c r="F2539" i="30" a="1"/>
  <c r="F2539" i="30" s="1"/>
  <c r="F2538" i="30" a="1"/>
  <c r="F2538" i="30" s="1"/>
  <c r="F2537" i="30" a="1"/>
  <c r="F2537" i="30" s="1"/>
  <c r="F2536" i="30" a="1"/>
  <c r="F2536" i="30" s="1"/>
  <c r="F2535" i="30" a="1"/>
  <c r="F2535" i="30" s="1"/>
  <c r="F2534" i="30" a="1"/>
  <c r="F2534" i="30"/>
  <c r="F2533" i="30" a="1"/>
  <c r="F2533" i="30" s="1"/>
  <c r="F2532" i="30" a="1"/>
  <c r="F2532" i="30"/>
  <c r="F2531" i="30" a="1"/>
  <c r="F2531" i="30" s="1"/>
  <c r="F2530" i="30" a="1"/>
  <c r="F2530" i="30" s="1"/>
  <c r="F2529" i="30" a="1"/>
  <c r="F2529" i="30" s="1"/>
  <c r="F2528" i="30" a="1"/>
  <c r="F2528" i="30" s="1"/>
  <c r="F2527" i="30" a="1"/>
  <c r="F2527" i="30" s="1"/>
  <c r="F2526" i="30" a="1"/>
  <c r="F2526" i="30"/>
  <c r="F2525" i="30" a="1"/>
  <c r="F2525" i="30" s="1"/>
  <c r="F2524" i="30" a="1"/>
  <c r="F2524" i="30"/>
  <c r="F2523" i="30" a="1"/>
  <c r="F2523" i="30" s="1"/>
  <c r="F2522" i="30" a="1"/>
  <c r="F2522" i="30" s="1"/>
  <c r="F2521" i="30" a="1"/>
  <c r="F2521" i="30" s="1"/>
  <c r="F2520" i="30" a="1"/>
  <c r="F2520" i="30" s="1"/>
  <c r="F2519" i="30" a="1"/>
  <c r="F2519" i="30" s="1"/>
  <c r="F2518" i="30" a="1"/>
  <c r="F2518" i="30"/>
  <c r="F2517" i="30" a="1"/>
  <c r="F2517" i="30" s="1"/>
  <c r="F2516" i="30" a="1"/>
  <c r="F2516" i="30"/>
  <c r="F2515" i="30" a="1"/>
  <c r="F2515" i="30" s="1"/>
  <c r="F2514" i="30" a="1"/>
  <c r="F2514" i="30" s="1"/>
  <c r="F2513" i="30" a="1"/>
  <c r="F2513" i="30" s="1"/>
  <c r="F2512" i="30" a="1"/>
  <c r="F2512" i="30" s="1"/>
  <c r="F2511" i="30" a="1"/>
  <c r="F2511" i="30" s="1"/>
  <c r="F2510" i="30" a="1"/>
  <c r="F2510" i="30"/>
  <c r="F2509" i="30" a="1"/>
  <c r="F2509" i="30" s="1"/>
  <c r="F2508" i="30" a="1"/>
  <c r="F2508" i="30"/>
  <c r="F2507" i="30" a="1"/>
  <c r="F2507" i="30" s="1"/>
  <c r="F2506" i="30" a="1"/>
  <c r="F2506" i="30" s="1"/>
  <c r="F2505" i="30" a="1"/>
  <c r="F2505" i="30" s="1"/>
  <c r="F2504" i="30" a="1"/>
  <c r="F2504" i="30"/>
  <c r="F2503" i="30" a="1"/>
  <c r="F2503" i="30"/>
  <c r="F2502" i="30" a="1"/>
  <c r="F2502" i="30" s="1"/>
  <c r="F2501" i="30" a="1"/>
  <c r="F2501" i="30"/>
  <c r="F2500" i="30" a="1"/>
  <c r="F2500" i="30" s="1"/>
  <c r="F2499" i="30" a="1"/>
  <c r="F2499" i="30"/>
  <c r="F2498" i="30" a="1"/>
  <c r="F2498" i="30" s="1"/>
  <c r="F2497" i="30" a="1"/>
  <c r="F2497" i="30" s="1"/>
  <c r="F2496" i="30" a="1"/>
  <c r="F2496" i="30"/>
  <c r="F2495" i="30" a="1"/>
  <c r="F2495" i="30" s="1"/>
  <c r="F2494" i="30" a="1"/>
  <c r="F2494" i="30"/>
  <c r="F2493" i="30" a="1"/>
  <c r="F2493" i="30" s="1"/>
  <c r="F2492" i="30" a="1"/>
  <c r="F2492" i="30" s="1"/>
  <c r="F2491" i="30" a="1"/>
  <c r="F2491" i="30" s="1"/>
  <c r="F2490" i="30" a="1"/>
  <c r="F2490" i="30" s="1"/>
  <c r="F2489" i="30" a="1"/>
  <c r="F2489" i="30" s="1"/>
  <c r="F2488" i="30" a="1"/>
  <c r="F2488" i="30"/>
  <c r="F2487" i="30" a="1"/>
  <c r="F2487" i="30" s="1"/>
  <c r="F2486" i="30" a="1"/>
  <c r="F2486" i="30"/>
  <c r="F2485" i="30" a="1"/>
  <c r="F2485" i="30" s="1"/>
  <c r="F2484" i="30" a="1"/>
  <c r="F2484" i="30" s="1"/>
  <c r="F2483" i="30" a="1"/>
  <c r="F2483" i="30" s="1"/>
  <c r="F2482" i="30" a="1"/>
  <c r="F2482" i="30" s="1"/>
  <c r="F2481" i="30" a="1"/>
  <c r="F2481" i="30" s="1"/>
  <c r="F2480" i="30" a="1"/>
  <c r="F2480" i="30"/>
  <c r="F2479" i="30" a="1"/>
  <c r="F2479" i="30" s="1"/>
  <c r="F2478" i="30" a="1"/>
  <c r="F2478" i="30"/>
  <c r="F2477" i="30" a="1"/>
  <c r="F2477" i="30" s="1"/>
  <c r="F2476" i="30" a="1"/>
  <c r="F2476" i="30" s="1"/>
  <c r="F2475" i="30" a="1"/>
  <c r="F2475" i="30" s="1"/>
  <c r="F2474" i="30" a="1"/>
  <c r="F2474" i="30" s="1"/>
  <c r="F2473" i="30" a="1"/>
  <c r="F2473" i="30" s="1"/>
  <c r="F2472" i="30" a="1"/>
  <c r="F2472" i="30"/>
  <c r="F2471" i="30" a="1"/>
  <c r="F2471" i="30" s="1"/>
  <c r="F2470" i="30" a="1"/>
  <c r="F2470" i="30"/>
  <c r="F2469" i="30" a="1"/>
  <c r="F2469" i="30" s="1"/>
  <c r="F2468" i="30" a="1"/>
  <c r="F2468" i="30" s="1"/>
  <c r="F2467" i="30" a="1"/>
  <c r="F2467" i="30" s="1"/>
  <c r="F2466" i="30" a="1"/>
  <c r="F2466" i="30" s="1"/>
  <c r="F2465" i="30" a="1"/>
  <c r="F2465" i="30" s="1"/>
  <c r="F2464" i="30" a="1"/>
  <c r="F2464" i="30"/>
  <c r="F2463" i="30" a="1"/>
  <c r="F2463" i="30" s="1"/>
  <c r="F2462" i="30" a="1"/>
  <c r="F2462" i="30"/>
  <c r="F2461" i="30" a="1"/>
  <c r="F2461" i="30" s="1"/>
  <c r="F2460" i="30" a="1"/>
  <c r="F2460" i="30" s="1"/>
  <c r="F2459" i="30" a="1"/>
  <c r="F2459" i="30" s="1"/>
  <c r="F2458" i="30" a="1"/>
  <c r="F2458" i="30" s="1"/>
  <c r="F2457" i="30" a="1"/>
  <c r="F2457" i="30" s="1"/>
  <c r="F2456" i="30" a="1"/>
  <c r="F2456" i="30"/>
  <c r="F2455" i="30" a="1"/>
  <c r="F2455" i="30" s="1"/>
  <c r="F2454" i="30" a="1"/>
  <c r="F2454" i="30"/>
  <c r="F2453" i="30" a="1"/>
  <c r="F2453" i="30" s="1"/>
  <c r="F2452" i="30" a="1"/>
  <c r="F2452" i="30" s="1"/>
  <c r="F2451" i="30" a="1"/>
  <c r="F2451" i="30" s="1"/>
  <c r="F2450" i="30" a="1"/>
  <c r="F2450" i="30" s="1"/>
  <c r="F2449" i="30" a="1"/>
  <c r="F2449" i="30" s="1"/>
  <c r="F2448" i="30" a="1"/>
  <c r="F2448" i="30"/>
  <c r="F2447" i="30" a="1"/>
  <c r="F2447" i="30" s="1"/>
  <c r="F2446" i="30" a="1"/>
  <c r="F2446" i="30"/>
  <c r="F2445" i="30" a="1"/>
  <c r="F2445" i="30" s="1"/>
  <c r="F2444" i="30" a="1"/>
  <c r="F2444" i="30" s="1"/>
  <c r="F2443" i="30" a="1"/>
  <c r="F2443" i="30" s="1"/>
  <c r="F2442" i="30" a="1"/>
  <c r="F2442" i="30" s="1"/>
  <c r="F2441" i="30" a="1"/>
  <c r="F2441" i="30" s="1"/>
  <c r="F2440" i="30" a="1"/>
  <c r="F2440" i="30"/>
  <c r="F2439" i="30" a="1"/>
  <c r="F2439" i="30" s="1"/>
  <c r="F2438" i="30" a="1"/>
  <c r="F2438" i="30"/>
  <c r="F2437" i="30" a="1"/>
  <c r="F2437" i="30" s="1"/>
  <c r="F2436" i="30" a="1"/>
  <c r="F2436" i="30" s="1"/>
  <c r="F2435" i="30" a="1"/>
  <c r="F2435" i="30" s="1"/>
  <c r="F2434" i="30" a="1"/>
  <c r="F2434" i="30" s="1"/>
  <c r="F2433" i="30" a="1"/>
  <c r="F2433" i="30" s="1"/>
  <c r="F2432" i="30" a="1"/>
  <c r="F2432" i="30"/>
  <c r="F2431" i="30" a="1"/>
  <c r="F2431" i="30" s="1"/>
  <c r="F2430" i="30" a="1"/>
  <c r="F2430" i="30"/>
  <c r="F2429" i="30" a="1"/>
  <c r="F2429" i="30" s="1"/>
  <c r="F2428" i="30" a="1"/>
  <c r="F2428" i="30" s="1"/>
  <c r="F2427" i="30" a="1"/>
  <c r="F2427" i="30" s="1"/>
  <c r="F2426" i="30" a="1"/>
  <c r="F2426" i="30" s="1"/>
  <c r="F2425" i="30" a="1"/>
  <c r="F2425" i="30" s="1"/>
  <c r="F2424" i="30" a="1"/>
  <c r="F2424" i="30"/>
  <c r="F2423" i="30" a="1"/>
  <c r="F2423" i="30" s="1"/>
  <c r="F2422" i="30" a="1"/>
  <c r="F2422" i="30"/>
  <c r="F2421" i="30" a="1"/>
  <c r="F2421" i="30" s="1"/>
  <c r="F2420" i="30" a="1"/>
  <c r="F2420" i="30" s="1"/>
  <c r="F2419" i="30" a="1"/>
  <c r="F2419" i="30" s="1"/>
  <c r="F2418" i="30" a="1"/>
  <c r="F2418" i="30" s="1"/>
  <c r="F2417" i="30" a="1"/>
  <c r="F2417" i="30" s="1"/>
  <c r="F2416" i="30" a="1"/>
  <c r="F2416" i="30"/>
  <c r="F2415" i="30" a="1"/>
  <c r="F2415" i="30" s="1"/>
  <c r="F2414" i="30" a="1"/>
  <c r="F2414" i="30"/>
  <c r="F2413" i="30" a="1"/>
  <c r="F2413" i="30" s="1"/>
  <c r="F2412" i="30" a="1"/>
  <c r="F2412" i="30" s="1"/>
  <c r="F2411" i="30" a="1"/>
  <c r="F2411" i="30" s="1"/>
  <c r="F2410" i="30" a="1"/>
  <c r="F2410" i="30" s="1"/>
  <c r="F2409" i="30" a="1"/>
  <c r="F2409" i="30" s="1"/>
  <c r="F2408" i="30" a="1"/>
  <c r="F2408" i="30"/>
  <c r="F2407" i="30" a="1"/>
  <c r="F2407" i="30" s="1"/>
  <c r="F2406" i="30" a="1"/>
  <c r="F2406" i="30"/>
  <c r="F2405" i="30" a="1"/>
  <c r="F2405" i="30" s="1"/>
  <c r="F2404" i="30" a="1"/>
  <c r="F2404" i="30" s="1"/>
  <c r="F2403" i="30" a="1"/>
  <c r="F2403" i="30" s="1"/>
  <c r="F2402" i="30" a="1"/>
  <c r="F2402" i="30" s="1"/>
  <c r="F2401" i="30" a="1"/>
  <c r="F2401" i="30" s="1"/>
  <c r="F2400" i="30" a="1"/>
  <c r="F2400" i="30"/>
  <c r="F2399" i="30" a="1"/>
  <c r="F2399" i="30" s="1"/>
  <c r="F2398" i="30" a="1"/>
  <c r="F2398" i="30"/>
  <c r="F2397" i="30" a="1"/>
  <c r="F2397" i="30" s="1"/>
  <c r="F2396" i="30" a="1"/>
  <c r="F2396" i="30" s="1"/>
  <c r="F2395" i="30" a="1"/>
  <c r="F2395" i="30" s="1"/>
  <c r="F2394" i="30" a="1"/>
  <c r="F2394" i="30" s="1"/>
  <c r="F2393" i="30" a="1"/>
  <c r="F2393" i="30" s="1"/>
  <c r="F2392" i="30" a="1"/>
  <c r="F2392" i="30"/>
  <c r="F2391" i="30" a="1"/>
  <c r="F2391" i="30" s="1"/>
  <c r="F2390" i="30" a="1"/>
  <c r="F2390" i="30"/>
  <c r="F2389" i="30" a="1"/>
  <c r="F2389" i="30" s="1"/>
  <c r="F2388" i="30" a="1"/>
  <c r="F2388" i="30" s="1"/>
  <c r="F2387" i="30" a="1"/>
  <c r="F2387" i="30" s="1"/>
  <c r="F2386" i="30" a="1"/>
  <c r="F2386" i="30" s="1"/>
  <c r="F2385" i="30" a="1"/>
  <c r="F2385" i="30" s="1"/>
  <c r="F2384" i="30" a="1"/>
  <c r="F2384" i="30" s="1"/>
  <c r="F2383" i="30" a="1"/>
  <c r="F2383" i="30" s="1"/>
  <c r="F2382" i="30" a="1"/>
  <c r="F2382" i="30"/>
  <c r="F2381" i="30" a="1"/>
  <c r="F2381" i="30" s="1"/>
  <c r="F2380" i="30" a="1"/>
  <c r="F2380" i="30" s="1"/>
  <c r="F2379" i="30" a="1"/>
  <c r="F2379" i="30" s="1"/>
  <c r="F2378" i="30" a="1"/>
  <c r="F2378" i="30" s="1"/>
  <c r="F2377" i="30" a="1"/>
  <c r="F2377" i="30" s="1"/>
  <c r="F2376" i="30" a="1"/>
  <c r="F2376" i="30" s="1"/>
  <c r="F2375" i="30" a="1"/>
  <c r="F2375" i="30" s="1"/>
  <c r="F2374" i="30" a="1"/>
  <c r="F2374" i="30"/>
  <c r="F2373" i="30" a="1"/>
  <c r="F2373" i="30" s="1"/>
  <c r="F2372" i="30" a="1"/>
  <c r="F2372" i="30" s="1"/>
  <c r="F2371" i="30" a="1"/>
  <c r="F2371" i="30" s="1"/>
  <c r="F2370" i="30" a="1"/>
  <c r="F2370" i="30" s="1"/>
  <c r="F2369" i="30" a="1"/>
  <c r="F2369" i="30" s="1"/>
  <c r="F2368" i="30" a="1"/>
  <c r="F2368" i="30" s="1"/>
  <c r="F2367" i="30" a="1"/>
  <c r="F2367" i="30" s="1"/>
  <c r="F2366" i="30" a="1"/>
  <c r="F2366" i="30"/>
  <c r="F2365" i="30" a="1"/>
  <c r="F2365" i="30" s="1"/>
  <c r="F2364" i="30" a="1"/>
  <c r="F2364" i="30" s="1"/>
  <c r="F2363" i="30" a="1"/>
  <c r="F2363" i="30" s="1"/>
  <c r="F2362" i="30" a="1"/>
  <c r="F2362" i="30" s="1"/>
  <c r="F2361" i="30" a="1"/>
  <c r="F2361" i="30" s="1"/>
  <c r="F2360" i="30" a="1"/>
  <c r="F2360" i="30" s="1"/>
  <c r="F2359" i="30" a="1"/>
  <c r="F2359" i="30" s="1"/>
  <c r="F2358" i="30" a="1"/>
  <c r="F2358" i="30"/>
  <c r="F2357" i="30" a="1"/>
  <c r="F2357" i="30" s="1"/>
  <c r="F2356" i="30" a="1"/>
  <c r="F2356" i="30" s="1"/>
  <c r="F2355" i="30" a="1"/>
  <c r="F2355" i="30" s="1"/>
  <c r="F2354" i="30" a="1"/>
  <c r="F2354" i="30" s="1"/>
  <c r="F2353" i="30" a="1"/>
  <c r="F2353" i="30" s="1"/>
  <c r="F2352" i="30" a="1"/>
  <c r="F2352" i="30" s="1"/>
  <c r="F2351" i="30" a="1"/>
  <c r="F2351" i="30" s="1"/>
  <c r="F2350" i="30" a="1"/>
  <c r="F2350" i="30"/>
  <c r="F2349" i="30" a="1"/>
  <c r="F2349" i="30" s="1"/>
  <c r="F2348" i="30" a="1"/>
  <c r="F2348" i="30"/>
  <c r="F2347" i="30" a="1"/>
  <c r="F2347" i="30" s="1"/>
  <c r="F2346" i="30" a="1"/>
  <c r="F2346" i="30" s="1"/>
  <c r="F2345" i="30" a="1"/>
  <c r="F2345" i="30" s="1"/>
  <c r="F2344" i="30" a="1"/>
  <c r="F2344" i="30" s="1"/>
  <c r="F2343" i="30" a="1"/>
  <c r="F2343" i="30" s="1"/>
  <c r="F2342" i="30" a="1"/>
  <c r="F2342" i="30"/>
  <c r="F2341" i="30" a="1"/>
  <c r="F2341" i="30" s="1"/>
  <c r="F2340" i="30" a="1"/>
  <c r="F2340" i="30"/>
  <c r="F2339" i="30" a="1"/>
  <c r="F2339" i="30" s="1"/>
  <c r="F2338" i="30" a="1"/>
  <c r="F2338" i="30" s="1"/>
  <c r="F2337" i="30" a="1"/>
  <c r="F2337" i="30" s="1"/>
  <c r="F2336" i="30" a="1"/>
  <c r="F2336" i="30" s="1"/>
  <c r="F2335" i="30" a="1"/>
  <c r="F2335" i="30" s="1"/>
  <c r="F2334" i="30" a="1"/>
  <c r="F2334" i="30"/>
  <c r="F2333" i="30" a="1"/>
  <c r="F2333" i="30" s="1"/>
  <c r="F2332" i="30" a="1"/>
  <c r="F2332" i="30"/>
  <c r="F2331" i="30" a="1"/>
  <c r="F2331" i="30" s="1"/>
  <c r="F2330" i="30" a="1"/>
  <c r="F2330" i="30" s="1"/>
  <c r="F2329" i="30" a="1"/>
  <c r="F2329" i="30" s="1"/>
  <c r="F2328" i="30" a="1"/>
  <c r="F2328" i="30" s="1"/>
  <c r="F2327" i="30" a="1"/>
  <c r="F2327" i="30" s="1"/>
  <c r="F2326" i="30" a="1"/>
  <c r="F2326" i="30"/>
  <c r="F2325" i="30" a="1"/>
  <c r="F2325" i="30" s="1"/>
  <c r="F2324" i="30" a="1"/>
  <c r="F2324" i="30"/>
  <c r="F2323" i="30" a="1"/>
  <c r="F2323" i="30" s="1"/>
  <c r="F2322" i="30" a="1"/>
  <c r="F2322" i="30" s="1"/>
  <c r="F2321" i="30" a="1"/>
  <c r="F2321" i="30" s="1"/>
  <c r="F2320" i="30" a="1"/>
  <c r="F2320" i="30" s="1"/>
  <c r="F2319" i="30" a="1"/>
  <c r="F2319" i="30" s="1"/>
  <c r="F2318" i="30" a="1"/>
  <c r="F2318" i="30"/>
  <c r="F2317" i="30" a="1"/>
  <c r="F2317" i="30" s="1"/>
  <c r="F2316" i="30" a="1"/>
  <c r="F2316" i="30"/>
  <c r="F2315" i="30" a="1"/>
  <c r="F2315" i="30" s="1"/>
  <c r="F2314" i="30" a="1"/>
  <c r="F2314" i="30" s="1"/>
  <c r="F2313" i="30" a="1"/>
  <c r="F2313" i="30" s="1"/>
  <c r="F2312" i="30" a="1"/>
  <c r="F2312" i="30" s="1"/>
  <c r="F2311" i="30" a="1"/>
  <c r="F2311" i="30" s="1"/>
  <c r="F2310" i="30" a="1"/>
  <c r="F2310" i="30"/>
  <c r="F2309" i="30" a="1"/>
  <c r="F2309" i="30" s="1"/>
  <c r="F2308" i="30" a="1"/>
  <c r="F2308" i="30"/>
  <c r="F2307" i="30" a="1"/>
  <c r="F2307" i="30" s="1"/>
  <c r="F2306" i="30" a="1"/>
  <c r="F2306" i="30" s="1"/>
  <c r="F2305" i="30" a="1"/>
  <c r="F2305" i="30" s="1"/>
  <c r="F2304" i="30" a="1"/>
  <c r="F2304" i="30" s="1"/>
  <c r="F2303" i="30" a="1"/>
  <c r="F2303" i="30" s="1"/>
  <c r="F2302" i="30" a="1"/>
  <c r="F2302" i="30"/>
  <c r="F2301" i="30" a="1"/>
  <c r="F2301" i="30" s="1"/>
  <c r="F2300" i="30" a="1"/>
  <c r="F2300" i="30"/>
  <c r="F2299" i="30" a="1"/>
  <c r="F2299" i="30" s="1"/>
  <c r="F2298" i="30" a="1"/>
  <c r="F2298" i="30" s="1"/>
  <c r="F2297" i="30" a="1"/>
  <c r="F2297" i="30" s="1"/>
  <c r="F2296" i="30" a="1"/>
  <c r="F2296" i="30" s="1"/>
  <c r="F2295" i="30" a="1"/>
  <c r="F2295" i="30" s="1"/>
  <c r="F2294" i="30" a="1"/>
  <c r="F2294" i="30"/>
  <c r="F2293" i="30" a="1"/>
  <c r="F2293" i="30" s="1"/>
  <c r="F2292" i="30" a="1"/>
  <c r="F2292" i="30"/>
  <c r="F2291" i="30" a="1"/>
  <c r="F2291" i="30" s="1"/>
  <c r="F2290" i="30" a="1"/>
  <c r="F2290" i="30" s="1"/>
  <c r="F2289" i="30" a="1"/>
  <c r="F2289" i="30" s="1"/>
  <c r="F2288" i="30" a="1"/>
  <c r="F2288" i="30" s="1"/>
  <c r="F2287" i="30" a="1"/>
  <c r="F2287" i="30" s="1"/>
  <c r="F2286" i="30" a="1"/>
  <c r="F2286" i="30"/>
  <c r="F2285" i="30" a="1"/>
  <c r="F2285" i="30" s="1"/>
  <c r="F2284" i="30" a="1"/>
  <c r="F2284" i="30"/>
  <c r="F2283" i="30" a="1"/>
  <c r="F2283" i="30" s="1"/>
  <c r="F2282" i="30" a="1"/>
  <c r="F2282" i="30" s="1"/>
  <c r="F2281" i="30" a="1"/>
  <c r="F2281" i="30" s="1"/>
  <c r="F2280" i="30" a="1"/>
  <c r="F2280" i="30" s="1"/>
  <c r="F2279" i="30" a="1"/>
  <c r="F2279" i="30" s="1"/>
  <c r="F2278" i="30" a="1"/>
  <c r="F2278" i="30"/>
  <c r="F2277" i="30" a="1"/>
  <c r="F2277" i="30" s="1"/>
  <c r="F2276" i="30" a="1"/>
  <c r="F2276" i="30"/>
  <c r="F2275" i="30" a="1"/>
  <c r="F2275" i="30" s="1"/>
  <c r="F2274" i="30" a="1"/>
  <c r="F2274" i="30" s="1"/>
  <c r="F2273" i="30" a="1"/>
  <c r="F2273" i="30" s="1"/>
  <c r="F2272" i="30" a="1"/>
  <c r="F2272" i="30" s="1"/>
  <c r="F2271" i="30" a="1"/>
  <c r="F2271" i="30" s="1"/>
  <c r="F2270" i="30" a="1"/>
  <c r="F2270" i="30"/>
  <c r="F2269" i="30" a="1"/>
  <c r="F2269" i="30" s="1"/>
  <c r="F2268" i="30" a="1"/>
  <c r="F2268" i="30"/>
  <c r="F2267" i="30" a="1"/>
  <c r="F2267" i="30" s="1"/>
  <c r="F2266" i="30" a="1"/>
  <c r="F2266" i="30" s="1"/>
  <c r="F2265" i="30" a="1"/>
  <c r="F2265" i="30" s="1"/>
  <c r="F2264" i="30" a="1"/>
  <c r="F2264" i="30" s="1"/>
  <c r="F2263" i="30" a="1"/>
  <c r="F2263" i="30" s="1"/>
  <c r="F2262" i="30" a="1"/>
  <c r="F2262" i="30"/>
  <c r="F2261" i="30" a="1"/>
  <c r="F2261" i="30" s="1"/>
  <c r="F2260" i="30" a="1"/>
  <c r="F2260" i="30"/>
  <c r="F2259" i="30" a="1"/>
  <c r="F2259" i="30" s="1"/>
  <c r="F2258" i="30" a="1"/>
  <c r="F2258" i="30" s="1"/>
  <c r="F2257" i="30" a="1"/>
  <c r="F2257" i="30" s="1"/>
  <c r="F2256" i="30" a="1"/>
  <c r="F2256" i="30" s="1"/>
  <c r="F2255" i="30" a="1"/>
  <c r="F2255" i="30" s="1"/>
  <c r="F2254" i="30" a="1"/>
  <c r="F2254" i="30" s="1"/>
  <c r="F2253" i="30" a="1"/>
  <c r="F2253" i="30" s="1"/>
  <c r="F2252" i="30" a="1"/>
  <c r="F2252" i="30"/>
  <c r="F2251" i="30" a="1"/>
  <c r="F2251" i="30" s="1"/>
  <c r="F2250" i="30" a="1"/>
  <c r="F2250" i="30" s="1"/>
  <c r="F2249" i="30" a="1"/>
  <c r="F2249" i="30" s="1"/>
  <c r="F2248" i="30" a="1"/>
  <c r="F2248" i="30" s="1"/>
  <c r="F2247" i="30" a="1"/>
  <c r="F2247" i="30" s="1"/>
  <c r="F2246" i="30" a="1"/>
  <c r="F2246" i="30" s="1"/>
  <c r="F2245" i="30" a="1"/>
  <c r="F2245" i="30" s="1"/>
  <c r="F2244" i="30" a="1"/>
  <c r="F2244" i="30"/>
  <c r="F2243" i="30" a="1"/>
  <c r="F2243" i="30" s="1"/>
  <c r="F2242" i="30" a="1"/>
  <c r="F2242" i="30" s="1"/>
  <c r="F2241" i="30" a="1"/>
  <c r="F2241" i="30" s="1"/>
  <c r="F2240" i="30" a="1"/>
  <c r="F2240" i="30" s="1"/>
  <c r="F2239" i="30" a="1"/>
  <c r="F2239" i="30" s="1"/>
  <c r="F2238" i="30" a="1"/>
  <c r="F2238" i="30" s="1"/>
  <c r="F2237" i="30" a="1"/>
  <c r="F2237" i="30" s="1"/>
  <c r="F2236" i="30" a="1"/>
  <c r="F2236" i="30"/>
  <c r="F2235" i="30" a="1"/>
  <c r="F2235" i="30" s="1"/>
  <c r="F2234" i="30" a="1"/>
  <c r="F2234" i="30" s="1"/>
  <c r="F2233" i="30" a="1"/>
  <c r="F2233" i="30" s="1"/>
  <c r="F2232" i="30" a="1"/>
  <c r="F2232" i="30" s="1"/>
  <c r="F2231" i="30" a="1"/>
  <c r="F2231" i="30" s="1"/>
  <c r="F2230" i="30" a="1"/>
  <c r="F2230" i="30" s="1"/>
  <c r="F2229" i="30" a="1"/>
  <c r="F2229" i="30" s="1"/>
  <c r="F2228" i="30" a="1"/>
  <c r="F2228" i="30"/>
  <c r="F2227" i="30" a="1"/>
  <c r="F2227" i="30" s="1"/>
  <c r="F2226" i="30" a="1"/>
  <c r="F2226" i="30" s="1"/>
  <c r="F2225" i="30" a="1"/>
  <c r="F2225" i="30" s="1"/>
  <c r="F2224" i="30" a="1"/>
  <c r="F2224" i="30" s="1"/>
  <c r="F2223" i="30" a="1"/>
  <c r="F2223" i="30" s="1"/>
  <c r="F2222" i="30" a="1"/>
  <c r="F2222" i="30" s="1"/>
  <c r="F2221" i="30" a="1"/>
  <c r="F2221" i="30" s="1"/>
  <c r="F2220" i="30" a="1"/>
  <c r="F2220" i="30"/>
  <c r="F2219" i="30" a="1"/>
  <c r="F2219" i="30" s="1"/>
  <c r="F2218" i="30" a="1"/>
  <c r="F2218" i="30" s="1"/>
  <c r="F2217" i="30" a="1"/>
  <c r="F2217" i="30" s="1"/>
  <c r="F2216" i="30" a="1"/>
  <c r="F2216" i="30" s="1"/>
  <c r="F2215" i="30" a="1"/>
  <c r="F2215" i="30" s="1"/>
  <c r="F2214" i="30" a="1"/>
  <c r="F2214" i="30" s="1"/>
  <c r="F2213" i="30" a="1"/>
  <c r="F2213" i="30" s="1"/>
  <c r="F2212" i="30" a="1"/>
  <c r="F2212" i="30"/>
  <c r="F2211" i="30" a="1"/>
  <c r="F2211" i="30" s="1"/>
  <c r="F2210" i="30" a="1"/>
  <c r="F2210" i="30" s="1"/>
  <c r="F2209" i="30" a="1"/>
  <c r="F2209" i="30" s="1"/>
  <c r="F2208" i="30" a="1"/>
  <c r="F2208" i="30" s="1"/>
  <c r="F2207" i="30" a="1"/>
  <c r="F2207" i="30" s="1"/>
  <c r="F2206" i="30" a="1"/>
  <c r="F2206" i="30" s="1"/>
  <c r="F2205" i="30" a="1"/>
  <c r="F2205" i="30" s="1"/>
  <c r="F2204" i="30" a="1"/>
  <c r="F2204" i="30"/>
  <c r="F2203" i="30" a="1"/>
  <c r="F2203" i="30" s="1"/>
  <c r="F2202" i="30" a="1"/>
  <c r="F2202" i="30" s="1"/>
  <c r="F2201" i="30" a="1"/>
  <c r="F2201" i="30" s="1"/>
  <c r="F2200" i="30" a="1"/>
  <c r="F2200" i="30" s="1"/>
  <c r="F2199" i="30" a="1"/>
  <c r="F2199" i="30" s="1"/>
  <c r="F2198" i="30" a="1"/>
  <c r="F2198" i="30" s="1"/>
  <c r="F2197" i="30" a="1"/>
  <c r="F2197" i="30" s="1"/>
  <c r="F2196" i="30" a="1"/>
  <c r="F2196" i="30"/>
  <c r="F2195" i="30" a="1"/>
  <c r="F2195" i="30" s="1"/>
  <c r="F2194" i="30" a="1"/>
  <c r="F2194" i="30" s="1"/>
  <c r="F2193" i="30" a="1"/>
  <c r="F2193" i="30" s="1"/>
  <c r="F2192" i="30" a="1"/>
  <c r="F2192" i="30" s="1"/>
  <c r="F2191" i="30" a="1"/>
  <c r="F2191" i="30" s="1"/>
  <c r="F2190" i="30" a="1"/>
  <c r="F2190" i="30" s="1"/>
  <c r="F2189" i="30" a="1"/>
  <c r="F2189" i="30" s="1"/>
  <c r="F2188" i="30" a="1"/>
  <c r="F2188" i="30"/>
  <c r="F2187" i="30" a="1"/>
  <c r="F2187" i="30" s="1"/>
  <c r="F2186" i="30" a="1"/>
  <c r="F2186" i="30" s="1"/>
  <c r="F2185" i="30" a="1"/>
  <c r="F2185" i="30" s="1"/>
  <c r="F2184" i="30" a="1"/>
  <c r="F2184" i="30" s="1"/>
  <c r="F2183" i="30" a="1"/>
  <c r="F2183" i="30" s="1"/>
  <c r="F2182" i="30" a="1"/>
  <c r="F2182" i="30" s="1"/>
  <c r="F2181" i="30" a="1"/>
  <c r="F2181" i="30" s="1"/>
  <c r="F2180" i="30" a="1"/>
  <c r="F2180" i="30"/>
  <c r="F2179" i="30" a="1"/>
  <c r="F2179" i="30" s="1"/>
  <c r="F2178" i="30" a="1"/>
  <c r="F2178" i="30" s="1"/>
  <c r="F2177" i="30" a="1"/>
  <c r="F2177" i="30" s="1"/>
  <c r="F2176" i="30" a="1"/>
  <c r="F2176" i="30" s="1"/>
  <c r="F2175" i="30" a="1"/>
  <c r="F2175" i="30" s="1"/>
  <c r="F2174" i="30" a="1"/>
  <c r="F2174" i="30" s="1"/>
  <c r="F2173" i="30" a="1"/>
  <c r="F2173" i="30" s="1"/>
  <c r="F2172" i="30" a="1"/>
  <c r="F2172" i="30"/>
  <c r="F2171" i="30" a="1"/>
  <c r="F2171" i="30" s="1"/>
  <c r="F2170" i="30" a="1"/>
  <c r="F2170" i="30" s="1"/>
  <c r="F2169" i="30" a="1"/>
  <c r="F2169" i="30" s="1"/>
  <c r="F2168" i="30" a="1"/>
  <c r="F2168" i="30" s="1"/>
  <c r="F2167" i="30" a="1"/>
  <c r="F2167" i="30" s="1"/>
  <c r="F2166" i="30" a="1"/>
  <c r="F2166" i="30" s="1"/>
  <c r="F2165" i="30" a="1"/>
  <c r="F2165" i="30" s="1"/>
  <c r="F2164" i="30" a="1"/>
  <c r="F2164" i="30"/>
  <c r="F2163" i="30" a="1"/>
  <c r="F2163" i="30" s="1"/>
  <c r="F2162" i="30" a="1"/>
  <c r="F2162" i="30" s="1"/>
  <c r="F2161" i="30" a="1"/>
  <c r="F2161" i="30" s="1"/>
  <c r="F2160" i="30" a="1"/>
  <c r="F2160" i="30" s="1"/>
  <c r="F2159" i="30" a="1"/>
  <c r="F2159" i="30" s="1"/>
  <c r="F2158" i="30" a="1"/>
  <c r="F2158" i="30" s="1"/>
  <c r="F2157" i="30" a="1"/>
  <c r="F2157" i="30" s="1"/>
  <c r="F2156" i="30" a="1"/>
  <c r="F2156" i="30"/>
  <c r="F2155" i="30" a="1"/>
  <c r="F2155" i="30" s="1"/>
  <c r="F2154" i="30" a="1"/>
  <c r="F2154" i="30" s="1"/>
  <c r="F2153" i="30" a="1"/>
  <c r="F2153" i="30" s="1"/>
  <c r="F2152" i="30" a="1"/>
  <c r="F2152" i="30" s="1"/>
  <c r="F2151" i="30" a="1"/>
  <c r="F2151" i="30" s="1"/>
  <c r="F2150" i="30" a="1"/>
  <c r="F2150" i="30" s="1"/>
  <c r="F2149" i="30" a="1"/>
  <c r="F2149" i="30" s="1"/>
  <c r="F2148" i="30" a="1"/>
  <c r="F2148" i="30"/>
  <c r="F2147" i="30" a="1"/>
  <c r="F2147" i="30" s="1"/>
  <c r="F2146" i="30" a="1"/>
  <c r="F2146" i="30" s="1"/>
  <c r="F2145" i="30" a="1"/>
  <c r="F2145" i="30" s="1"/>
  <c r="F2144" i="30" a="1"/>
  <c r="F2144" i="30" s="1"/>
  <c r="F2143" i="30" a="1"/>
  <c r="F2143" i="30" s="1"/>
  <c r="F2142" i="30" a="1"/>
  <c r="F2142" i="30" s="1"/>
  <c r="F2141" i="30" a="1"/>
  <c r="F2141" i="30" s="1"/>
  <c r="F2140" i="30" a="1"/>
  <c r="F2140" i="30"/>
  <c r="F2139" i="30" a="1"/>
  <c r="F2139" i="30" s="1"/>
  <c r="F2138" i="30" a="1"/>
  <c r="F2138" i="30" s="1"/>
  <c r="F2137" i="30" a="1"/>
  <c r="F2137" i="30" s="1"/>
  <c r="F2136" i="30" a="1"/>
  <c r="F2136" i="30" s="1"/>
  <c r="F2135" i="30" a="1"/>
  <c r="F2135" i="30" s="1"/>
  <c r="F2134" i="30" a="1"/>
  <c r="F2134" i="30" s="1"/>
  <c r="F2133" i="30" a="1"/>
  <c r="F2133" i="30" s="1"/>
  <c r="F2132" i="30" a="1"/>
  <c r="F2132" i="30"/>
  <c r="F2131" i="30" a="1"/>
  <c r="F2131" i="30" s="1"/>
  <c r="F2130" i="30" a="1"/>
  <c r="F2130" i="30" s="1"/>
  <c r="F2129" i="30" a="1"/>
  <c r="F2129" i="30" s="1"/>
  <c r="F2128" i="30" a="1"/>
  <c r="F2128" i="30"/>
  <c r="F2127" i="30" a="1"/>
  <c r="F2127" i="30" s="1"/>
  <c r="F2126" i="30" a="1"/>
  <c r="F2126" i="30" s="1"/>
  <c r="F2125" i="30" a="1"/>
  <c r="F2125" i="30" s="1"/>
  <c r="F2124" i="30" a="1"/>
  <c r="F2124" i="30"/>
  <c r="F2123" i="30" a="1"/>
  <c r="F2123" i="30" s="1"/>
  <c r="F2122" i="30" a="1"/>
  <c r="F2122" i="30" s="1"/>
  <c r="F2121" i="30" a="1"/>
  <c r="F2121" i="30" s="1"/>
  <c r="F2120" i="30" a="1"/>
  <c r="F2120" i="30"/>
  <c r="F2119" i="30" a="1"/>
  <c r="F2119" i="30" s="1"/>
  <c r="F2118" i="30" a="1"/>
  <c r="F2118" i="30" s="1"/>
  <c r="F2117" i="30" a="1"/>
  <c r="F2117" i="30" s="1"/>
  <c r="F2116" i="30" a="1"/>
  <c r="F2116" i="30"/>
  <c r="F2115" i="30" a="1"/>
  <c r="F2115" i="30" s="1"/>
  <c r="F2114" i="30" a="1"/>
  <c r="F2114" i="30" s="1"/>
  <c r="F2113" i="30" a="1"/>
  <c r="F2113" i="30" s="1"/>
  <c r="F2112" i="30" a="1"/>
  <c r="F2112" i="30"/>
  <c r="F2111" i="30" a="1"/>
  <c r="F2111" i="30" s="1"/>
  <c r="F2110" i="30" a="1"/>
  <c r="F2110" i="30" s="1"/>
  <c r="F2109" i="30" a="1"/>
  <c r="F2109" i="30" s="1"/>
  <c r="F2108" i="30" a="1"/>
  <c r="F2108" i="30"/>
  <c r="F2107" i="30" a="1"/>
  <c r="F2107" i="30" s="1"/>
  <c r="F2106" i="30" a="1"/>
  <c r="F2106" i="30" s="1"/>
  <c r="F2105" i="30" a="1"/>
  <c r="F2105" i="30" s="1"/>
  <c r="F2104" i="30" a="1"/>
  <c r="F2104" i="30"/>
  <c r="F2103" i="30" a="1"/>
  <c r="F2103" i="30" s="1"/>
  <c r="F2102" i="30" a="1"/>
  <c r="F2102" i="30" s="1"/>
  <c r="F2101" i="30" a="1"/>
  <c r="F2101" i="30" s="1"/>
  <c r="F2100" i="30" a="1"/>
  <c r="F2100" i="30"/>
  <c r="F2099" i="30" a="1"/>
  <c r="F2099" i="30" s="1"/>
  <c r="F2098" i="30" a="1"/>
  <c r="F2098" i="30" s="1"/>
  <c r="F2097" i="30" a="1"/>
  <c r="F2097" i="30" s="1"/>
  <c r="F2096" i="30" a="1"/>
  <c r="F2096" i="30"/>
  <c r="F2095" i="30" a="1"/>
  <c r="F2095" i="30" s="1"/>
  <c r="F2094" i="30" a="1"/>
  <c r="F2094" i="30" s="1"/>
  <c r="F2093" i="30" a="1"/>
  <c r="F2093" i="30" s="1"/>
  <c r="F2092" i="30" a="1"/>
  <c r="F2092" i="30"/>
  <c r="F2091" i="30" a="1"/>
  <c r="F2091" i="30" s="1"/>
  <c r="F2090" i="30" a="1"/>
  <c r="F2090" i="30" s="1"/>
  <c r="F2089" i="30" a="1"/>
  <c r="F2089" i="30" s="1"/>
  <c r="F2088" i="30" a="1"/>
  <c r="F2088" i="30"/>
  <c r="F2087" i="30" a="1"/>
  <c r="F2087" i="30" s="1"/>
  <c r="F2086" i="30" a="1"/>
  <c r="F2086" i="30" s="1"/>
  <c r="F2085" i="30" a="1"/>
  <c r="F2085" i="30" s="1"/>
  <c r="F2084" i="30" a="1"/>
  <c r="F2084" i="30"/>
  <c r="F2083" i="30" a="1"/>
  <c r="F2083" i="30" s="1"/>
  <c r="F2082" i="30" a="1"/>
  <c r="F2082" i="30" s="1"/>
  <c r="F2081" i="30" a="1"/>
  <c r="F2081" i="30" s="1"/>
  <c r="F2080" i="30" a="1"/>
  <c r="F2080" i="30"/>
  <c r="F2079" i="30" a="1"/>
  <c r="F2079" i="30" s="1"/>
  <c r="F2078" i="30" a="1"/>
  <c r="F2078" i="30" s="1"/>
  <c r="F2077" i="30" a="1"/>
  <c r="F2077" i="30" s="1"/>
  <c r="F2076" i="30" a="1"/>
  <c r="F2076" i="30"/>
  <c r="F2075" i="30" a="1"/>
  <c r="F2075" i="30" s="1"/>
  <c r="F2074" i="30" a="1"/>
  <c r="F2074" i="30" s="1"/>
  <c r="F2073" i="30" a="1"/>
  <c r="F2073" i="30" s="1"/>
  <c r="F2072" i="30" a="1"/>
  <c r="F2072" i="30"/>
  <c r="F2071" i="30" a="1"/>
  <c r="F2071" i="30" s="1"/>
  <c r="F2070" i="30" a="1"/>
  <c r="F2070" i="30" s="1"/>
  <c r="F2069" i="30" a="1"/>
  <c r="F2069" i="30" s="1"/>
  <c r="F2068" i="30" a="1"/>
  <c r="F2068" i="30"/>
  <c r="F2067" i="30" a="1"/>
  <c r="F2067" i="30" s="1"/>
  <c r="F2066" i="30" a="1"/>
  <c r="F2066" i="30" s="1"/>
  <c r="F2065" i="30" a="1"/>
  <c r="F2065" i="30" s="1"/>
  <c r="F2064" i="30" a="1"/>
  <c r="F2064" i="30"/>
  <c r="F2063" i="30" a="1"/>
  <c r="F2063" i="30" s="1"/>
  <c r="F2062" i="30" a="1"/>
  <c r="F2062" i="30" s="1"/>
  <c r="F2061" i="30" a="1"/>
  <c r="F2061" i="30" s="1"/>
  <c r="F2060" i="30" a="1"/>
  <c r="F2060" i="30"/>
  <c r="F2059" i="30" a="1"/>
  <c r="F2059" i="30" s="1"/>
  <c r="F2058" i="30" a="1"/>
  <c r="F2058" i="30" s="1"/>
  <c r="F2057" i="30" a="1"/>
  <c r="F2057" i="30" s="1"/>
  <c r="F2056" i="30" a="1"/>
  <c r="F2056" i="30"/>
  <c r="F2055" i="30" a="1"/>
  <c r="F2055" i="30" s="1"/>
  <c r="F2054" i="30" a="1"/>
  <c r="F2054" i="30" s="1"/>
  <c r="F2053" i="30" a="1"/>
  <c r="F2053" i="30" s="1"/>
  <c r="F2052" i="30" a="1"/>
  <c r="F2052" i="30"/>
  <c r="F2051" i="30" a="1"/>
  <c r="F2051" i="30" s="1"/>
  <c r="F2050" i="30" a="1"/>
  <c r="F2050" i="30" s="1"/>
  <c r="F2049" i="30" a="1"/>
  <c r="F2049" i="30" s="1"/>
  <c r="F2048" i="30" a="1"/>
  <c r="F2048" i="30"/>
  <c r="F2047" i="30" a="1"/>
  <c r="F2047" i="30" s="1"/>
  <c r="F2046" i="30" a="1"/>
  <c r="F2046" i="30" s="1"/>
  <c r="F2045" i="30" a="1"/>
  <c r="F2045" i="30" s="1"/>
  <c r="F2044" i="30" a="1"/>
  <c r="F2044" i="30"/>
  <c r="F2043" i="30" a="1"/>
  <c r="F2043" i="30" s="1"/>
  <c r="F2042" i="30" a="1"/>
  <c r="F2042" i="30" s="1"/>
  <c r="F2041" i="30" a="1"/>
  <c r="F2041" i="30" s="1"/>
  <c r="F2040" i="30" a="1"/>
  <c r="F2040" i="30"/>
  <c r="F2039" i="30" a="1"/>
  <c r="F2039" i="30" s="1"/>
  <c r="F2038" i="30" a="1"/>
  <c r="F2038" i="30" s="1"/>
  <c r="F2037" i="30" a="1"/>
  <c r="F2037" i="30" s="1"/>
  <c r="F2036" i="30" a="1"/>
  <c r="F2036" i="30"/>
  <c r="F2035" i="30" a="1"/>
  <c r="F2035" i="30" s="1"/>
  <c r="F2034" i="30" a="1"/>
  <c r="F2034" i="30" s="1"/>
  <c r="F2033" i="30" a="1"/>
  <c r="F2033" i="30" s="1"/>
  <c r="F2032" i="30" a="1"/>
  <c r="F2032" i="30"/>
  <c r="F2031" i="30" a="1"/>
  <c r="F2031" i="30" s="1"/>
  <c r="F2030" i="30" a="1"/>
  <c r="F2030" i="30" s="1"/>
  <c r="F2029" i="30" a="1"/>
  <c r="F2029" i="30" s="1"/>
  <c r="F2028" i="30" a="1"/>
  <c r="F2028" i="30"/>
  <c r="F2027" i="30" a="1"/>
  <c r="F2027" i="30" s="1"/>
  <c r="F2026" i="30" a="1"/>
  <c r="F2026" i="30" s="1"/>
  <c r="F2025" i="30" a="1"/>
  <c r="F2025" i="30" s="1"/>
  <c r="F2024" i="30" a="1"/>
  <c r="F2024" i="30"/>
  <c r="F2023" i="30" a="1"/>
  <c r="F2023" i="30" s="1"/>
  <c r="F2022" i="30" a="1"/>
  <c r="F2022" i="30" s="1"/>
  <c r="F2021" i="30" a="1"/>
  <c r="F2021" i="30" s="1"/>
  <c r="F2020" i="30" a="1"/>
  <c r="F2020" i="30"/>
  <c r="F2019" i="30" a="1"/>
  <c r="F2019" i="30" s="1"/>
  <c r="F2018" i="30" a="1"/>
  <c r="F2018" i="30" s="1"/>
  <c r="F2017" i="30" a="1"/>
  <c r="F2017" i="30" s="1"/>
  <c r="F2016" i="30" a="1"/>
  <c r="F2016" i="30"/>
  <c r="F2015" i="30" a="1"/>
  <c r="F2015" i="30" s="1"/>
  <c r="F2014" i="30" a="1"/>
  <c r="F2014" i="30" s="1"/>
  <c r="F2013" i="30" a="1"/>
  <c r="F2013" i="30" s="1"/>
  <c r="F2012" i="30" a="1"/>
  <c r="F2012" i="30"/>
  <c r="F2011" i="30" a="1"/>
  <c r="F2011" i="30" s="1"/>
  <c r="F2010" i="30" a="1"/>
  <c r="F2010" i="30" s="1"/>
  <c r="F2009" i="30" a="1"/>
  <c r="F2009" i="30" s="1"/>
  <c r="F2008" i="30" a="1"/>
  <c r="F2008" i="30"/>
  <c r="F2007" i="30" a="1"/>
  <c r="F2007" i="30" s="1"/>
  <c r="F2006" i="30" a="1"/>
  <c r="F2006" i="30" s="1"/>
  <c r="F2005" i="30" a="1"/>
  <c r="F2005" i="30" s="1"/>
  <c r="F2004" i="30" a="1"/>
  <c r="F2004" i="30"/>
  <c r="F2003" i="30" a="1"/>
  <c r="F2003" i="30" s="1"/>
  <c r="F2002" i="30" a="1"/>
  <c r="F2002" i="30" s="1"/>
  <c r="F2001" i="30" a="1"/>
  <c r="F2001" i="30" s="1"/>
  <c r="F2000" i="30" a="1"/>
  <c r="F2000" i="30"/>
  <c r="F1999" i="30" a="1"/>
  <c r="F1999" i="30" s="1"/>
  <c r="F1998" i="30" a="1"/>
  <c r="F1998" i="30" s="1"/>
  <c r="F1997" i="30" a="1"/>
  <c r="F1997" i="30" s="1"/>
  <c r="F1996" i="30" a="1"/>
  <c r="F1996" i="30"/>
  <c r="F1995" i="30" a="1"/>
  <c r="F1995" i="30" s="1"/>
  <c r="F1994" i="30" a="1"/>
  <c r="F1994" i="30" s="1"/>
  <c r="F1993" i="30" a="1"/>
  <c r="F1993" i="30" s="1"/>
  <c r="F1992" i="30" a="1"/>
  <c r="F1992" i="30"/>
  <c r="F1991" i="30" a="1"/>
  <c r="F1991" i="30" s="1"/>
  <c r="F1990" i="30" a="1"/>
  <c r="F1990" i="30" s="1"/>
  <c r="F1989" i="30" a="1"/>
  <c r="F1989" i="30" s="1"/>
  <c r="F1988" i="30" a="1"/>
  <c r="F1988" i="30"/>
  <c r="F1987" i="30" a="1"/>
  <c r="F1987" i="30" s="1"/>
  <c r="F1986" i="30" a="1"/>
  <c r="F1986" i="30" s="1"/>
  <c r="F1985" i="30" a="1"/>
  <c r="F1985" i="30" s="1"/>
  <c r="F1984" i="30" a="1"/>
  <c r="F1984" i="30"/>
  <c r="F1983" i="30" a="1"/>
  <c r="F1983" i="30" s="1"/>
  <c r="F1982" i="30" a="1"/>
  <c r="F1982" i="30" s="1"/>
  <c r="F1981" i="30" a="1"/>
  <c r="F1981" i="30" s="1"/>
  <c r="F1980" i="30" a="1"/>
  <c r="F1980" i="30"/>
  <c r="F1979" i="30" a="1"/>
  <c r="F1979" i="30" s="1"/>
  <c r="F1978" i="30" a="1"/>
  <c r="F1978" i="30" s="1"/>
  <c r="F1977" i="30" a="1"/>
  <c r="F1977" i="30" s="1"/>
  <c r="F1976" i="30" a="1"/>
  <c r="F1976" i="30"/>
  <c r="F1975" i="30" a="1"/>
  <c r="F1975" i="30" s="1"/>
  <c r="F1974" i="30" a="1"/>
  <c r="F1974" i="30" s="1"/>
  <c r="F1973" i="30" a="1"/>
  <c r="F1973" i="30" s="1"/>
  <c r="F1972" i="30" a="1"/>
  <c r="F1972" i="30"/>
  <c r="F1971" i="30" a="1"/>
  <c r="F1971" i="30" s="1"/>
  <c r="F1970" i="30" a="1"/>
  <c r="F1970" i="30" s="1"/>
  <c r="F1969" i="30" a="1"/>
  <c r="F1969" i="30" s="1"/>
  <c r="F1968" i="30" a="1"/>
  <c r="F1968" i="30"/>
  <c r="F1967" i="30" a="1"/>
  <c r="F1967" i="30" s="1"/>
  <c r="F1966" i="30" a="1"/>
  <c r="F1966" i="30" s="1"/>
  <c r="F1965" i="30" a="1"/>
  <c r="F1965" i="30" s="1"/>
  <c r="F1964" i="30" a="1"/>
  <c r="F1964" i="30"/>
  <c r="F1963" i="30" a="1"/>
  <c r="F1963" i="30" s="1"/>
  <c r="F1962" i="30" a="1"/>
  <c r="F1962" i="30" s="1"/>
  <c r="F1961" i="30" a="1"/>
  <c r="F1961" i="30" s="1"/>
  <c r="F1960" i="30" a="1"/>
  <c r="F1960" i="30"/>
  <c r="F1959" i="30" a="1"/>
  <c r="F1959" i="30" s="1"/>
  <c r="F1958" i="30" a="1"/>
  <c r="F1958" i="30" s="1"/>
  <c r="F1957" i="30" a="1"/>
  <c r="F1957" i="30" s="1"/>
  <c r="F1956" i="30" a="1"/>
  <c r="F1956" i="30"/>
  <c r="F1955" i="30" a="1"/>
  <c r="F1955" i="30" s="1"/>
  <c r="F1954" i="30" a="1"/>
  <c r="F1954" i="30" s="1"/>
  <c r="F1953" i="30" a="1"/>
  <c r="F1953" i="30" s="1"/>
  <c r="F1952" i="30" a="1"/>
  <c r="F1952" i="30"/>
  <c r="F1951" i="30" a="1"/>
  <c r="F1951" i="30" s="1"/>
  <c r="F1950" i="30" a="1"/>
  <c r="F1950" i="30" s="1"/>
  <c r="F1949" i="30" a="1"/>
  <c r="F1949" i="30" s="1"/>
  <c r="F1948" i="30" a="1"/>
  <c r="F1948" i="30"/>
  <c r="F1947" i="30" a="1"/>
  <c r="F1947" i="30" s="1"/>
  <c r="F1946" i="30" a="1"/>
  <c r="F1946" i="30" s="1"/>
  <c r="F1945" i="30" a="1"/>
  <c r="F1945" i="30" s="1"/>
  <c r="F1944" i="30" a="1"/>
  <c r="F1944" i="30"/>
  <c r="F1943" i="30" a="1"/>
  <c r="F1943" i="30" s="1"/>
  <c r="F1942" i="30" a="1"/>
  <c r="F1942" i="30" s="1"/>
  <c r="F1941" i="30" a="1"/>
  <c r="F1941" i="30" s="1"/>
  <c r="F1940" i="30" a="1"/>
  <c r="F1940" i="30"/>
  <c r="F1939" i="30" a="1"/>
  <c r="F1939" i="30" s="1"/>
  <c r="F1938" i="30" a="1"/>
  <c r="F1938" i="30" s="1"/>
  <c r="F1937" i="30" a="1"/>
  <c r="F1937" i="30" s="1"/>
  <c r="F1936" i="30" a="1"/>
  <c r="F1936" i="30"/>
  <c r="F1935" i="30" a="1"/>
  <c r="F1935" i="30" s="1"/>
  <c r="F1934" i="30" a="1"/>
  <c r="F1934" i="30" s="1"/>
  <c r="F1933" i="30" a="1"/>
  <c r="F1933" i="30" s="1"/>
  <c r="F1932" i="30" a="1"/>
  <c r="F1932" i="30"/>
  <c r="F1931" i="30" a="1"/>
  <c r="F1931" i="30" s="1"/>
  <c r="F1930" i="30" a="1"/>
  <c r="F1930" i="30" s="1"/>
  <c r="F1929" i="30" a="1"/>
  <c r="F1929" i="30" s="1"/>
  <c r="F1928" i="30" a="1"/>
  <c r="F1928" i="30"/>
  <c r="F1927" i="30" a="1"/>
  <c r="F1927" i="30" s="1"/>
  <c r="F1926" i="30" a="1"/>
  <c r="F1926" i="30" s="1"/>
  <c r="F1925" i="30" a="1"/>
  <c r="F1925" i="30" s="1"/>
  <c r="F1924" i="30" a="1"/>
  <c r="F1924" i="30"/>
  <c r="F1923" i="30" a="1"/>
  <c r="F1923" i="30" s="1"/>
  <c r="F1922" i="30" a="1"/>
  <c r="F1922" i="30" s="1"/>
  <c r="F1921" i="30" a="1"/>
  <c r="F1921" i="30" s="1"/>
  <c r="F1920" i="30" a="1"/>
  <c r="F1920" i="30"/>
  <c r="F1919" i="30" a="1"/>
  <c r="F1919" i="30" s="1"/>
  <c r="F1918" i="30" a="1"/>
  <c r="F1918" i="30" s="1"/>
  <c r="F1917" i="30" a="1"/>
  <c r="F1917" i="30" s="1"/>
  <c r="F1916" i="30" a="1"/>
  <c r="F1916" i="30"/>
  <c r="F1915" i="30" a="1"/>
  <c r="F1915" i="30" s="1"/>
  <c r="F1914" i="30" a="1"/>
  <c r="F1914" i="30" s="1"/>
  <c r="F1913" i="30" a="1"/>
  <c r="F1913" i="30" s="1"/>
  <c r="F1912" i="30" a="1"/>
  <c r="F1912" i="30"/>
  <c r="F1911" i="30" a="1"/>
  <c r="F1911" i="30" s="1"/>
  <c r="F1910" i="30" a="1"/>
  <c r="F1910" i="30" s="1"/>
  <c r="F1909" i="30" a="1"/>
  <c r="F1909" i="30" s="1"/>
  <c r="F1908" i="30" a="1"/>
  <c r="F1908" i="30"/>
  <c r="F1907" i="30" a="1"/>
  <c r="F1907" i="30" s="1"/>
  <c r="F1906" i="30" a="1"/>
  <c r="F1906" i="30" s="1"/>
  <c r="F1905" i="30" a="1"/>
  <c r="F1905" i="30" s="1"/>
  <c r="F1904" i="30" a="1"/>
  <c r="F1904" i="30"/>
  <c r="F1903" i="30" a="1"/>
  <c r="F1903" i="30" s="1"/>
  <c r="F1902" i="30" a="1"/>
  <c r="F1902" i="30" s="1"/>
  <c r="F1901" i="30" a="1"/>
  <c r="F1901" i="30" s="1"/>
  <c r="F1900" i="30" a="1"/>
  <c r="F1900" i="30"/>
  <c r="F1899" i="30" a="1"/>
  <c r="F1899" i="30" s="1"/>
  <c r="F1898" i="30" a="1"/>
  <c r="F1898" i="30" s="1"/>
  <c r="F1897" i="30" a="1"/>
  <c r="F1897" i="30" s="1"/>
  <c r="F1896" i="30" a="1"/>
  <c r="F1896" i="30"/>
  <c r="F1895" i="30" a="1"/>
  <c r="F1895" i="30" s="1"/>
  <c r="F1894" i="30" a="1"/>
  <c r="F1894" i="30" s="1"/>
  <c r="F1893" i="30" a="1"/>
  <c r="F1893" i="30" s="1"/>
  <c r="F1892" i="30" a="1"/>
  <c r="F1892" i="30"/>
  <c r="F1891" i="30" a="1"/>
  <c r="F1891" i="30" s="1"/>
  <c r="F1890" i="30" a="1"/>
  <c r="F1890" i="30" s="1"/>
  <c r="F1889" i="30" a="1"/>
  <c r="F1889" i="30" s="1"/>
  <c r="F1888" i="30" a="1"/>
  <c r="F1888" i="30"/>
  <c r="F1887" i="30" a="1"/>
  <c r="F1887" i="30" s="1"/>
  <c r="F1886" i="30" a="1"/>
  <c r="F1886" i="30" s="1"/>
  <c r="F1885" i="30" a="1"/>
  <c r="F1885" i="30" s="1"/>
  <c r="F1884" i="30" a="1"/>
  <c r="F1884" i="30"/>
  <c r="F1883" i="30" a="1"/>
  <c r="F1883" i="30" s="1"/>
  <c r="F1882" i="30" a="1"/>
  <c r="F1882" i="30" s="1"/>
  <c r="F1881" i="30" a="1"/>
  <c r="F1881" i="30" s="1"/>
  <c r="F1880" i="30" a="1"/>
  <c r="F1880" i="30"/>
  <c r="F1879" i="30" a="1"/>
  <c r="F1879" i="30" s="1"/>
  <c r="F1878" i="30" a="1"/>
  <c r="F1878" i="30" s="1"/>
  <c r="F1877" i="30" a="1"/>
  <c r="F1877" i="30" s="1"/>
  <c r="F1876" i="30" a="1"/>
  <c r="F1876" i="30"/>
  <c r="F1875" i="30" a="1"/>
  <c r="F1875" i="30" s="1"/>
  <c r="F1874" i="30" a="1"/>
  <c r="F1874" i="30" s="1"/>
  <c r="F1873" i="30" a="1"/>
  <c r="F1873" i="30" s="1"/>
  <c r="F1872" i="30" a="1"/>
  <c r="F1872" i="30"/>
  <c r="F1871" i="30" a="1"/>
  <c r="F1871" i="30" s="1"/>
  <c r="F1870" i="30" a="1"/>
  <c r="F1870" i="30" s="1"/>
  <c r="F1869" i="30" a="1"/>
  <c r="F1869" i="30" s="1"/>
  <c r="F1868" i="30" a="1"/>
  <c r="F1868" i="30"/>
  <c r="F1867" i="30" a="1"/>
  <c r="F1867" i="30" s="1"/>
  <c r="F1866" i="30" a="1"/>
  <c r="F1866" i="30" s="1"/>
  <c r="F1865" i="30" a="1"/>
  <c r="F1865" i="30" s="1"/>
  <c r="F1864" i="30" a="1"/>
  <c r="F1864" i="30"/>
  <c r="F1863" i="30" a="1"/>
  <c r="F1863" i="30" s="1"/>
  <c r="F1862" i="30" a="1"/>
  <c r="F1862" i="30" s="1"/>
  <c r="F1861" i="30" a="1"/>
  <c r="F1861" i="30" s="1"/>
  <c r="F1860" i="30" a="1"/>
  <c r="F1860" i="30"/>
  <c r="F1859" i="30" a="1"/>
  <c r="F1859" i="30" s="1"/>
  <c r="F1858" i="30" a="1"/>
  <c r="F1858" i="30" s="1"/>
  <c r="F1857" i="30" a="1"/>
  <c r="F1857" i="30" s="1"/>
  <c r="F1856" i="30" a="1"/>
  <c r="F1856" i="30"/>
  <c r="F1855" i="30" a="1"/>
  <c r="F1855" i="30" s="1"/>
  <c r="F1854" i="30" a="1"/>
  <c r="F1854" i="30" s="1"/>
  <c r="F1853" i="30" a="1"/>
  <c r="F1853" i="30" s="1"/>
  <c r="F1852" i="30" a="1"/>
  <c r="F1852" i="30"/>
  <c r="F1851" i="30" a="1"/>
  <c r="F1851" i="30" s="1"/>
  <c r="F1850" i="30" a="1"/>
  <c r="F1850" i="30" s="1"/>
  <c r="F1849" i="30" a="1"/>
  <c r="F1849" i="30" s="1"/>
  <c r="F1848" i="30" a="1"/>
  <c r="F1848" i="30"/>
  <c r="F1847" i="30" a="1"/>
  <c r="F1847" i="30" s="1"/>
  <c r="F1846" i="30" a="1"/>
  <c r="F1846" i="30" s="1"/>
  <c r="F1845" i="30" a="1"/>
  <c r="F1845" i="30" s="1"/>
  <c r="F1844" i="30" a="1"/>
  <c r="F1844" i="30"/>
  <c r="F1843" i="30" a="1"/>
  <c r="F1843" i="30" s="1"/>
  <c r="F1842" i="30" a="1"/>
  <c r="F1842" i="30" s="1"/>
  <c r="F1841" i="30" a="1"/>
  <c r="F1841" i="30" s="1"/>
  <c r="F1840" i="30" a="1"/>
  <c r="F1840" i="30"/>
  <c r="F1839" i="30" a="1"/>
  <c r="F1839" i="30" s="1"/>
  <c r="F1838" i="30" a="1"/>
  <c r="F1838" i="30" s="1"/>
  <c r="F1837" i="30" a="1"/>
  <c r="F1837" i="30" s="1"/>
  <c r="F1836" i="30" a="1"/>
  <c r="F1836" i="30"/>
  <c r="F1835" i="30" a="1"/>
  <c r="F1835" i="30" s="1"/>
  <c r="F1834" i="30" a="1"/>
  <c r="F1834" i="30" s="1"/>
  <c r="F1833" i="30" a="1"/>
  <c r="F1833" i="30" s="1"/>
  <c r="F1832" i="30" a="1"/>
  <c r="F1832" i="30"/>
  <c r="F1831" i="30" a="1"/>
  <c r="F1831" i="30" s="1"/>
  <c r="F1830" i="30" a="1"/>
  <c r="F1830" i="30" s="1"/>
  <c r="F1829" i="30" a="1"/>
  <c r="F1829" i="30" s="1"/>
  <c r="F1828" i="30" a="1"/>
  <c r="F1828" i="30"/>
  <c r="F1827" i="30" a="1"/>
  <c r="F1827" i="30" s="1"/>
  <c r="F1826" i="30" a="1"/>
  <c r="F1826" i="30" s="1"/>
  <c r="F1825" i="30" a="1"/>
  <c r="F1825" i="30" s="1"/>
  <c r="F1824" i="30" a="1"/>
  <c r="F1824" i="30"/>
  <c r="F1823" i="30" a="1"/>
  <c r="F1823" i="30" s="1"/>
  <c r="F1822" i="30" a="1"/>
  <c r="F1822" i="30" s="1"/>
  <c r="F1821" i="30" a="1"/>
  <c r="F1821" i="30" s="1"/>
  <c r="F1820" i="30" a="1"/>
  <c r="F1820" i="30"/>
  <c r="F1819" i="30" a="1"/>
  <c r="F1819" i="30" s="1"/>
  <c r="F1818" i="30" a="1"/>
  <c r="F1818" i="30" s="1"/>
  <c r="F1817" i="30" a="1"/>
  <c r="F1817" i="30" s="1"/>
  <c r="F1816" i="30" a="1"/>
  <c r="F1816" i="30"/>
  <c r="F1815" i="30" a="1"/>
  <c r="F1815" i="30"/>
  <c r="F1814" i="30" a="1"/>
  <c r="F1814" i="30"/>
  <c r="F1813" i="30" a="1"/>
  <c r="F1813" i="30"/>
  <c r="F1812" i="30" a="1"/>
  <c r="F1812" i="30"/>
  <c r="F1811" i="30" a="1"/>
  <c r="F1811" i="30"/>
  <c r="F1810" i="30" a="1"/>
  <c r="F1810" i="30"/>
  <c r="F1809" i="30" a="1"/>
  <c r="F1809" i="30"/>
  <c r="F1808" i="30" a="1"/>
  <c r="F1808" i="30"/>
  <c r="F1807" i="30" a="1"/>
  <c r="F1807" i="30"/>
  <c r="F1806" i="30" a="1"/>
  <c r="F1806" i="30"/>
  <c r="F1805" i="30" a="1"/>
  <c r="F1805" i="30"/>
  <c r="F1804" i="30" a="1"/>
  <c r="F1804" i="30"/>
  <c r="F1803" i="30" a="1"/>
  <c r="F1803" i="30"/>
  <c r="F1802" i="30" a="1"/>
  <c r="F1802" i="30"/>
  <c r="F1801" i="30" a="1"/>
  <c r="F1801" i="30"/>
  <c r="F1800" i="30" a="1"/>
  <c r="F1800" i="30"/>
  <c r="F1799" i="30" a="1"/>
  <c r="F1799" i="30"/>
  <c r="F1798" i="30" a="1"/>
  <c r="F1798" i="30"/>
  <c r="F1797" i="30" a="1"/>
  <c r="F1797" i="30"/>
  <c r="F1796" i="30" a="1"/>
  <c r="F1796" i="30"/>
  <c r="F1795" i="30" a="1"/>
  <c r="F1795" i="30"/>
  <c r="F1794" i="30" a="1"/>
  <c r="F1794" i="30"/>
  <c r="F1793" i="30" a="1"/>
  <c r="F1793" i="30"/>
  <c r="F1792" i="30" a="1"/>
  <c r="F1792" i="30" s="1"/>
  <c r="F1791" i="30" a="1"/>
  <c r="F1791" i="30"/>
  <c r="F1790" i="30" a="1"/>
  <c r="F1790" i="30" s="1"/>
  <c r="F1789" i="30" a="1"/>
  <c r="F1789" i="30"/>
  <c r="F1788" i="30" a="1"/>
  <c r="F1788" i="30" s="1"/>
  <c r="F1787" i="30" a="1"/>
  <c r="F1787" i="30"/>
  <c r="F1786" i="30" a="1"/>
  <c r="F1786" i="30" s="1"/>
  <c r="F1785" i="30" a="1"/>
  <c r="F1785" i="30"/>
  <c r="F1784" i="30" a="1"/>
  <c r="F1784" i="30" s="1"/>
  <c r="F1783" i="30" a="1"/>
  <c r="F1783" i="30" s="1"/>
  <c r="F1782" i="30" a="1"/>
  <c r="F1782" i="30"/>
  <c r="F1781" i="30" a="1"/>
  <c r="F1781" i="30" s="1"/>
  <c r="F1780" i="30" a="1"/>
  <c r="F1780" i="30" s="1"/>
  <c r="F1779" i="30" a="1"/>
  <c r="F1779" i="30" s="1"/>
  <c r="F1778" i="30" a="1"/>
  <c r="F1778" i="30"/>
  <c r="F1777" i="30" a="1"/>
  <c r="F1777" i="30" s="1"/>
  <c r="F1776" i="30" a="1"/>
  <c r="F1776" i="30" s="1"/>
  <c r="F1775" i="30" a="1"/>
  <c r="F1775" i="30" s="1"/>
  <c r="F1774" i="30" a="1"/>
  <c r="F1774" i="30"/>
  <c r="F1773" i="30" a="1"/>
  <c r="F1773" i="30" s="1"/>
  <c r="F1772" i="30" a="1"/>
  <c r="F1772" i="30" s="1"/>
  <c r="F1771" i="30" a="1"/>
  <c r="F1771" i="30" s="1"/>
  <c r="F1770" i="30" a="1"/>
  <c r="F1770" i="30"/>
  <c r="F1769" i="30" a="1"/>
  <c r="F1769" i="30" s="1"/>
  <c r="F1768" i="30" a="1"/>
  <c r="F1768" i="30" s="1"/>
  <c r="F1767" i="30" a="1"/>
  <c r="F1767" i="30" s="1"/>
  <c r="F1766" i="30" a="1"/>
  <c r="F1766" i="30"/>
  <c r="F1765" i="30" a="1"/>
  <c r="F1765" i="30" s="1"/>
  <c r="F1764" i="30" a="1"/>
  <c r="F1764" i="30" s="1"/>
  <c r="F1763" i="30" a="1"/>
  <c r="F1763" i="30" s="1"/>
  <c r="F1762" i="30" a="1"/>
  <c r="F1762" i="30"/>
  <c r="F1761" i="30" a="1"/>
  <c r="F1761" i="30" s="1"/>
  <c r="F1760" i="30" a="1"/>
  <c r="F1760" i="30" s="1"/>
  <c r="F1759" i="30" a="1"/>
  <c r="F1759" i="30" s="1"/>
  <c r="F1758" i="30" a="1"/>
  <c r="F1758" i="30"/>
  <c r="F1757" i="30" a="1"/>
  <c r="F1757" i="30" s="1"/>
  <c r="F1756" i="30" a="1"/>
  <c r="F1756" i="30" s="1"/>
  <c r="F1755" i="30" a="1"/>
  <c r="F1755" i="30" s="1"/>
  <c r="F1754" i="30" a="1"/>
  <c r="F1754" i="30"/>
  <c r="F1753" i="30" a="1"/>
  <c r="F1753" i="30" s="1"/>
  <c r="F1752" i="30" a="1"/>
  <c r="F1752" i="30" s="1"/>
  <c r="F1751" i="30" a="1"/>
  <c r="F1751" i="30" s="1"/>
  <c r="F1750" i="30" a="1"/>
  <c r="F1750" i="30"/>
  <c r="F1749" i="30" a="1"/>
  <c r="F1749" i="30" s="1"/>
  <c r="F1748" i="30" a="1"/>
  <c r="F1748" i="30" s="1"/>
  <c r="F1747" i="30" a="1"/>
  <c r="F1747" i="30" s="1"/>
  <c r="F1746" i="30" a="1"/>
  <c r="F1746" i="30"/>
  <c r="F1745" i="30" a="1"/>
  <c r="F1745" i="30" s="1"/>
  <c r="F1744" i="30" a="1"/>
  <c r="F1744" i="30" s="1"/>
  <c r="F1743" i="30" a="1"/>
  <c r="F1743" i="30" s="1"/>
  <c r="F1742" i="30" a="1"/>
  <c r="F1742" i="30"/>
  <c r="F1741" i="30" a="1"/>
  <c r="F1741" i="30" s="1"/>
  <c r="F1740" i="30" a="1"/>
  <c r="F1740" i="30" s="1"/>
  <c r="F1739" i="30" a="1"/>
  <c r="F1739" i="30" s="1"/>
  <c r="F1738" i="30" a="1"/>
  <c r="F1738" i="30"/>
  <c r="F1737" i="30" a="1"/>
  <c r="F1737" i="30" s="1"/>
  <c r="F1736" i="30" a="1"/>
  <c r="F1736" i="30" s="1"/>
  <c r="F1735" i="30" a="1"/>
  <c r="F1735" i="30" s="1"/>
  <c r="F1734" i="30" a="1"/>
  <c r="F1734" i="30"/>
  <c r="F1733" i="30" a="1"/>
  <c r="F1733" i="30" s="1"/>
  <c r="F1732" i="30" a="1"/>
  <c r="F1732" i="30" s="1"/>
  <c r="F1731" i="30" a="1"/>
  <c r="F1731" i="30" s="1"/>
  <c r="F1730" i="30" a="1"/>
  <c r="F1730" i="30"/>
  <c r="F1729" i="30" a="1"/>
  <c r="F1729" i="30" s="1"/>
  <c r="F1728" i="30" a="1"/>
  <c r="F1728" i="30" s="1"/>
  <c r="F1727" i="30" a="1"/>
  <c r="F1727" i="30" s="1"/>
  <c r="F1726" i="30" a="1"/>
  <c r="F1726" i="30"/>
  <c r="F1725" i="30" a="1"/>
  <c r="F1725" i="30" s="1"/>
  <c r="F1724" i="30" a="1"/>
  <c r="F1724" i="30" s="1"/>
  <c r="F1723" i="30" a="1"/>
  <c r="F1723" i="30" s="1"/>
  <c r="F1722" i="30" a="1"/>
  <c r="F1722" i="30"/>
  <c r="F1721" i="30" a="1"/>
  <c r="F1721" i="30" s="1"/>
  <c r="F1720" i="30" a="1"/>
  <c r="F1720" i="30" s="1"/>
  <c r="F1719" i="30" a="1"/>
  <c r="F1719" i="30" s="1"/>
  <c r="F1718" i="30" a="1"/>
  <c r="F1718" i="30"/>
  <c r="F1717" i="30" a="1"/>
  <c r="F1717" i="30" s="1"/>
  <c r="F1716" i="30" a="1"/>
  <c r="F1716" i="30" s="1"/>
  <c r="F1715" i="30" a="1"/>
  <c r="F1715" i="30" s="1"/>
  <c r="F1714" i="30" a="1"/>
  <c r="F1714" i="30"/>
  <c r="F1713" i="30" a="1"/>
  <c r="F1713" i="30" s="1"/>
  <c r="F1712" i="30" a="1"/>
  <c r="F1712" i="30" s="1"/>
  <c r="F1711" i="30" a="1"/>
  <c r="F1711" i="30" s="1"/>
  <c r="F1710" i="30" a="1"/>
  <c r="F1710" i="30"/>
  <c r="F1709" i="30" a="1"/>
  <c r="F1709" i="30" s="1"/>
  <c r="F1708" i="30" a="1"/>
  <c r="F1708" i="30" s="1"/>
  <c r="F1707" i="30" a="1"/>
  <c r="F1707" i="30" s="1"/>
  <c r="F1706" i="30" a="1"/>
  <c r="F1706" i="30"/>
  <c r="F1705" i="30" a="1"/>
  <c r="F1705" i="30" s="1"/>
  <c r="F1704" i="30" a="1"/>
  <c r="F1704" i="30" s="1"/>
  <c r="F1703" i="30" a="1"/>
  <c r="F1703" i="30" s="1"/>
  <c r="F1702" i="30" a="1"/>
  <c r="F1702" i="30"/>
  <c r="F1701" i="30" a="1"/>
  <c r="F1701" i="30" s="1"/>
  <c r="F1700" i="30" a="1"/>
  <c r="F1700" i="30" s="1"/>
  <c r="F1699" i="30" a="1"/>
  <c r="F1699" i="30" s="1"/>
  <c r="F1698" i="30" a="1"/>
  <c r="F1698" i="30"/>
  <c r="F1697" i="30" a="1"/>
  <c r="F1697" i="30" s="1"/>
  <c r="F1696" i="30" a="1"/>
  <c r="F1696" i="30" s="1"/>
  <c r="F1695" i="30" a="1"/>
  <c r="F1695" i="30" s="1"/>
  <c r="F1694" i="30" a="1"/>
  <c r="F1694" i="30"/>
  <c r="F1693" i="30" a="1"/>
  <c r="F1693" i="30" s="1"/>
  <c r="F1692" i="30" a="1"/>
  <c r="F1692" i="30" s="1"/>
  <c r="F1691" i="30" a="1"/>
  <c r="F1691" i="30" s="1"/>
  <c r="F1690" i="30" a="1"/>
  <c r="F1690" i="30"/>
  <c r="F1689" i="30" a="1"/>
  <c r="F1689" i="30" s="1"/>
  <c r="F1688" i="30" a="1"/>
  <c r="F1688" i="30" s="1"/>
  <c r="F1687" i="30" a="1"/>
  <c r="F1687" i="30" s="1"/>
  <c r="F1686" i="30" a="1"/>
  <c r="F1686" i="30"/>
  <c r="F1685" i="30" a="1"/>
  <c r="F1685" i="30" s="1"/>
  <c r="F1684" i="30" a="1"/>
  <c r="F1684" i="30" s="1"/>
  <c r="F1683" i="30" a="1"/>
  <c r="F1683" i="30" s="1"/>
  <c r="F1682" i="30" a="1"/>
  <c r="F1682" i="30"/>
  <c r="F1681" i="30" a="1"/>
  <c r="F1681" i="30" s="1"/>
  <c r="F1680" i="30" a="1"/>
  <c r="F1680" i="30" s="1"/>
  <c r="F1679" i="30" a="1"/>
  <c r="F1679" i="30" s="1"/>
  <c r="F1678" i="30" a="1"/>
  <c r="F1678" i="30"/>
  <c r="F1677" i="30" a="1"/>
  <c r="F1677" i="30" s="1"/>
  <c r="F1676" i="30" a="1"/>
  <c r="F1676" i="30" s="1"/>
  <c r="F1675" i="30" a="1"/>
  <c r="F1675" i="30" s="1"/>
  <c r="F1674" i="30" a="1"/>
  <c r="F1674" i="30"/>
  <c r="F1673" i="30" a="1"/>
  <c r="F1673" i="30" s="1"/>
  <c r="F1672" i="30" a="1"/>
  <c r="F1672" i="30" s="1"/>
  <c r="F1671" i="30" a="1"/>
  <c r="F1671" i="30" s="1"/>
  <c r="F1670" i="30" a="1"/>
  <c r="F1670" i="30"/>
  <c r="F1669" i="30" a="1"/>
  <c r="F1669" i="30" s="1"/>
  <c r="F1668" i="30" a="1"/>
  <c r="F1668" i="30" s="1"/>
  <c r="F1667" i="30" a="1"/>
  <c r="F1667" i="30" s="1"/>
  <c r="F1666" i="30" a="1"/>
  <c r="F1666" i="30"/>
  <c r="F1665" i="30" a="1"/>
  <c r="F1665" i="30" s="1"/>
  <c r="F1664" i="30" a="1"/>
  <c r="F1664" i="30" s="1"/>
  <c r="F1663" i="30" a="1"/>
  <c r="F1663" i="30" s="1"/>
  <c r="F1662" i="30" a="1"/>
  <c r="F1662" i="30"/>
  <c r="F1661" i="30" a="1"/>
  <c r="F1661" i="30" s="1"/>
  <c r="F1660" i="30" a="1"/>
  <c r="F1660" i="30" s="1"/>
  <c r="F1659" i="30" a="1"/>
  <c r="F1659" i="30" s="1"/>
  <c r="F1658" i="30" a="1"/>
  <c r="F1658" i="30"/>
  <c r="F1657" i="30" a="1"/>
  <c r="F1657" i="30" s="1"/>
  <c r="F1656" i="30" a="1"/>
  <c r="F1656" i="30" s="1"/>
  <c r="F1655" i="30" a="1"/>
  <c r="F1655" i="30" s="1"/>
  <c r="F1654" i="30" a="1"/>
  <c r="F1654" i="30"/>
  <c r="F1653" i="30" a="1"/>
  <c r="F1653" i="30" s="1"/>
  <c r="F1652" i="30" a="1"/>
  <c r="F1652" i="30" s="1"/>
  <c r="F1651" i="30" a="1"/>
  <c r="F1651" i="30" s="1"/>
  <c r="F1650" i="30" a="1"/>
  <c r="F1650" i="30"/>
  <c r="F1649" i="30" a="1"/>
  <c r="F1649" i="30" s="1"/>
  <c r="F1648" i="30" a="1"/>
  <c r="F1648" i="30" s="1"/>
  <c r="F1647" i="30" a="1"/>
  <c r="F1647" i="30" s="1"/>
  <c r="F1646" i="30" a="1"/>
  <c r="F1646" i="30"/>
  <c r="F1645" i="30" a="1"/>
  <c r="F1645" i="30" s="1"/>
  <c r="F1644" i="30" a="1"/>
  <c r="F1644" i="30" s="1"/>
  <c r="F1643" i="30" a="1"/>
  <c r="F1643" i="30" s="1"/>
  <c r="F1642" i="30" a="1"/>
  <c r="F1642" i="30"/>
  <c r="F1641" i="30" a="1"/>
  <c r="F1641" i="30" s="1"/>
  <c r="F1640" i="30" a="1"/>
  <c r="F1640" i="30" s="1"/>
  <c r="F1639" i="30" a="1"/>
  <c r="F1639" i="30" s="1"/>
  <c r="F1638" i="30" a="1"/>
  <c r="F1638" i="30"/>
  <c r="F1637" i="30" a="1"/>
  <c r="F1637" i="30" s="1"/>
  <c r="F1636" i="30" a="1"/>
  <c r="F1636" i="30" s="1"/>
  <c r="F1635" i="30" a="1"/>
  <c r="F1635" i="30" s="1"/>
  <c r="F1634" i="30" a="1"/>
  <c r="F1634" i="30"/>
  <c r="F1633" i="30" a="1"/>
  <c r="F1633" i="30" s="1"/>
  <c r="F1632" i="30" a="1"/>
  <c r="F1632" i="30" s="1"/>
  <c r="F1631" i="30" a="1"/>
  <c r="F1631" i="30" s="1"/>
  <c r="F1630" i="30" a="1"/>
  <c r="F1630" i="30"/>
  <c r="F1629" i="30" a="1"/>
  <c r="F1629" i="30" s="1"/>
  <c r="F1628" i="30" a="1"/>
  <c r="F1628" i="30" s="1"/>
  <c r="F1627" i="30" a="1"/>
  <c r="F1627" i="30" s="1"/>
  <c r="F1626" i="30" a="1"/>
  <c r="F1626" i="30"/>
  <c r="F1625" i="30" a="1"/>
  <c r="F1625" i="30" s="1"/>
  <c r="F1624" i="30" a="1"/>
  <c r="F1624" i="30" s="1"/>
  <c r="F1623" i="30" a="1"/>
  <c r="F1623" i="30" s="1"/>
  <c r="F1622" i="30" a="1"/>
  <c r="F1622" i="30"/>
  <c r="F1621" i="30" a="1"/>
  <c r="F1621" i="30" s="1"/>
  <c r="F1620" i="30" a="1"/>
  <c r="F1620" i="30" s="1"/>
  <c r="F1619" i="30" a="1"/>
  <c r="F1619" i="30" s="1"/>
  <c r="F1618" i="30" a="1"/>
  <c r="F1618" i="30"/>
  <c r="F1617" i="30" a="1"/>
  <c r="F1617" i="30" s="1"/>
  <c r="F1616" i="30" a="1"/>
  <c r="F1616" i="30" s="1"/>
  <c r="F1615" i="30" a="1"/>
  <c r="F1615" i="30" s="1"/>
  <c r="F1614" i="30" a="1"/>
  <c r="F1614" i="30"/>
  <c r="F1613" i="30" a="1"/>
  <c r="F1613" i="30" s="1"/>
  <c r="F1612" i="30" a="1"/>
  <c r="F1612" i="30" s="1"/>
  <c r="F1611" i="30" a="1"/>
  <c r="F1611" i="30" s="1"/>
  <c r="F1610" i="30" a="1"/>
  <c r="F1610" i="30"/>
  <c r="F1609" i="30" a="1"/>
  <c r="F1609" i="30" s="1"/>
  <c r="F1608" i="30" a="1"/>
  <c r="F1608" i="30" s="1"/>
  <c r="F1607" i="30" a="1"/>
  <c r="F1607" i="30" s="1"/>
  <c r="F1606" i="30" a="1"/>
  <c r="F1606" i="30"/>
  <c r="F1605" i="30" a="1"/>
  <c r="F1605" i="30" s="1"/>
  <c r="F1604" i="30" a="1"/>
  <c r="F1604" i="30" s="1"/>
  <c r="F1603" i="30" a="1"/>
  <c r="F1603" i="30" s="1"/>
  <c r="F1602" i="30" a="1"/>
  <c r="F1602" i="30"/>
  <c r="F1601" i="30" a="1"/>
  <c r="F1601" i="30" s="1"/>
  <c r="F1600" i="30" a="1"/>
  <c r="F1600" i="30" s="1"/>
  <c r="F1599" i="30" a="1"/>
  <c r="F1599" i="30" s="1"/>
  <c r="F1598" i="30" a="1"/>
  <c r="F1598" i="30"/>
  <c r="F1597" i="30" a="1"/>
  <c r="F1597" i="30" s="1"/>
  <c r="F1596" i="30" a="1"/>
  <c r="F1596" i="30" s="1"/>
  <c r="F1595" i="30" a="1"/>
  <c r="F1595" i="30" s="1"/>
  <c r="F1594" i="30" a="1"/>
  <c r="F1594" i="30"/>
  <c r="F1593" i="30" a="1"/>
  <c r="F1593" i="30" s="1"/>
  <c r="F1592" i="30" a="1"/>
  <c r="F1592" i="30" s="1"/>
  <c r="F1591" i="30" a="1"/>
  <c r="F1591" i="30" s="1"/>
  <c r="F1590" i="30" a="1"/>
  <c r="F1590" i="30"/>
  <c r="F1589" i="30" a="1"/>
  <c r="F1589" i="30" s="1"/>
  <c r="F1588" i="30" a="1"/>
  <c r="F1588" i="30" s="1"/>
  <c r="F1587" i="30" a="1"/>
  <c r="F1587" i="30" s="1"/>
  <c r="F1586" i="30" a="1"/>
  <c r="F1586" i="30"/>
  <c r="F1585" i="30" a="1"/>
  <c r="F1585" i="30" s="1"/>
  <c r="F1584" i="30" a="1"/>
  <c r="F1584" i="30" s="1"/>
  <c r="F1583" i="30" a="1"/>
  <c r="F1583" i="30" s="1"/>
  <c r="F1582" i="30" a="1"/>
  <c r="F1582" i="30"/>
  <c r="F1581" i="30" a="1"/>
  <c r="F1581" i="30" s="1"/>
  <c r="F1580" i="30" a="1"/>
  <c r="F1580" i="30" s="1"/>
  <c r="F1579" i="30" a="1"/>
  <c r="F1579" i="30" s="1"/>
  <c r="F1578" i="30" a="1"/>
  <c r="F1578" i="30"/>
  <c r="F1577" i="30" a="1"/>
  <c r="F1577" i="30" s="1"/>
  <c r="F1576" i="30" a="1"/>
  <c r="F1576" i="30" s="1"/>
  <c r="F1575" i="30" a="1"/>
  <c r="F1575" i="30" s="1"/>
  <c r="F1574" i="30" a="1"/>
  <c r="F1574" i="30"/>
  <c r="F1573" i="30" a="1"/>
  <c r="F1573" i="30" s="1"/>
  <c r="F1572" i="30" a="1"/>
  <c r="F1572" i="30" s="1"/>
  <c r="F1571" i="30" a="1"/>
  <c r="F1571" i="30" s="1"/>
  <c r="F1570" i="30" a="1"/>
  <c r="F1570" i="30"/>
  <c r="F1569" i="30" a="1"/>
  <c r="F1569" i="30" s="1"/>
  <c r="F1568" i="30" a="1"/>
  <c r="F1568" i="30" s="1"/>
  <c r="F1567" i="30" a="1"/>
  <c r="F1567" i="30" s="1"/>
  <c r="F1566" i="30" a="1"/>
  <c r="F1566" i="30"/>
  <c r="F1565" i="30" a="1"/>
  <c r="F1565" i="30" s="1"/>
  <c r="F1564" i="30" a="1"/>
  <c r="F1564" i="30" s="1"/>
  <c r="F1563" i="30" a="1"/>
  <c r="F1563" i="30" s="1"/>
  <c r="F1562" i="30" a="1"/>
  <c r="F1562" i="30"/>
  <c r="F1561" i="30" a="1"/>
  <c r="F1561" i="30" s="1"/>
  <c r="F1560" i="30" a="1"/>
  <c r="F1560" i="30" s="1"/>
  <c r="F1559" i="30" a="1"/>
  <c r="F1559" i="30" s="1"/>
  <c r="F1558" i="30" a="1"/>
  <c r="F1558" i="30"/>
  <c r="F1557" i="30" a="1"/>
  <c r="F1557" i="30" s="1"/>
  <c r="F1556" i="30" a="1"/>
  <c r="F1556" i="30" s="1"/>
  <c r="F1555" i="30" a="1"/>
  <c r="F1555" i="30" s="1"/>
  <c r="F1554" i="30" a="1"/>
  <c r="F1554" i="30"/>
  <c r="F1553" i="30" a="1"/>
  <c r="F1553" i="30" s="1"/>
  <c r="F1552" i="30" a="1"/>
  <c r="F1552" i="30" s="1"/>
  <c r="F1551" i="30" a="1"/>
  <c r="F1551" i="30" s="1"/>
  <c r="F1550" i="30" a="1"/>
  <c r="F1550" i="30"/>
  <c r="F1549" i="30" a="1"/>
  <c r="F1549" i="30" s="1"/>
  <c r="F1548" i="30" a="1"/>
  <c r="F1548" i="30" s="1"/>
  <c r="F1547" i="30" a="1"/>
  <c r="F1547" i="30" s="1"/>
  <c r="F1546" i="30" a="1"/>
  <c r="F1546" i="30"/>
  <c r="F1545" i="30" a="1"/>
  <c r="F1545" i="30" s="1"/>
  <c r="F1544" i="30" a="1"/>
  <c r="F1544" i="30" s="1"/>
  <c r="F1543" i="30" a="1"/>
  <c r="F1543" i="30" s="1"/>
  <c r="F1542" i="30" a="1"/>
  <c r="F1542" i="30"/>
  <c r="F1541" i="30" a="1"/>
  <c r="F1541" i="30" s="1"/>
  <c r="F1540" i="30" a="1"/>
  <c r="F1540" i="30" s="1"/>
  <c r="F1539" i="30" a="1"/>
  <c r="F1539" i="30" s="1"/>
  <c r="F1538" i="30" a="1"/>
  <c r="F1538" i="30"/>
  <c r="F1537" i="30" a="1"/>
  <c r="F1537" i="30" s="1"/>
  <c r="F1536" i="30" a="1"/>
  <c r="F1536" i="30" s="1"/>
  <c r="F1535" i="30" a="1"/>
  <c r="F1535" i="30" s="1"/>
  <c r="F1534" i="30" a="1"/>
  <c r="F1534" i="30"/>
  <c r="F1533" i="30" a="1"/>
  <c r="F1533" i="30" s="1"/>
  <c r="F1532" i="30" a="1"/>
  <c r="F1532" i="30" s="1"/>
  <c r="F1531" i="30" a="1"/>
  <c r="F1531" i="30" s="1"/>
  <c r="F1530" i="30" a="1"/>
  <c r="F1530" i="30"/>
  <c r="F1529" i="30" a="1"/>
  <c r="F1529" i="30" s="1"/>
  <c r="F1528" i="30" a="1"/>
  <c r="F1528" i="30" s="1"/>
  <c r="F1527" i="30" a="1"/>
  <c r="F1527" i="30" s="1"/>
  <c r="F1526" i="30" a="1"/>
  <c r="F1526" i="30"/>
  <c r="F1525" i="30" a="1"/>
  <c r="F1525" i="30" s="1"/>
  <c r="F1524" i="30" a="1"/>
  <c r="F1524" i="30" s="1"/>
  <c r="F1523" i="30" a="1"/>
  <c r="F1523" i="30" s="1"/>
  <c r="F1522" i="30" a="1"/>
  <c r="F1522" i="30"/>
  <c r="F1521" i="30" a="1"/>
  <c r="F1521" i="30" s="1"/>
  <c r="F1520" i="30" a="1"/>
  <c r="F1520" i="30" s="1"/>
  <c r="F1519" i="30" a="1"/>
  <c r="F1519" i="30" s="1"/>
  <c r="F1518" i="30" a="1"/>
  <c r="F1518" i="30"/>
  <c r="F1517" i="30" a="1"/>
  <c r="F1517" i="30" s="1"/>
  <c r="F1516" i="30" a="1"/>
  <c r="F1516" i="30" s="1"/>
  <c r="F1515" i="30" a="1"/>
  <c r="F1515" i="30" s="1"/>
  <c r="F1514" i="30" a="1"/>
  <c r="F1514" i="30"/>
  <c r="F1513" i="30" a="1"/>
  <c r="F1513" i="30" s="1"/>
  <c r="F1512" i="30" a="1"/>
  <c r="F1512" i="30" s="1"/>
  <c r="F1511" i="30" a="1"/>
  <c r="F1511" i="30" s="1"/>
  <c r="F1510" i="30" a="1"/>
  <c r="F1510" i="30"/>
  <c r="F1509" i="30" a="1"/>
  <c r="F1509" i="30" s="1"/>
  <c r="F1508" i="30" a="1"/>
  <c r="F1508" i="30" s="1"/>
  <c r="F1507" i="30" a="1"/>
  <c r="F1507" i="30" s="1"/>
  <c r="F1506" i="30" a="1"/>
  <c r="F1506" i="30"/>
  <c r="F1505" i="30" a="1"/>
  <c r="F1505" i="30" s="1"/>
  <c r="F1504" i="30" a="1"/>
  <c r="F1504" i="30" s="1"/>
  <c r="F1503" i="30" a="1"/>
  <c r="F1503" i="30" s="1"/>
  <c r="F1502" i="30" a="1"/>
  <c r="F1502" i="30"/>
  <c r="F1501" i="30" a="1"/>
  <c r="F1501" i="30" s="1"/>
  <c r="F1500" i="30" a="1"/>
  <c r="F1500" i="30" s="1"/>
  <c r="F1499" i="30" a="1"/>
  <c r="F1499" i="30" s="1"/>
  <c r="F1498" i="30" a="1"/>
  <c r="F1498" i="30"/>
  <c r="F1497" i="30" a="1"/>
  <c r="F1497" i="30" s="1"/>
  <c r="F1496" i="30" a="1"/>
  <c r="F1496" i="30" s="1"/>
  <c r="F1495" i="30" a="1"/>
  <c r="F1495" i="30" s="1"/>
  <c r="F1494" i="30" a="1"/>
  <c r="F1494" i="30"/>
  <c r="F1493" i="30" a="1"/>
  <c r="F1493" i="30" s="1"/>
  <c r="F1492" i="30" a="1"/>
  <c r="F1492" i="30" s="1"/>
  <c r="F1491" i="30" a="1"/>
  <c r="F1491" i="30" s="1"/>
  <c r="F1490" i="30" a="1"/>
  <c r="F1490" i="30"/>
  <c r="F1489" i="30" a="1"/>
  <c r="F1489" i="30" s="1"/>
  <c r="F1488" i="30" a="1"/>
  <c r="F1488" i="30" s="1"/>
  <c r="F1487" i="30" a="1"/>
  <c r="F1487" i="30" s="1"/>
  <c r="F1486" i="30" a="1"/>
  <c r="F1486" i="30"/>
  <c r="F1485" i="30" a="1"/>
  <c r="F1485" i="30" s="1"/>
  <c r="F1484" i="30" a="1"/>
  <c r="F1484" i="30" s="1"/>
  <c r="F1483" i="30" a="1"/>
  <c r="F1483" i="30" s="1"/>
  <c r="F1482" i="30" a="1"/>
  <c r="F1482" i="30"/>
  <c r="F1481" i="30" a="1"/>
  <c r="F1481" i="30" s="1"/>
  <c r="F1480" i="30" a="1"/>
  <c r="F1480" i="30" s="1"/>
  <c r="F1479" i="30" a="1"/>
  <c r="F1479" i="30" s="1"/>
  <c r="F1478" i="30" a="1"/>
  <c r="F1478" i="30"/>
  <c r="F1477" i="30" a="1"/>
  <c r="F1477" i="30" s="1"/>
  <c r="F1476" i="30" a="1"/>
  <c r="F1476" i="30" s="1"/>
  <c r="F1475" i="30" a="1"/>
  <c r="F1475" i="30" s="1"/>
  <c r="F1474" i="30" a="1"/>
  <c r="F1474" i="30"/>
  <c r="F1473" i="30" a="1"/>
  <c r="F1473" i="30" s="1"/>
  <c r="F1472" i="30" a="1"/>
  <c r="F1472" i="30" s="1"/>
  <c r="F1471" i="30" a="1"/>
  <c r="F1471" i="30" s="1"/>
  <c r="F1470" i="30" a="1"/>
  <c r="F1470" i="30"/>
  <c r="F1469" i="30" a="1"/>
  <c r="F1469" i="30" s="1"/>
  <c r="F1468" i="30" a="1"/>
  <c r="F1468" i="30" s="1"/>
  <c r="F1467" i="30" a="1"/>
  <c r="F1467" i="30" s="1"/>
  <c r="F1466" i="30" a="1"/>
  <c r="F1466" i="30"/>
  <c r="F1465" i="30" a="1"/>
  <c r="F1465" i="30" s="1"/>
  <c r="F1464" i="30" a="1"/>
  <c r="F1464" i="30" s="1"/>
  <c r="F1463" i="30" a="1"/>
  <c r="F1463" i="30" s="1"/>
  <c r="F1462" i="30" a="1"/>
  <c r="F1462" i="30"/>
  <c r="F1461" i="30" a="1"/>
  <c r="F1461" i="30" s="1"/>
  <c r="F1460" i="30" a="1"/>
  <c r="F1460" i="30" s="1"/>
  <c r="F1459" i="30" a="1"/>
  <c r="F1459" i="30" s="1"/>
  <c r="F1458" i="30" a="1"/>
  <c r="F1458" i="30"/>
  <c r="F1457" i="30" a="1"/>
  <c r="F1457" i="30" s="1"/>
  <c r="F1456" i="30" a="1"/>
  <c r="F1456" i="30" s="1"/>
  <c r="F1455" i="30" a="1"/>
  <c r="F1455" i="30" s="1"/>
  <c r="F1454" i="30" a="1"/>
  <c r="F1454" i="30"/>
  <c r="F1453" i="30" a="1"/>
  <c r="F1453" i="30" s="1"/>
  <c r="F1452" i="30" a="1"/>
  <c r="F1452" i="30" s="1"/>
  <c r="F1451" i="30" a="1"/>
  <c r="F1451" i="30" s="1"/>
  <c r="F1450" i="30" a="1"/>
  <c r="F1450" i="30"/>
  <c r="F1449" i="30" a="1"/>
  <c r="F1449" i="30" s="1"/>
  <c r="F1448" i="30" a="1"/>
  <c r="F1448" i="30" s="1"/>
  <c r="F1447" i="30" a="1"/>
  <c r="F1447" i="30" s="1"/>
  <c r="F1446" i="30" a="1"/>
  <c r="F1446" i="30"/>
  <c r="F1445" i="30" a="1"/>
  <c r="F1445" i="30" s="1"/>
  <c r="F1444" i="30" a="1"/>
  <c r="F1444" i="30" s="1"/>
  <c r="F1443" i="30" a="1"/>
  <c r="F1443" i="30" s="1"/>
  <c r="F1442" i="30" a="1"/>
  <c r="F1442" i="30"/>
  <c r="F1441" i="30" a="1"/>
  <c r="F1441" i="30" s="1"/>
  <c r="F1440" i="30" a="1"/>
  <c r="F1440" i="30" s="1"/>
  <c r="F1439" i="30" a="1"/>
  <c r="F1439" i="30" s="1"/>
  <c r="F1438" i="30" a="1"/>
  <c r="F1438" i="30"/>
  <c r="F1437" i="30" a="1"/>
  <c r="F1437" i="30" s="1"/>
  <c r="F1436" i="30" a="1"/>
  <c r="F1436" i="30" s="1"/>
  <c r="F1435" i="30" a="1"/>
  <c r="F1435" i="30" s="1"/>
  <c r="F1434" i="30" a="1"/>
  <c r="F1434" i="30"/>
  <c r="F1433" i="30" a="1"/>
  <c r="F1433" i="30" s="1"/>
  <c r="F1432" i="30" a="1"/>
  <c r="F1432" i="30" s="1"/>
  <c r="F1431" i="30" a="1"/>
  <c r="F1431" i="30" s="1"/>
  <c r="F1430" i="30" a="1"/>
  <c r="F1430" i="30"/>
  <c r="F1429" i="30" a="1"/>
  <c r="F1429" i="30" s="1"/>
  <c r="F1428" i="30" a="1"/>
  <c r="F1428" i="30" s="1"/>
  <c r="F1427" i="30" a="1"/>
  <c r="F1427" i="30" s="1"/>
  <c r="F1426" i="30" a="1"/>
  <c r="F1426" i="30"/>
  <c r="F1425" i="30" a="1"/>
  <c r="F1425" i="30" s="1"/>
  <c r="F1424" i="30" a="1"/>
  <c r="F1424" i="30" s="1"/>
  <c r="F1423" i="30" a="1"/>
  <c r="F1423" i="30" s="1"/>
  <c r="F1422" i="30" a="1"/>
  <c r="F1422" i="30"/>
  <c r="F1421" i="30" a="1"/>
  <c r="F1421" i="30" s="1"/>
  <c r="F1420" i="30" a="1"/>
  <c r="F1420" i="30" s="1"/>
  <c r="F1419" i="30" a="1"/>
  <c r="F1419" i="30" s="1"/>
  <c r="F1418" i="30" a="1"/>
  <c r="F1418" i="30"/>
  <c r="F1417" i="30" a="1"/>
  <c r="F1417" i="30" s="1"/>
  <c r="F1416" i="30" a="1"/>
  <c r="F1416" i="30" s="1"/>
  <c r="F1415" i="30" a="1"/>
  <c r="F1415" i="30" s="1"/>
  <c r="F1414" i="30" a="1"/>
  <c r="F1414" i="30"/>
  <c r="F1413" i="30" a="1"/>
  <c r="F1413" i="30" s="1"/>
  <c r="F1412" i="30" a="1"/>
  <c r="F1412" i="30" s="1"/>
  <c r="F1411" i="30" a="1"/>
  <c r="F1411" i="30" s="1"/>
  <c r="F1410" i="30" a="1"/>
  <c r="F1410" i="30"/>
  <c r="F1409" i="30" a="1"/>
  <c r="F1409" i="30" s="1"/>
  <c r="F1408" i="30" a="1"/>
  <c r="F1408" i="30" s="1"/>
  <c r="F1407" i="30" a="1"/>
  <c r="F1407" i="30" s="1"/>
  <c r="F1406" i="30" a="1"/>
  <c r="F1406" i="30"/>
  <c r="F1405" i="30" a="1"/>
  <c r="F1405" i="30" s="1"/>
  <c r="F1404" i="30" a="1"/>
  <c r="F1404" i="30" s="1"/>
  <c r="F1403" i="30" a="1"/>
  <c r="F1403" i="30" s="1"/>
  <c r="F1402" i="30" a="1"/>
  <c r="F1402" i="30"/>
  <c r="F1401" i="30" a="1"/>
  <c r="F1401" i="30" s="1"/>
  <c r="F1400" i="30" a="1"/>
  <c r="F1400" i="30" s="1"/>
  <c r="F1399" i="30" a="1"/>
  <c r="F1399" i="30" s="1"/>
  <c r="F1398" i="30" a="1"/>
  <c r="F1398" i="30"/>
  <c r="F1397" i="30" a="1"/>
  <c r="F1397" i="30" s="1"/>
  <c r="F1396" i="30" a="1"/>
  <c r="F1396" i="30" s="1"/>
  <c r="F1395" i="30" a="1"/>
  <c r="F1395" i="30" s="1"/>
  <c r="F1394" i="30" a="1"/>
  <c r="F1394" i="30"/>
  <c r="F1393" i="30" a="1"/>
  <c r="F1393" i="30" s="1"/>
  <c r="F1392" i="30" a="1"/>
  <c r="F1392" i="30" s="1"/>
  <c r="F1391" i="30" a="1"/>
  <c r="F1391" i="30" s="1"/>
  <c r="F1390" i="30" a="1"/>
  <c r="F1390" i="30"/>
  <c r="F1389" i="30" a="1"/>
  <c r="F1389" i="30" s="1"/>
  <c r="F1388" i="30" a="1"/>
  <c r="F1388" i="30" s="1"/>
  <c r="F1387" i="30" a="1"/>
  <c r="F1387" i="30" s="1"/>
  <c r="F1386" i="30" a="1"/>
  <c r="F1386" i="30"/>
  <c r="F1385" i="30" a="1"/>
  <c r="F1385" i="30" s="1"/>
  <c r="F1384" i="30" a="1"/>
  <c r="F1384" i="30" s="1"/>
  <c r="F1383" i="30" a="1"/>
  <c r="F1383" i="30" s="1"/>
  <c r="F1382" i="30" a="1"/>
  <c r="F1382" i="30"/>
  <c r="F1381" i="30" a="1"/>
  <c r="F1381" i="30" s="1"/>
  <c r="F1380" i="30" a="1"/>
  <c r="F1380" i="30" s="1"/>
  <c r="F1379" i="30" a="1"/>
  <c r="F1379" i="30" s="1"/>
  <c r="F1378" i="30" a="1"/>
  <c r="F1378" i="30"/>
  <c r="F1377" i="30" a="1"/>
  <c r="F1377" i="30" s="1"/>
  <c r="F1376" i="30" a="1"/>
  <c r="F1376" i="30" s="1"/>
  <c r="F1375" i="30" a="1"/>
  <c r="F1375" i="30" s="1"/>
  <c r="F1374" i="30" a="1"/>
  <c r="F1374" i="30"/>
  <c r="F1373" i="30" a="1"/>
  <c r="F1373" i="30" s="1"/>
  <c r="F1372" i="30" a="1"/>
  <c r="F1372" i="30" s="1"/>
  <c r="F1371" i="30" a="1"/>
  <c r="F1371" i="30" s="1"/>
  <c r="F1370" i="30" a="1"/>
  <c r="F1370" i="30"/>
  <c r="F1369" i="30" a="1"/>
  <c r="F1369" i="30" s="1"/>
  <c r="F1368" i="30" a="1"/>
  <c r="F1368" i="30" s="1"/>
  <c r="F1367" i="30" a="1"/>
  <c r="F1367" i="30" s="1"/>
  <c r="F1366" i="30" a="1"/>
  <c r="F1366" i="30"/>
  <c r="F1365" i="30" a="1"/>
  <c r="F1365" i="30" s="1"/>
  <c r="F1364" i="30" a="1"/>
  <c r="F1364" i="30" s="1"/>
  <c r="F1363" i="30" a="1"/>
  <c r="F1363" i="30" s="1"/>
  <c r="F1362" i="30" a="1"/>
  <c r="F1362" i="30"/>
  <c r="F1361" i="30" a="1"/>
  <c r="F1361" i="30" s="1"/>
  <c r="F1360" i="30" a="1"/>
  <c r="F1360" i="30" s="1"/>
  <c r="F1359" i="30" a="1"/>
  <c r="F1359" i="30" s="1"/>
  <c r="F1358" i="30" a="1"/>
  <c r="F1358" i="30"/>
  <c r="F1357" i="30" a="1"/>
  <c r="F1357" i="30" s="1"/>
  <c r="F1356" i="30" a="1"/>
  <c r="F1356" i="30" s="1"/>
  <c r="F1355" i="30" a="1"/>
  <c r="F1355" i="30" s="1"/>
  <c r="F1354" i="30" a="1"/>
  <c r="F1354" i="30"/>
  <c r="F1353" i="30" a="1"/>
  <c r="F1353" i="30" s="1"/>
  <c r="F1352" i="30" a="1"/>
  <c r="F1352" i="30" s="1"/>
  <c r="F1351" i="30" a="1"/>
  <c r="F1351" i="30" s="1"/>
  <c r="F1350" i="30" a="1"/>
  <c r="F1350" i="30"/>
  <c r="F1349" i="30" a="1"/>
  <c r="F1349" i="30" s="1"/>
  <c r="F1348" i="30" a="1"/>
  <c r="F1348" i="30" s="1"/>
  <c r="F1347" i="30" a="1"/>
  <c r="F1347" i="30" s="1"/>
  <c r="F1346" i="30" a="1"/>
  <c r="F1346" i="30"/>
  <c r="F1345" i="30" a="1"/>
  <c r="F1345" i="30" s="1"/>
  <c r="F1344" i="30" a="1"/>
  <c r="F1344" i="30" s="1"/>
  <c r="F1343" i="30" a="1"/>
  <c r="F1343" i="30" s="1"/>
  <c r="F1342" i="30" a="1"/>
  <c r="F1342" i="30"/>
  <c r="F1341" i="30" a="1"/>
  <c r="F1341" i="30" s="1"/>
  <c r="F1340" i="30" a="1"/>
  <c r="F1340" i="30" s="1"/>
  <c r="F1339" i="30" a="1"/>
  <c r="F1339" i="30" s="1"/>
  <c r="F1338" i="30" a="1"/>
  <c r="F1338" i="30"/>
  <c r="F1337" i="30" a="1"/>
  <c r="F1337" i="30" s="1"/>
  <c r="F1336" i="30" a="1"/>
  <c r="F1336" i="30" s="1"/>
  <c r="F1335" i="30" a="1"/>
  <c r="F1335" i="30" s="1"/>
  <c r="F1334" i="30" a="1"/>
  <c r="F1334" i="30"/>
  <c r="F1333" i="30" a="1"/>
  <c r="F1333" i="30" s="1"/>
  <c r="F1332" i="30" a="1"/>
  <c r="F1332" i="30" s="1"/>
  <c r="F1331" i="30" a="1"/>
  <c r="F1331" i="30" s="1"/>
  <c r="F1330" i="30" a="1"/>
  <c r="F1330" i="30"/>
  <c r="F1329" i="30" a="1"/>
  <c r="F1329" i="30" s="1"/>
  <c r="F1328" i="30" a="1"/>
  <c r="F1328" i="30" s="1"/>
  <c r="F1327" i="30" a="1"/>
  <c r="F1327" i="30" s="1"/>
  <c r="F1326" i="30" a="1"/>
  <c r="F1326" i="30"/>
  <c r="F1325" i="30" a="1"/>
  <c r="F1325" i="30" s="1"/>
  <c r="F1324" i="30" a="1"/>
  <c r="F1324" i="30" s="1"/>
  <c r="F1323" i="30" a="1"/>
  <c r="F1323" i="30" s="1"/>
  <c r="F1322" i="30" a="1"/>
  <c r="F1322" i="30"/>
  <c r="F1321" i="30" a="1"/>
  <c r="F1321" i="30" s="1"/>
  <c r="F1320" i="30" a="1"/>
  <c r="F1320" i="30" s="1"/>
  <c r="F1319" i="30" a="1"/>
  <c r="F1319" i="30" s="1"/>
  <c r="F1318" i="30" a="1"/>
  <c r="F1318" i="30"/>
  <c r="F1317" i="30" a="1"/>
  <c r="F1317" i="30" s="1"/>
  <c r="F1316" i="30" a="1"/>
  <c r="F1316" i="30" s="1"/>
  <c r="F1315" i="30" a="1"/>
  <c r="F1315" i="30" s="1"/>
  <c r="F1314" i="30" a="1"/>
  <c r="F1314" i="30"/>
  <c r="F1313" i="30" a="1"/>
  <c r="F1313" i="30" s="1"/>
  <c r="F1312" i="30" a="1"/>
  <c r="F1312" i="30" s="1"/>
  <c r="F1311" i="30" a="1"/>
  <c r="F1311" i="30" s="1"/>
  <c r="F1310" i="30" a="1"/>
  <c r="F1310" i="30"/>
  <c r="F1309" i="30" a="1"/>
  <c r="F1309" i="30" s="1"/>
  <c r="F1308" i="30" a="1"/>
  <c r="F1308" i="30" s="1"/>
  <c r="F1307" i="30" a="1"/>
  <c r="F1307" i="30" s="1"/>
  <c r="F1306" i="30" a="1"/>
  <c r="F1306" i="30"/>
  <c r="F1305" i="30" a="1"/>
  <c r="F1305" i="30" s="1"/>
  <c r="F1304" i="30" a="1"/>
  <c r="F1304" i="30" s="1"/>
  <c r="F1303" i="30" a="1"/>
  <c r="F1303" i="30" s="1"/>
  <c r="F1302" i="30" a="1"/>
  <c r="F1302" i="30"/>
  <c r="F1301" i="30" a="1"/>
  <c r="F1301" i="30" s="1"/>
  <c r="F1300" i="30" a="1"/>
  <c r="F1300" i="30" s="1"/>
  <c r="F1299" i="30" a="1"/>
  <c r="F1299" i="30" s="1"/>
  <c r="F1298" i="30" a="1"/>
  <c r="F1298" i="30"/>
  <c r="F1297" i="30" a="1"/>
  <c r="F1297" i="30" s="1"/>
  <c r="F1296" i="30" a="1"/>
  <c r="F1296" i="30" s="1"/>
  <c r="F1295" i="30" a="1"/>
  <c r="F1295" i="30" s="1"/>
  <c r="F1294" i="30" a="1"/>
  <c r="F1294" i="30"/>
  <c r="F1293" i="30" a="1"/>
  <c r="F1293" i="30" s="1"/>
  <c r="F1292" i="30" a="1"/>
  <c r="F1292" i="30" s="1"/>
  <c r="F1291" i="30" a="1"/>
  <c r="F1291" i="30" s="1"/>
  <c r="F1290" i="30" a="1"/>
  <c r="F1290" i="30"/>
  <c r="F1289" i="30" a="1"/>
  <c r="F1289" i="30" s="1"/>
  <c r="F1288" i="30" a="1"/>
  <c r="F1288" i="30" s="1"/>
  <c r="F1287" i="30" a="1"/>
  <c r="F1287" i="30" s="1"/>
  <c r="F1286" i="30" a="1"/>
  <c r="F1286" i="30"/>
  <c r="F1285" i="30" a="1"/>
  <c r="F1285" i="30" s="1"/>
  <c r="F1284" i="30" a="1"/>
  <c r="F1284" i="30" s="1"/>
  <c r="F1283" i="30" a="1"/>
  <c r="F1283" i="30" s="1"/>
  <c r="F1282" i="30" a="1"/>
  <c r="F1282" i="30"/>
  <c r="F1281" i="30" a="1"/>
  <c r="F1281" i="30" s="1"/>
  <c r="F1280" i="30" a="1"/>
  <c r="F1280" i="30" s="1"/>
  <c r="F1279" i="30" a="1"/>
  <c r="F1279" i="30" s="1"/>
  <c r="F1278" i="30" a="1"/>
  <c r="F1278" i="30"/>
  <c r="F1277" i="30" a="1"/>
  <c r="F1277" i="30" s="1"/>
  <c r="F1276" i="30" a="1"/>
  <c r="F1276" i="30" s="1"/>
  <c r="F1275" i="30" a="1"/>
  <c r="F1275" i="30" s="1"/>
  <c r="F1274" i="30" a="1"/>
  <c r="F1274" i="30"/>
  <c r="F1273" i="30" a="1"/>
  <c r="F1273" i="30" s="1"/>
  <c r="F1272" i="30" a="1"/>
  <c r="F1272" i="30" s="1"/>
  <c r="F1271" i="30" a="1"/>
  <c r="F1271" i="30" s="1"/>
  <c r="F1270" i="30" a="1"/>
  <c r="F1270" i="30"/>
  <c r="F1269" i="30" a="1"/>
  <c r="F1269" i="30" s="1"/>
  <c r="F1268" i="30" a="1"/>
  <c r="F1268" i="30" s="1"/>
  <c r="F1267" i="30" a="1"/>
  <c r="F1267" i="30" s="1"/>
  <c r="F1266" i="30" a="1"/>
  <c r="F1266" i="30"/>
  <c r="F1265" i="30" a="1"/>
  <c r="F1265" i="30" s="1"/>
  <c r="F1264" i="30" a="1"/>
  <c r="F1264" i="30" s="1"/>
  <c r="F1263" i="30" a="1"/>
  <c r="F1263" i="30" s="1"/>
  <c r="F1262" i="30" a="1"/>
  <c r="F1262" i="30"/>
  <c r="F1261" i="30" a="1"/>
  <c r="F1261" i="30" s="1"/>
  <c r="F1260" i="30" a="1"/>
  <c r="F1260" i="30" s="1"/>
  <c r="F1259" i="30" a="1"/>
  <c r="F1259" i="30" s="1"/>
  <c r="F1258" i="30" a="1"/>
  <c r="F1258" i="30"/>
  <c r="F1257" i="30" a="1"/>
  <c r="F1257" i="30" s="1"/>
  <c r="F1256" i="30" a="1"/>
  <c r="F1256" i="30" s="1"/>
  <c r="F1255" i="30" a="1"/>
  <c r="F1255" i="30" s="1"/>
  <c r="F1254" i="30" a="1"/>
  <c r="F1254" i="30"/>
  <c r="F1253" i="30" a="1"/>
  <c r="F1253" i="30" s="1"/>
  <c r="F1252" i="30" a="1"/>
  <c r="F1252" i="30" s="1"/>
  <c r="F1251" i="30" a="1"/>
  <c r="F1251" i="30" s="1"/>
  <c r="F1250" i="30" a="1"/>
  <c r="F1250" i="30"/>
  <c r="F1249" i="30" a="1"/>
  <c r="F1249" i="30" s="1"/>
  <c r="F1248" i="30" a="1"/>
  <c r="F1248" i="30" s="1"/>
  <c r="F1247" i="30" a="1"/>
  <c r="F1247" i="30" s="1"/>
  <c r="F1246" i="30" a="1"/>
  <c r="F1246" i="30"/>
  <c r="F1245" i="30" a="1"/>
  <c r="F1245" i="30" s="1"/>
  <c r="F1244" i="30" a="1"/>
  <c r="F1244" i="30" s="1"/>
  <c r="F1243" i="30" a="1"/>
  <c r="F1243" i="30" s="1"/>
  <c r="F1242" i="30" a="1"/>
  <c r="F1242" i="30"/>
  <c r="F1241" i="30" a="1"/>
  <c r="F1241" i="30" s="1"/>
  <c r="F1240" i="30" a="1"/>
  <c r="F1240" i="30" s="1"/>
  <c r="F1239" i="30" a="1"/>
  <c r="F1239" i="30" s="1"/>
  <c r="F1238" i="30" a="1"/>
  <c r="F1238" i="30"/>
  <c r="F1237" i="30" a="1"/>
  <c r="F1237" i="30" s="1"/>
  <c r="F1236" i="30" a="1"/>
  <c r="F1236" i="30" s="1"/>
  <c r="F1235" i="30" a="1"/>
  <c r="F1235" i="30" s="1"/>
  <c r="F1234" i="30" a="1"/>
  <c r="F1234" i="30"/>
  <c r="F1233" i="30" a="1"/>
  <c r="F1233" i="30" s="1"/>
  <c r="F1232" i="30" a="1"/>
  <c r="F1232" i="30" s="1"/>
  <c r="F1231" i="30" a="1"/>
  <c r="F1231" i="30" s="1"/>
  <c r="F1230" i="30" a="1"/>
  <c r="F1230" i="30"/>
  <c r="F1229" i="30" a="1"/>
  <c r="F1229" i="30" s="1"/>
  <c r="F1228" i="30" a="1"/>
  <c r="F1228" i="30" s="1"/>
  <c r="F1227" i="30" a="1"/>
  <c r="F1227" i="30" s="1"/>
  <c r="F1226" i="30" a="1"/>
  <c r="F1226" i="30"/>
  <c r="F1225" i="30" a="1"/>
  <c r="F1225" i="30" s="1"/>
  <c r="F1224" i="30" a="1"/>
  <c r="F1224" i="30" s="1"/>
  <c r="F1223" i="30" a="1"/>
  <c r="F1223" i="30" s="1"/>
  <c r="F1222" i="30" a="1"/>
  <c r="F1222" i="30"/>
  <c r="F1221" i="30" a="1"/>
  <c r="F1221" i="30" s="1"/>
  <c r="F1220" i="30" a="1"/>
  <c r="F1220" i="30" s="1"/>
  <c r="F1219" i="30" a="1"/>
  <c r="F1219" i="30" s="1"/>
  <c r="F1218" i="30" a="1"/>
  <c r="F1218" i="30"/>
  <c r="F1217" i="30" a="1"/>
  <c r="F1217" i="30" s="1"/>
  <c r="F1216" i="30" a="1"/>
  <c r="F1216" i="30" s="1"/>
  <c r="F1215" i="30" a="1"/>
  <c r="F1215" i="30" s="1"/>
  <c r="F1214" i="30" a="1"/>
  <c r="F1214" i="30"/>
  <c r="F1213" i="30" a="1"/>
  <c r="F1213" i="30" s="1"/>
  <c r="F1212" i="30" a="1"/>
  <c r="F1212" i="30" s="1"/>
  <c r="F1211" i="30" a="1"/>
  <c r="F1211" i="30" s="1"/>
  <c r="F1210" i="30" a="1"/>
  <c r="F1210" i="30"/>
  <c r="F1209" i="30" a="1"/>
  <c r="F1209" i="30" s="1"/>
  <c r="F1208" i="30" a="1"/>
  <c r="F1208" i="30" s="1"/>
  <c r="F1207" i="30" a="1"/>
  <c r="F1207" i="30" s="1"/>
  <c r="F1206" i="30" a="1"/>
  <c r="F1206" i="30"/>
  <c r="F1205" i="30" a="1"/>
  <c r="F1205" i="30" s="1"/>
  <c r="F1204" i="30" a="1"/>
  <c r="F1204" i="30" s="1"/>
  <c r="F1203" i="30" a="1"/>
  <c r="F1203" i="30" s="1"/>
  <c r="F1202" i="30" a="1"/>
  <c r="F1202" i="30"/>
  <c r="F1201" i="30" a="1"/>
  <c r="F1201" i="30" s="1"/>
  <c r="F1200" i="30" a="1"/>
  <c r="F1200" i="30" s="1"/>
  <c r="F1199" i="30" a="1"/>
  <c r="F1199" i="30" s="1"/>
  <c r="F1198" i="30" a="1"/>
  <c r="F1198" i="30"/>
  <c r="F1197" i="30" a="1"/>
  <c r="F1197" i="30" s="1"/>
  <c r="F1196" i="30" a="1"/>
  <c r="F1196" i="30" s="1"/>
  <c r="F1195" i="30" a="1"/>
  <c r="F1195" i="30" s="1"/>
  <c r="F1194" i="30" a="1"/>
  <c r="F1194" i="30"/>
  <c r="F1193" i="30" a="1"/>
  <c r="F1193" i="30" s="1"/>
  <c r="F1192" i="30" a="1"/>
  <c r="F1192" i="30" s="1"/>
  <c r="F1191" i="30" a="1"/>
  <c r="F1191" i="30" s="1"/>
  <c r="F1190" i="30" a="1"/>
  <c r="F1190" i="30"/>
  <c r="F1189" i="30" a="1"/>
  <c r="F1189" i="30" s="1"/>
  <c r="F1188" i="30" a="1"/>
  <c r="F1188" i="30" s="1"/>
  <c r="F1187" i="30" a="1"/>
  <c r="F1187" i="30" s="1"/>
  <c r="F1186" i="30" a="1"/>
  <c r="F1186" i="30"/>
  <c r="F1185" i="30" a="1"/>
  <c r="F1185" i="30" s="1"/>
  <c r="F1184" i="30" a="1"/>
  <c r="F1184" i="30" s="1"/>
  <c r="F1183" i="30" a="1"/>
  <c r="F1183" i="30" s="1"/>
  <c r="F1182" i="30" a="1"/>
  <c r="F1182" i="30"/>
  <c r="F1181" i="30" a="1"/>
  <c r="F1181" i="30" s="1"/>
  <c r="F1180" i="30" a="1"/>
  <c r="F1180" i="30" s="1"/>
  <c r="F1179" i="30" a="1"/>
  <c r="F1179" i="30" s="1"/>
  <c r="F1178" i="30" a="1"/>
  <c r="F1178" i="30"/>
  <c r="F1177" i="30" a="1"/>
  <c r="F1177" i="30" s="1"/>
  <c r="F1176" i="30" a="1"/>
  <c r="F1176" i="30" s="1"/>
  <c r="F1175" i="30" a="1"/>
  <c r="F1175" i="30" s="1"/>
  <c r="F1174" i="30" a="1"/>
  <c r="F1174" i="30"/>
  <c r="F1173" i="30" a="1"/>
  <c r="F1173" i="30" s="1"/>
  <c r="F1172" i="30" a="1"/>
  <c r="F1172" i="30" s="1"/>
  <c r="F1171" i="30" a="1"/>
  <c r="F1171" i="30" s="1"/>
  <c r="F1170" i="30" a="1"/>
  <c r="F1170" i="30"/>
  <c r="F1169" i="30" a="1"/>
  <c r="F1169" i="30" s="1"/>
  <c r="F1168" i="30" a="1"/>
  <c r="F1168" i="30" s="1"/>
  <c r="F1167" i="30" a="1"/>
  <c r="F1167" i="30" s="1"/>
  <c r="F1166" i="30" a="1"/>
  <c r="F1166" i="30"/>
  <c r="F1165" i="30" a="1"/>
  <c r="F1165" i="30" s="1"/>
  <c r="F1164" i="30" a="1"/>
  <c r="F1164" i="30" s="1"/>
  <c r="F1163" i="30" a="1"/>
  <c r="F1163" i="30" s="1"/>
  <c r="F1162" i="30" a="1"/>
  <c r="F1162" i="30"/>
  <c r="F1161" i="30" a="1"/>
  <c r="F1161" i="30" s="1"/>
  <c r="F1160" i="30" a="1"/>
  <c r="F1160" i="30" s="1"/>
  <c r="F1159" i="30" a="1"/>
  <c r="F1159" i="30" s="1"/>
  <c r="F1158" i="30" a="1"/>
  <c r="F1158" i="30"/>
  <c r="F1157" i="30" a="1"/>
  <c r="F1157" i="30" s="1"/>
  <c r="F1156" i="30" a="1"/>
  <c r="F1156" i="30" s="1"/>
  <c r="F1155" i="30" a="1"/>
  <c r="F1155" i="30" s="1"/>
  <c r="F1154" i="30" a="1"/>
  <c r="F1154" i="30"/>
  <c r="F1153" i="30" a="1"/>
  <c r="F1153" i="30" s="1"/>
  <c r="F1152" i="30" a="1"/>
  <c r="F1152" i="30" s="1"/>
  <c r="F1151" i="30" a="1"/>
  <c r="F1151" i="30" s="1"/>
  <c r="F1150" i="30" a="1"/>
  <c r="F1150" i="30"/>
  <c r="F1149" i="30" a="1"/>
  <c r="F1149" i="30" s="1"/>
  <c r="F1148" i="30" a="1"/>
  <c r="F1148" i="30" s="1"/>
  <c r="F1147" i="30" a="1"/>
  <c r="F1147" i="30" s="1"/>
  <c r="F1146" i="30" a="1"/>
  <c r="F1146" i="30"/>
  <c r="F1145" i="30" a="1"/>
  <c r="F1145" i="30" s="1"/>
  <c r="F1144" i="30" a="1"/>
  <c r="F1144" i="30" s="1"/>
  <c r="F1143" i="30" a="1"/>
  <c r="F1143" i="30" s="1"/>
  <c r="F1142" i="30" a="1"/>
  <c r="F1142" i="30"/>
  <c r="F1141" i="30" a="1"/>
  <c r="F1141" i="30" s="1"/>
  <c r="F1140" i="30" a="1"/>
  <c r="F1140" i="30" s="1"/>
  <c r="F1139" i="30" a="1"/>
  <c r="F1139" i="30" s="1"/>
  <c r="F1138" i="30" a="1"/>
  <c r="F1138" i="30"/>
  <c r="F1137" i="30" a="1"/>
  <c r="F1137" i="30"/>
  <c r="F1136" i="30" a="1"/>
  <c r="F1136" i="30"/>
  <c r="F1135" i="30" a="1"/>
  <c r="F1135" i="30"/>
  <c r="F1134" i="30" a="1"/>
  <c r="F1134" i="30"/>
  <c r="F1133" i="30" a="1"/>
  <c r="F1133" i="30"/>
  <c r="F1132" i="30" a="1"/>
  <c r="F1132" i="30"/>
  <c r="F1131" i="30" a="1"/>
  <c r="F1131" i="30"/>
  <c r="F1130" i="30" a="1"/>
  <c r="F1130" i="30"/>
  <c r="F1129" i="30" a="1"/>
  <c r="F1129" i="30"/>
  <c r="F1128" i="30" a="1"/>
  <c r="F1128" i="30" s="1"/>
  <c r="F1127" i="30" a="1"/>
  <c r="F1127" i="30"/>
  <c r="F1126" i="30" a="1"/>
  <c r="F1126" i="30" s="1"/>
  <c r="F1125" i="30" a="1"/>
  <c r="F1125" i="30"/>
  <c r="F1124" i="30" a="1"/>
  <c r="F1124" i="30" s="1"/>
  <c r="F1123" i="30" a="1"/>
  <c r="F1123" i="30"/>
  <c r="F1122" i="30" a="1"/>
  <c r="F1122" i="30" s="1"/>
  <c r="F1121" i="30" a="1"/>
  <c r="F1121" i="30"/>
  <c r="F1120" i="30" a="1"/>
  <c r="F1120" i="30" s="1"/>
  <c r="F1119" i="30" a="1"/>
  <c r="F1119" i="30"/>
  <c r="F1118" i="30" a="1"/>
  <c r="F1118" i="30" s="1"/>
  <c r="F1117" i="30" a="1"/>
  <c r="F1117" i="30"/>
  <c r="F1116" i="30" a="1"/>
  <c r="F1116" i="30" s="1"/>
  <c r="F1115" i="30" a="1"/>
  <c r="F1115" i="30"/>
  <c r="F1114" i="30" a="1"/>
  <c r="F1114" i="30" s="1"/>
  <c r="F1113" i="30" a="1"/>
  <c r="F1113" i="30"/>
  <c r="F1112" i="30" a="1"/>
  <c r="F1112" i="30" s="1"/>
  <c r="F1111" i="30" a="1"/>
  <c r="F1111" i="30"/>
  <c r="F1110" i="30" a="1"/>
  <c r="F1110" i="30" s="1"/>
  <c r="F1109" i="30" a="1"/>
  <c r="F1109" i="30"/>
  <c r="F1108" i="30" a="1"/>
  <c r="F1108" i="30" s="1"/>
  <c r="F1107" i="30" a="1"/>
  <c r="F1107" i="30"/>
  <c r="F1106" i="30" a="1"/>
  <c r="F1106" i="30" s="1"/>
  <c r="F1105" i="30" a="1"/>
  <c r="F1105" i="30"/>
  <c r="F1104" i="30" a="1"/>
  <c r="F1104" i="30" s="1"/>
  <c r="F1103" i="30" a="1"/>
  <c r="F1103" i="30"/>
  <c r="F1102" i="30" a="1"/>
  <c r="F1102" i="30" s="1"/>
  <c r="F1101" i="30" a="1"/>
  <c r="F1101" i="30"/>
  <c r="F1100" i="30" a="1"/>
  <c r="F1100" i="30" s="1"/>
  <c r="F1099" i="30" a="1"/>
  <c r="F1099" i="30"/>
  <c r="F1098" i="30" a="1"/>
  <c r="F1098" i="30" s="1"/>
  <c r="F1097" i="30" a="1"/>
  <c r="F1097" i="30"/>
  <c r="F1096" i="30" a="1"/>
  <c r="F1096" i="30" s="1"/>
  <c r="F1095" i="30" a="1"/>
  <c r="F1095" i="30" s="1"/>
  <c r="F1094" i="30" a="1"/>
  <c r="F1094" i="30" s="1"/>
  <c r="F1093" i="30" a="1"/>
  <c r="F1093" i="30" s="1"/>
  <c r="F1092" i="30" a="1"/>
  <c r="F1092" i="30" s="1"/>
  <c r="F1091" i="30" a="1"/>
  <c r="F1091" i="30" s="1"/>
  <c r="F1090" i="30" a="1"/>
  <c r="F1090" i="30" s="1"/>
  <c r="F1089" i="30" a="1"/>
  <c r="F1089" i="30" s="1"/>
  <c r="F1088" i="30" a="1"/>
  <c r="F1088" i="30" s="1"/>
  <c r="F1087" i="30" a="1"/>
  <c r="F1087" i="30" s="1"/>
  <c r="F1086" i="30" a="1"/>
  <c r="F1086" i="30" s="1"/>
  <c r="F1085" i="30" a="1"/>
  <c r="F1085" i="30" s="1"/>
  <c r="F1084" i="30" a="1"/>
  <c r="F1084" i="30" s="1"/>
  <c r="F1083" i="30" a="1"/>
  <c r="F1083" i="30" s="1"/>
  <c r="F1082" i="30" a="1"/>
  <c r="F1082" i="30" s="1"/>
  <c r="F1081" i="30" a="1"/>
  <c r="F1081" i="30" s="1"/>
  <c r="F1080" i="30" a="1"/>
  <c r="F1080" i="30" s="1"/>
  <c r="F1079" i="30" a="1"/>
  <c r="F1079" i="30" s="1"/>
  <c r="F1078" i="30" a="1"/>
  <c r="F1078" i="30" s="1"/>
  <c r="F1077" i="30" a="1"/>
  <c r="F1077" i="30" s="1"/>
  <c r="F1076" i="30" a="1"/>
  <c r="F1076" i="30" s="1"/>
  <c r="F1075" i="30" a="1"/>
  <c r="F1075" i="30" s="1"/>
  <c r="F1074" i="30" a="1"/>
  <c r="F1074" i="30" s="1"/>
  <c r="F1073" i="30" a="1"/>
  <c r="F1073" i="30" s="1"/>
  <c r="F1072" i="30" a="1"/>
  <c r="F1072" i="30" s="1"/>
  <c r="F1071" i="30" a="1"/>
  <c r="F1071" i="30" s="1"/>
  <c r="F1070" i="30" a="1"/>
  <c r="F1070" i="30" s="1"/>
  <c r="F1069" i="30" a="1"/>
  <c r="F1069" i="30" s="1"/>
  <c r="F1068" i="30" a="1"/>
  <c r="F1068" i="30" s="1"/>
  <c r="F1067" i="30" a="1"/>
  <c r="F1067" i="30" s="1"/>
  <c r="F1066" i="30" a="1"/>
  <c r="F1066" i="30" s="1"/>
  <c r="F1065" i="30" a="1"/>
  <c r="F1065" i="30" s="1"/>
  <c r="F1064" i="30" a="1"/>
  <c r="F1064" i="30" s="1"/>
  <c r="F1063" i="30" a="1"/>
  <c r="F1063" i="30" s="1"/>
  <c r="F1062" i="30" a="1"/>
  <c r="F1062" i="30" s="1"/>
  <c r="F1061" i="30" a="1"/>
  <c r="F1061" i="30" s="1"/>
  <c r="F1060" i="30" a="1"/>
  <c r="F1060" i="30" s="1"/>
  <c r="F1059" i="30" a="1"/>
  <c r="F1059" i="30" s="1"/>
  <c r="F1058" i="30" a="1"/>
  <c r="F1058" i="30" s="1"/>
  <c r="F1057" i="30" a="1"/>
  <c r="F1057" i="30" s="1"/>
  <c r="F1056" i="30" a="1"/>
  <c r="F1056" i="30" s="1"/>
  <c r="F1055" i="30" a="1"/>
  <c r="F1055" i="30" s="1"/>
  <c r="F1054" i="30" a="1"/>
  <c r="F1054" i="30" s="1"/>
  <c r="F1053" i="30" a="1"/>
  <c r="F1053" i="30" s="1"/>
  <c r="F1052" i="30" a="1"/>
  <c r="F1052" i="30" s="1"/>
  <c r="F1051" i="30" a="1"/>
  <c r="F1051" i="30" s="1"/>
  <c r="F1050" i="30" a="1"/>
  <c r="F1050" i="30" s="1"/>
  <c r="F1049" i="30" a="1"/>
  <c r="F1049" i="30" s="1"/>
  <c r="F1048" i="30" a="1"/>
  <c r="F1048" i="30" s="1"/>
  <c r="F1047" i="30" a="1"/>
  <c r="F1047" i="30" s="1"/>
  <c r="F1046" i="30" a="1"/>
  <c r="F1046" i="30" s="1"/>
  <c r="F1045" i="30" a="1"/>
  <c r="F1045" i="30" s="1"/>
  <c r="F1044" i="30" a="1"/>
  <c r="F1044" i="30" s="1"/>
  <c r="F1043" i="30" a="1"/>
  <c r="F1043" i="30" s="1"/>
  <c r="F1042" i="30" a="1"/>
  <c r="F1042" i="30" s="1"/>
  <c r="F1041" i="30" a="1"/>
  <c r="F1041" i="30" s="1"/>
  <c r="F1040" i="30" a="1"/>
  <c r="F1040" i="30" s="1"/>
  <c r="F1039" i="30" a="1"/>
  <c r="F1039" i="30" s="1"/>
  <c r="F1038" i="30" a="1"/>
  <c r="F1038" i="30" s="1"/>
  <c r="F1037" i="30" a="1"/>
  <c r="F1037" i="30" s="1"/>
  <c r="F1036" i="30" a="1"/>
  <c r="F1036" i="30" s="1"/>
  <c r="F1035" i="30" a="1"/>
  <c r="F1035" i="30" s="1"/>
  <c r="F1034" i="30" a="1"/>
  <c r="F1034" i="30" s="1"/>
  <c r="F1033" i="30" a="1"/>
  <c r="F1033" i="30" s="1"/>
  <c r="F1032" i="30" a="1"/>
  <c r="F1032" i="30" s="1"/>
  <c r="F1031" i="30" a="1"/>
  <c r="F1031" i="30" s="1"/>
  <c r="F1030" i="30" a="1"/>
  <c r="F1030" i="30" s="1"/>
  <c r="F1029" i="30" a="1"/>
  <c r="F1029" i="30" s="1"/>
  <c r="F1028" i="30" a="1"/>
  <c r="F1028" i="30" s="1"/>
  <c r="F1027" i="30" a="1"/>
  <c r="F1027" i="30" s="1"/>
  <c r="F1026" i="30" a="1"/>
  <c r="F1026" i="30" s="1"/>
  <c r="F1025" i="30" a="1"/>
  <c r="F1025" i="30" s="1"/>
  <c r="F1024" i="30" a="1"/>
  <c r="F1024" i="30" s="1"/>
  <c r="F1023" i="30" a="1"/>
  <c r="F1023" i="30" s="1"/>
  <c r="F1022" i="30" a="1"/>
  <c r="F1022" i="30" s="1"/>
  <c r="F1021" i="30" a="1"/>
  <c r="F1021" i="30" s="1"/>
  <c r="F1020" i="30" a="1"/>
  <c r="F1020" i="30" s="1"/>
  <c r="F1019" i="30" a="1"/>
  <c r="F1019" i="30" s="1"/>
  <c r="F1018" i="30" a="1"/>
  <c r="F1018" i="30" s="1"/>
  <c r="F1017" i="30" a="1"/>
  <c r="F1017" i="30" s="1"/>
  <c r="F1016" i="30" a="1"/>
  <c r="F1016" i="30" s="1"/>
  <c r="F1015" i="30" a="1"/>
  <c r="F1015" i="30" s="1"/>
  <c r="F1014" i="30" a="1"/>
  <c r="F1014" i="30" s="1"/>
  <c r="F1013" i="30" a="1"/>
  <c r="F1013" i="30" s="1"/>
  <c r="F1012" i="30" a="1"/>
  <c r="F1012" i="30" s="1"/>
  <c r="F1011" i="30" a="1"/>
  <c r="F1011" i="30" s="1"/>
  <c r="F1010" i="30" a="1"/>
  <c r="F1010" i="30" s="1"/>
  <c r="F1009" i="30" a="1"/>
  <c r="F1009" i="30" s="1"/>
  <c r="F1008" i="30" a="1"/>
  <c r="F1008" i="30" s="1"/>
  <c r="F1007" i="30" a="1"/>
  <c r="F1007" i="30" s="1"/>
  <c r="F1006" i="30" a="1"/>
  <c r="F1006" i="30" s="1"/>
  <c r="F1005" i="30" a="1"/>
  <c r="F1005" i="30" s="1"/>
  <c r="F1004" i="30" a="1"/>
  <c r="F1004" i="30" s="1"/>
  <c r="F1003" i="30" a="1"/>
  <c r="F1003" i="30" s="1"/>
  <c r="F1002" i="30" a="1"/>
  <c r="F1002" i="30" s="1"/>
  <c r="F1001" i="30" a="1"/>
  <c r="F1001" i="30" s="1"/>
  <c r="F1000" i="30" a="1"/>
  <c r="F1000" i="30" s="1"/>
  <c r="F999" i="30" a="1"/>
  <c r="F999" i="30" s="1"/>
  <c r="F998" i="30" a="1"/>
  <c r="F998" i="30" s="1"/>
  <c r="F997" i="30" a="1"/>
  <c r="F997" i="30" s="1"/>
  <c r="F996" i="30" a="1"/>
  <c r="F996" i="30" s="1"/>
  <c r="F995" i="30" a="1"/>
  <c r="F995" i="30" s="1"/>
  <c r="F994" i="30" a="1"/>
  <c r="F994" i="30" s="1"/>
  <c r="F993" i="30" a="1"/>
  <c r="F993" i="30" s="1"/>
  <c r="F992" i="30" a="1"/>
  <c r="F992" i="30" s="1"/>
  <c r="F991" i="30" a="1"/>
  <c r="F991" i="30" s="1"/>
  <c r="F990" i="30" a="1"/>
  <c r="F990" i="30" s="1"/>
  <c r="F989" i="30" a="1"/>
  <c r="F989" i="30" s="1"/>
  <c r="F988" i="30" a="1"/>
  <c r="F988" i="30" s="1"/>
  <c r="F987" i="30" a="1"/>
  <c r="F987" i="30" s="1"/>
  <c r="F986" i="30" a="1"/>
  <c r="F986" i="30" s="1"/>
  <c r="F985" i="30" a="1"/>
  <c r="F985" i="30" s="1"/>
  <c r="F984" i="30" a="1"/>
  <c r="F984" i="30" s="1"/>
  <c r="F983" i="30" a="1"/>
  <c r="F983" i="30" s="1"/>
  <c r="F982" i="30" a="1"/>
  <c r="F982" i="30" s="1"/>
  <c r="F981" i="30" a="1"/>
  <c r="F981" i="30" s="1"/>
  <c r="F980" i="30" a="1"/>
  <c r="F980" i="30" s="1"/>
  <c r="F979" i="30" a="1"/>
  <c r="F979" i="30" s="1"/>
  <c r="F978" i="30" a="1"/>
  <c r="F978" i="30" s="1"/>
  <c r="F977" i="30" a="1"/>
  <c r="F977" i="30" s="1"/>
  <c r="F976" i="30" a="1"/>
  <c r="F976" i="30" s="1"/>
  <c r="F975" i="30" a="1"/>
  <c r="F975" i="30" s="1"/>
  <c r="F974" i="30" a="1"/>
  <c r="F974" i="30" s="1"/>
  <c r="F973" i="30" a="1"/>
  <c r="F973" i="30" s="1"/>
  <c r="F972" i="30" a="1"/>
  <c r="F972" i="30" s="1"/>
  <c r="F971" i="30" a="1"/>
  <c r="F971" i="30" s="1"/>
  <c r="F970" i="30" a="1"/>
  <c r="F970" i="30" s="1"/>
  <c r="F969" i="30" a="1"/>
  <c r="F969" i="30" s="1"/>
  <c r="F968" i="30" a="1"/>
  <c r="F968" i="30" s="1"/>
  <c r="F967" i="30" a="1"/>
  <c r="F967" i="30" s="1"/>
  <c r="F966" i="30" a="1"/>
  <c r="F966" i="30" s="1"/>
  <c r="F965" i="30" a="1"/>
  <c r="F965" i="30" s="1"/>
  <c r="F964" i="30" a="1"/>
  <c r="F964" i="30" s="1"/>
  <c r="F963" i="30" a="1"/>
  <c r="F963" i="30" s="1"/>
  <c r="F962" i="30" a="1"/>
  <c r="F962" i="30" s="1"/>
  <c r="F961" i="30" a="1"/>
  <c r="F961" i="30" s="1"/>
  <c r="F960" i="30" a="1"/>
  <c r="F960" i="30" s="1"/>
  <c r="F959" i="30" a="1"/>
  <c r="F959" i="30" s="1"/>
  <c r="F958" i="30" a="1"/>
  <c r="F958" i="30" s="1"/>
  <c r="F957" i="30" a="1"/>
  <c r="F957" i="30" s="1"/>
  <c r="F956" i="30" a="1"/>
  <c r="F956" i="30" s="1"/>
  <c r="F955" i="30" a="1"/>
  <c r="F955" i="30" s="1"/>
  <c r="F954" i="30" a="1"/>
  <c r="F954" i="30" s="1"/>
  <c r="F953" i="30" a="1"/>
  <c r="F953" i="30" s="1"/>
  <c r="F952" i="30" a="1"/>
  <c r="F952" i="30" s="1"/>
  <c r="F951" i="30" a="1"/>
  <c r="F951" i="30" s="1"/>
  <c r="F950" i="30" a="1"/>
  <c r="F950" i="30" s="1"/>
  <c r="F949" i="30" a="1"/>
  <c r="F949" i="30" s="1"/>
  <c r="F948" i="30" a="1"/>
  <c r="F948" i="30" s="1"/>
  <c r="F947" i="30" a="1"/>
  <c r="F947" i="30" s="1"/>
  <c r="F946" i="30" a="1"/>
  <c r="F946" i="30" s="1"/>
  <c r="F945" i="30" a="1"/>
  <c r="F945" i="30" s="1"/>
  <c r="F944" i="30" a="1"/>
  <c r="F944" i="30" s="1"/>
  <c r="F943" i="30" a="1"/>
  <c r="F943" i="30" s="1"/>
  <c r="F942" i="30" a="1"/>
  <c r="F942" i="30" s="1"/>
  <c r="F941" i="30" a="1"/>
  <c r="F941" i="30" s="1"/>
  <c r="F940" i="30" a="1"/>
  <c r="F940" i="30" s="1"/>
  <c r="F939" i="30" a="1"/>
  <c r="F939" i="30" s="1"/>
  <c r="F938" i="30" a="1"/>
  <c r="F938" i="30" s="1"/>
  <c r="F937" i="30" a="1"/>
  <c r="F937" i="30" s="1"/>
  <c r="F936" i="30" a="1"/>
  <c r="F936" i="30" s="1"/>
  <c r="F935" i="30" a="1"/>
  <c r="F935" i="30" s="1"/>
  <c r="F934" i="30" a="1"/>
  <c r="F934" i="30" s="1"/>
  <c r="F933" i="30" a="1"/>
  <c r="F933" i="30" s="1"/>
  <c r="F932" i="30" a="1"/>
  <c r="F932" i="30" s="1"/>
  <c r="F931" i="30" a="1"/>
  <c r="F931" i="30" s="1"/>
  <c r="F930" i="30" a="1"/>
  <c r="F930" i="30" s="1"/>
  <c r="F929" i="30" a="1"/>
  <c r="F929" i="30" s="1"/>
  <c r="F928" i="30" a="1"/>
  <c r="F928" i="30" s="1"/>
  <c r="F927" i="30" a="1"/>
  <c r="F927" i="30" s="1"/>
  <c r="F926" i="30" a="1"/>
  <c r="F926" i="30" s="1"/>
  <c r="F925" i="30" a="1"/>
  <c r="F925" i="30" s="1"/>
  <c r="F924" i="30" a="1"/>
  <c r="F924" i="30" s="1"/>
  <c r="F923" i="30" a="1"/>
  <c r="F923" i="30" s="1"/>
  <c r="F922" i="30" a="1"/>
  <c r="F922" i="30" s="1"/>
  <c r="F921" i="30" a="1"/>
  <c r="F921" i="30" s="1"/>
  <c r="F920" i="30" a="1"/>
  <c r="F920" i="30" s="1"/>
  <c r="F919" i="30" a="1"/>
  <c r="F919" i="30" s="1"/>
  <c r="F918" i="30" a="1"/>
  <c r="F918" i="30" s="1"/>
  <c r="F917" i="30" a="1"/>
  <c r="F917" i="30" s="1"/>
  <c r="F916" i="30" a="1"/>
  <c r="F916" i="30" s="1"/>
  <c r="F915" i="30" a="1"/>
  <c r="F915" i="30" s="1"/>
  <c r="F914" i="30" a="1"/>
  <c r="F914" i="30" s="1"/>
  <c r="F913" i="30" a="1"/>
  <c r="F913" i="30" s="1"/>
  <c r="F912" i="30" a="1"/>
  <c r="F912" i="30" s="1"/>
  <c r="F911" i="30" a="1"/>
  <c r="F911" i="30" s="1"/>
  <c r="F910" i="30" a="1"/>
  <c r="F910" i="30" s="1"/>
  <c r="F909" i="30" a="1"/>
  <c r="F909" i="30" s="1"/>
  <c r="F908" i="30" a="1"/>
  <c r="F908" i="30" s="1"/>
  <c r="F907" i="30" a="1"/>
  <c r="F907" i="30" s="1"/>
  <c r="F906" i="30" a="1"/>
  <c r="F906" i="30" s="1"/>
  <c r="F905" i="30" a="1"/>
  <c r="F905" i="30" s="1"/>
  <c r="F904" i="30" a="1"/>
  <c r="F904" i="30" s="1"/>
  <c r="F903" i="30" a="1"/>
  <c r="F903" i="30" s="1"/>
  <c r="F902" i="30" a="1"/>
  <c r="F902" i="30" s="1"/>
  <c r="F901" i="30" a="1"/>
  <c r="F901" i="30" s="1"/>
  <c r="F900" i="30" a="1"/>
  <c r="F900" i="30" s="1"/>
  <c r="F899" i="30" a="1"/>
  <c r="F899" i="30" s="1"/>
  <c r="F898" i="30" a="1"/>
  <c r="F898" i="30" s="1"/>
  <c r="F897" i="30" a="1"/>
  <c r="F897" i="30" s="1"/>
  <c r="F896" i="30" a="1"/>
  <c r="F896" i="30" s="1"/>
  <c r="F895" i="30" a="1"/>
  <c r="F895" i="30" s="1"/>
  <c r="F894" i="30" a="1"/>
  <c r="F894" i="30" s="1"/>
  <c r="F893" i="30" a="1"/>
  <c r="F893" i="30" s="1"/>
  <c r="F892" i="30" a="1"/>
  <c r="F892" i="30" s="1"/>
  <c r="F891" i="30" a="1"/>
  <c r="F891" i="30" s="1"/>
  <c r="F890" i="30" a="1"/>
  <c r="F890" i="30" s="1"/>
  <c r="F889" i="30" a="1"/>
  <c r="F889" i="30" s="1"/>
  <c r="F888" i="30" a="1"/>
  <c r="F888" i="30" s="1"/>
  <c r="F887" i="30" a="1"/>
  <c r="F887" i="30" s="1"/>
  <c r="F886" i="30" a="1"/>
  <c r="F886" i="30" s="1"/>
  <c r="F885" i="30" a="1"/>
  <c r="F885" i="30" s="1"/>
  <c r="F884" i="30" a="1"/>
  <c r="F884" i="30" s="1"/>
  <c r="F883" i="30" a="1"/>
  <c r="F883" i="30" s="1"/>
  <c r="F882" i="30" a="1"/>
  <c r="F882" i="30" s="1"/>
  <c r="F881" i="30" a="1"/>
  <c r="F881" i="30" s="1"/>
  <c r="F880" i="30" a="1"/>
  <c r="F880" i="30" s="1"/>
  <c r="F879" i="30" a="1"/>
  <c r="F879" i="30" s="1"/>
  <c r="F878" i="30" a="1"/>
  <c r="F878" i="30" s="1"/>
  <c r="F877" i="30" a="1"/>
  <c r="F877" i="30" s="1"/>
  <c r="F876" i="30" a="1"/>
  <c r="F876" i="30" s="1"/>
  <c r="F875" i="30" a="1"/>
  <c r="F875" i="30" s="1"/>
  <c r="F874" i="30" a="1"/>
  <c r="F874" i="30" s="1"/>
  <c r="F873" i="30" a="1"/>
  <c r="F873" i="30" s="1"/>
  <c r="F872" i="30" a="1"/>
  <c r="F872" i="30" s="1"/>
  <c r="F871" i="30" a="1"/>
  <c r="F871" i="30" s="1"/>
  <c r="F870" i="30" a="1"/>
  <c r="F870" i="30" s="1"/>
  <c r="F869" i="30" a="1"/>
  <c r="F869" i="30" s="1"/>
  <c r="F868" i="30" a="1"/>
  <c r="F868" i="30" s="1"/>
  <c r="F867" i="30" a="1"/>
  <c r="F867" i="30" s="1"/>
  <c r="F866" i="30" a="1"/>
  <c r="F866" i="30" s="1"/>
  <c r="F865" i="30" a="1"/>
  <c r="F865" i="30" s="1"/>
  <c r="F864" i="30" a="1"/>
  <c r="F864" i="30" s="1"/>
  <c r="F863" i="30" a="1"/>
  <c r="F863" i="30" s="1"/>
  <c r="F862" i="30" a="1"/>
  <c r="F862" i="30" s="1"/>
  <c r="F861" i="30" a="1"/>
  <c r="F861" i="30" s="1"/>
  <c r="F860" i="30" a="1"/>
  <c r="F860" i="30" s="1"/>
  <c r="F859" i="30" a="1"/>
  <c r="F859" i="30" s="1"/>
  <c r="F858" i="30" a="1"/>
  <c r="F858" i="30" s="1"/>
  <c r="F857" i="30" a="1"/>
  <c r="F857" i="30" s="1"/>
  <c r="F856" i="30" a="1"/>
  <c r="F856" i="30" s="1"/>
  <c r="F855" i="30" a="1"/>
  <c r="F855" i="30" s="1"/>
  <c r="F854" i="30" a="1"/>
  <c r="F854" i="30" s="1"/>
  <c r="F853" i="30" a="1"/>
  <c r="F853" i="30" s="1"/>
  <c r="F852" i="30" a="1"/>
  <c r="F852" i="30" s="1"/>
  <c r="F851" i="30" a="1"/>
  <c r="F851" i="30" s="1"/>
  <c r="F850" i="30" a="1"/>
  <c r="F850" i="30" s="1"/>
  <c r="F849" i="30" a="1"/>
  <c r="F849" i="30" s="1"/>
  <c r="F848" i="30" a="1"/>
  <c r="F848" i="30" s="1"/>
  <c r="F847" i="30" a="1"/>
  <c r="F847" i="30" s="1"/>
  <c r="F846" i="30" a="1"/>
  <c r="F846" i="30" s="1"/>
  <c r="F845" i="30" a="1"/>
  <c r="F845" i="30" s="1"/>
  <c r="F844" i="30" a="1"/>
  <c r="F844" i="30" s="1"/>
  <c r="F843" i="30" a="1"/>
  <c r="F843" i="30" s="1"/>
  <c r="F842" i="30" a="1"/>
  <c r="F842" i="30" s="1"/>
  <c r="F841" i="30" a="1"/>
  <c r="F841" i="30" s="1"/>
  <c r="F840" i="30" a="1"/>
  <c r="F840" i="30" s="1"/>
  <c r="F839" i="30" a="1"/>
  <c r="F839" i="30" s="1"/>
  <c r="F838" i="30" a="1"/>
  <c r="F838" i="30" s="1"/>
  <c r="F837" i="30" a="1"/>
  <c r="F837" i="30" s="1"/>
  <c r="F836" i="30" a="1"/>
  <c r="F836" i="30" s="1"/>
  <c r="F835" i="30" a="1"/>
  <c r="F835" i="30" s="1"/>
  <c r="F834" i="30" a="1"/>
  <c r="F834" i="30" s="1"/>
  <c r="F833" i="30" a="1"/>
  <c r="F833" i="30" s="1"/>
  <c r="F832" i="30" a="1"/>
  <c r="F832" i="30" s="1"/>
  <c r="F831" i="30" a="1"/>
  <c r="F831" i="30" s="1"/>
  <c r="F830" i="30" a="1"/>
  <c r="F830" i="30" s="1"/>
  <c r="F829" i="30" a="1"/>
  <c r="F829" i="30" s="1"/>
  <c r="F828" i="30" a="1"/>
  <c r="F828" i="30" s="1"/>
  <c r="F827" i="30" a="1"/>
  <c r="F827" i="30" s="1"/>
  <c r="F826" i="30" a="1"/>
  <c r="F826" i="30" s="1"/>
  <c r="F825" i="30" a="1"/>
  <c r="F825" i="30" s="1"/>
  <c r="F824" i="30" a="1"/>
  <c r="F824" i="30" s="1"/>
  <c r="F823" i="30" a="1"/>
  <c r="F823" i="30" s="1"/>
  <c r="F822" i="30" a="1"/>
  <c r="F822" i="30" s="1"/>
  <c r="F821" i="30" a="1"/>
  <c r="F821" i="30" s="1"/>
  <c r="F820" i="30" a="1"/>
  <c r="F820" i="30" s="1"/>
  <c r="F819" i="30" a="1"/>
  <c r="F819" i="30" s="1"/>
  <c r="F818" i="30" a="1"/>
  <c r="F818" i="30" s="1"/>
  <c r="F817" i="30" a="1"/>
  <c r="F817" i="30" s="1"/>
  <c r="F816" i="30" a="1"/>
  <c r="F816" i="30" s="1"/>
  <c r="F815" i="30" a="1"/>
  <c r="F815" i="30" s="1"/>
  <c r="F814" i="30" a="1"/>
  <c r="F814" i="30" s="1"/>
  <c r="F813" i="30" a="1"/>
  <c r="F813" i="30" s="1"/>
  <c r="F812" i="30" a="1"/>
  <c r="F812" i="30" s="1"/>
  <c r="F811" i="30" a="1"/>
  <c r="F811" i="30" s="1"/>
  <c r="F810" i="30" a="1"/>
  <c r="F810" i="30" s="1"/>
  <c r="F809" i="30" a="1"/>
  <c r="F809" i="30" s="1"/>
  <c r="F808" i="30" a="1"/>
  <c r="F808" i="30" s="1"/>
  <c r="F807" i="30" a="1"/>
  <c r="F807" i="30" s="1"/>
  <c r="F806" i="30" a="1"/>
  <c r="F806" i="30" s="1"/>
  <c r="F805" i="30" a="1"/>
  <c r="F805" i="30" s="1"/>
  <c r="F804" i="30" a="1"/>
  <c r="F804" i="30" s="1"/>
  <c r="F803" i="30" a="1"/>
  <c r="F803" i="30" s="1"/>
  <c r="F802" i="30" a="1"/>
  <c r="F802" i="30" s="1"/>
  <c r="F801" i="30" a="1"/>
  <c r="F801" i="30" s="1"/>
  <c r="F800" i="30" a="1"/>
  <c r="F800" i="30" s="1"/>
  <c r="F799" i="30" a="1"/>
  <c r="F799" i="30" s="1"/>
  <c r="F798" i="30" a="1"/>
  <c r="F798" i="30" s="1"/>
  <c r="F797" i="30" a="1"/>
  <c r="F797" i="30" s="1"/>
  <c r="F796" i="30" a="1"/>
  <c r="F796" i="30" s="1"/>
  <c r="F795" i="30" a="1"/>
  <c r="F795" i="30" s="1"/>
  <c r="F794" i="30" a="1"/>
  <c r="F794" i="30" s="1"/>
  <c r="F793" i="30" a="1"/>
  <c r="F793" i="30" s="1"/>
  <c r="F792" i="30" a="1"/>
  <c r="F792" i="30" s="1"/>
  <c r="F791" i="30" a="1"/>
  <c r="F791" i="30" s="1"/>
  <c r="F790" i="30" a="1"/>
  <c r="F790" i="30" s="1"/>
  <c r="F789" i="30" a="1"/>
  <c r="F789" i="30" s="1"/>
  <c r="F788" i="30" a="1"/>
  <c r="F788" i="30" s="1"/>
  <c r="F787" i="30" a="1"/>
  <c r="F787" i="30" s="1"/>
  <c r="F786" i="30" a="1"/>
  <c r="F786" i="30" s="1"/>
  <c r="F785" i="30" a="1"/>
  <c r="F785" i="30" s="1"/>
  <c r="F784" i="30" a="1"/>
  <c r="F784" i="30" s="1"/>
  <c r="F783" i="30" a="1"/>
  <c r="F783" i="30" s="1"/>
  <c r="F782" i="30" a="1"/>
  <c r="F782" i="30" s="1"/>
  <c r="F781" i="30" a="1"/>
  <c r="F781" i="30" s="1"/>
  <c r="F780" i="30" a="1"/>
  <c r="F780" i="30" s="1"/>
  <c r="F779" i="30" a="1"/>
  <c r="F779" i="30" s="1"/>
  <c r="F778" i="30" a="1"/>
  <c r="F778" i="30" s="1"/>
  <c r="F777" i="30" a="1"/>
  <c r="F777" i="30" s="1"/>
  <c r="F776" i="30" a="1"/>
  <c r="F776" i="30" s="1"/>
  <c r="F775" i="30" a="1"/>
  <c r="F775" i="30" s="1"/>
  <c r="F774" i="30" a="1"/>
  <c r="F774" i="30" s="1"/>
  <c r="F773" i="30" a="1"/>
  <c r="F773" i="30" s="1"/>
  <c r="F772" i="30" a="1"/>
  <c r="F772" i="30" s="1"/>
  <c r="F771" i="30" a="1"/>
  <c r="F771" i="30" s="1"/>
  <c r="F770" i="30" a="1"/>
  <c r="F770" i="30" s="1"/>
  <c r="F769" i="30" a="1"/>
  <c r="F769" i="30" s="1"/>
  <c r="F768" i="30" a="1"/>
  <c r="F768" i="30" s="1"/>
  <c r="F767" i="30" a="1"/>
  <c r="F767" i="30" s="1"/>
  <c r="F766" i="30" a="1"/>
  <c r="F766" i="30" s="1"/>
  <c r="F765" i="30" a="1"/>
  <c r="F765" i="30" s="1"/>
  <c r="F764" i="30" a="1"/>
  <c r="F764" i="30" s="1"/>
  <c r="F763" i="30" a="1"/>
  <c r="F763" i="30" s="1"/>
  <c r="F762" i="30" a="1"/>
  <c r="F762" i="30" s="1"/>
  <c r="F761" i="30" a="1"/>
  <c r="F761" i="30" s="1"/>
  <c r="F760" i="30" a="1"/>
  <c r="F760" i="30" s="1"/>
  <c r="F759" i="30" a="1"/>
  <c r="F759" i="30" s="1"/>
  <c r="F758" i="30" a="1"/>
  <c r="F758" i="30" s="1"/>
  <c r="F757" i="30" a="1"/>
  <c r="F757" i="30" s="1"/>
  <c r="F756" i="30" a="1"/>
  <c r="F756" i="30" s="1"/>
  <c r="F755" i="30" a="1"/>
  <c r="F755" i="30" s="1"/>
  <c r="F754" i="30" a="1"/>
  <c r="F754" i="30" s="1"/>
  <c r="F753" i="30" a="1"/>
  <c r="F753" i="30" s="1"/>
  <c r="F752" i="30" a="1"/>
  <c r="F752" i="30" s="1"/>
  <c r="F751" i="30" a="1"/>
  <c r="F751" i="30" s="1"/>
  <c r="F750" i="30" a="1"/>
  <c r="F750" i="30" s="1"/>
  <c r="F749" i="30" a="1"/>
  <c r="F749" i="30" s="1"/>
  <c r="F748" i="30" a="1"/>
  <c r="F748" i="30" s="1"/>
  <c r="F747" i="30" a="1"/>
  <c r="F747" i="30" s="1"/>
  <c r="F746" i="30" a="1"/>
  <c r="F746" i="30" s="1"/>
  <c r="F745" i="30" a="1"/>
  <c r="F745" i="30" s="1"/>
  <c r="F744" i="30" a="1"/>
  <c r="F744" i="30" s="1"/>
  <c r="F743" i="30" a="1"/>
  <c r="F743" i="30" s="1"/>
  <c r="F742" i="30" a="1"/>
  <c r="F742" i="30" s="1"/>
  <c r="F741" i="30" a="1"/>
  <c r="F741" i="30" s="1"/>
  <c r="F740" i="30" a="1"/>
  <c r="F740" i="30" s="1"/>
  <c r="F739" i="30" a="1"/>
  <c r="F739" i="30" s="1"/>
  <c r="F738" i="30" a="1"/>
  <c r="F738" i="30" s="1"/>
  <c r="F737" i="30" a="1"/>
  <c r="F737" i="30" s="1"/>
  <c r="F736" i="30" a="1"/>
  <c r="F736" i="30" s="1"/>
  <c r="F735" i="30" a="1"/>
  <c r="F735" i="30" s="1"/>
  <c r="F734" i="30" a="1"/>
  <c r="F734" i="30" s="1"/>
  <c r="F733" i="30" a="1"/>
  <c r="F733" i="30" s="1"/>
  <c r="F732" i="30" a="1"/>
  <c r="F732" i="30" s="1"/>
  <c r="F731" i="30" a="1"/>
  <c r="F731" i="30" s="1"/>
  <c r="F730" i="30" a="1"/>
  <c r="F730" i="30" s="1"/>
  <c r="F729" i="30" a="1"/>
  <c r="F729" i="30" s="1"/>
  <c r="F728" i="30" a="1"/>
  <c r="F728" i="30" s="1"/>
  <c r="F727" i="30" a="1"/>
  <c r="F727" i="30" s="1"/>
  <c r="F726" i="30" a="1"/>
  <c r="F726" i="30" s="1"/>
  <c r="F725" i="30" a="1"/>
  <c r="F725" i="30" s="1"/>
  <c r="F724" i="30" a="1"/>
  <c r="F724" i="30" s="1"/>
  <c r="F723" i="30" a="1"/>
  <c r="F723" i="30" s="1"/>
  <c r="F722" i="30" a="1"/>
  <c r="F722" i="30" s="1"/>
  <c r="F721" i="30" a="1"/>
  <c r="F721" i="30" s="1"/>
  <c r="F720" i="30" a="1"/>
  <c r="F720" i="30" s="1"/>
  <c r="F719" i="30" a="1"/>
  <c r="F719" i="30" s="1"/>
  <c r="F718" i="30" a="1"/>
  <c r="F718" i="30" s="1"/>
  <c r="F717" i="30" a="1"/>
  <c r="F717" i="30" s="1"/>
  <c r="F716" i="30" a="1"/>
  <c r="F716" i="30" s="1"/>
  <c r="F715" i="30" a="1"/>
  <c r="F715" i="30" s="1"/>
  <c r="F714" i="30" a="1"/>
  <c r="F714" i="30" s="1"/>
  <c r="F713" i="30" a="1"/>
  <c r="F713" i="30" s="1"/>
  <c r="F712" i="30" a="1"/>
  <c r="F712" i="30" s="1"/>
  <c r="F711" i="30" a="1"/>
  <c r="F711" i="30" s="1"/>
  <c r="F710" i="30" a="1"/>
  <c r="F710" i="30" s="1"/>
  <c r="F709" i="30" a="1"/>
  <c r="F709" i="30" s="1"/>
  <c r="F708" i="30" a="1"/>
  <c r="F708" i="30" s="1"/>
  <c r="F707" i="30" a="1"/>
  <c r="F707" i="30" s="1"/>
  <c r="F706" i="30" a="1"/>
  <c r="F706" i="30" s="1"/>
  <c r="F705" i="30" a="1"/>
  <c r="F705" i="30" s="1"/>
  <c r="F704" i="30" a="1"/>
  <c r="F704" i="30" s="1"/>
  <c r="F703" i="30" a="1"/>
  <c r="F703" i="30" s="1"/>
  <c r="F702" i="30" a="1"/>
  <c r="F702" i="30" s="1"/>
  <c r="F701" i="30" a="1"/>
  <c r="F701" i="30" s="1"/>
  <c r="F700" i="30" a="1"/>
  <c r="F700" i="30" s="1"/>
  <c r="F699" i="30" a="1"/>
  <c r="F699" i="30" s="1"/>
  <c r="F698" i="30" a="1"/>
  <c r="F698" i="30" s="1"/>
  <c r="F697" i="30" a="1"/>
  <c r="F697" i="30" s="1"/>
  <c r="F696" i="30" a="1"/>
  <c r="F696" i="30" s="1"/>
  <c r="F695" i="30" a="1"/>
  <c r="F695" i="30" s="1"/>
  <c r="F694" i="30" a="1"/>
  <c r="F694" i="30" s="1"/>
  <c r="F693" i="30" a="1"/>
  <c r="F693" i="30" s="1"/>
  <c r="F692" i="30" a="1"/>
  <c r="F692" i="30" s="1"/>
  <c r="F691" i="30" a="1"/>
  <c r="F691" i="30" s="1"/>
  <c r="F690" i="30" a="1"/>
  <c r="F690" i="30" s="1"/>
  <c r="F689" i="30" a="1"/>
  <c r="F689" i="30" s="1"/>
  <c r="F688" i="30" a="1"/>
  <c r="F688" i="30" s="1"/>
  <c r="F687" i="30" a="1"/>
  <c r="F687" i="30" s="1"/>
  <c r="F686" i="30" a="1"/>
  <c r="F686" i="30" s="1"/>
  <c r="F685" i="30" a="1"/>
  <c r="F685" i="30" s="1"/>
  <c r="F684" i="30" a="1"/>
  <c r="F684" i="30" s="1"/>
  <c r="F683" i="30" a="1"/>
  <c r="F683" i="30" s="1"/>
  <c r="F682" i="30" a="1"/>
  <c r="F682" i="30" s="1"/>
  <c r="F681" i="30" a="1"/>
  <c r="F681" i="30" s="1"/>
  <c r="F680" i="30" a="1"/>
  <c r="F680" i="30" s="1"/>
  <c r="F679" i="30" a="1"/>
  <c r="F679" i="30" s="1"/>
  <c r="F678" i="30" a="1"/>
  <c r="F678" i="30" s="1"/>
  <c r="F677" i="30" a="1"/>
  <c r="F677" i="30" s="1"/>
  <c r="F676" i="30" a="1"/>
  <c r="F676" i="30" s="1"/>
  <c r="F675" i="30" a="1"/>
  <c r="F675" i="30" s="1"/>
  <c r="F674" i="30" a="1"/>
  <c r="F674" i="30" s="1"/>
  <c r="F673" i="30" a="1"/>
  <c r="F673" i="30" s="1"/>
  <c r="F672" i="30" a="1"/>
  <c r="F672" i="30" s="1"/>
  <c r="F671" i="30" a="1"/>
  <c r="F671" i="30" s="1"/>
  <c r="F670" i="30" a="1"/>
  <c r="F670" i="30" s="1"/>
  <c r="F669" i="30" a="1"/>
  <c r="F669" i="30" s="1"/>
  <c r="F668" i="30" a="1"/>
  <c r="F668" i="30" s="1"/>
  <c r="F667" i="30" a="1"/>
  <c r="F667" i="30" s="1"/>
  <c r="F666" i="30" a="1"/>
  <c r="F666" i="30" s="1"/>
  <c r="F665" i="30" a="1"/>
  <c r="F665" i="30" s="1"/>
  <c r="F664" i="30" a="1"/>
  <c r="F664" i="30" s="1"/>
  <c r="F663" i="30" a="1"/>
  <c r="F663" i="30" s="1"/>
  <c r="F662" i="30" a="1"/>
  <c r="F662" i="30" s="1"/>
  <c r="F661" i="30" a="1"/>
  <c r="F661" i="30" s="1"/>
  <c r="F660" i="30" a="1"/>
  <c r="F660" i="30" s="1"/>
  <c r="F659" i="30" a="1"/>
  <c r="F659" i="30" s="1"/>
  <c r="F658" i="30" a="1"/>
  <c r="F658" i="30" s="1"/>
  <c r="F657" i="30" a="1"/>
  <c r="F657" i="30" s="1"/>
  <c r="F656" i="30" a="1"/>
  <c r="F656" i="30" s="1"/>
  <c r="F655" i="30" a="1"/>
  <c r="F655" i="30" s="1"/>
  <c r="F654" i="30" a="1"/>
  <c r="F654" i="30" s="1"/>
  <c r="F653" i="30" a="1"/>
  <c r="F653" i="30" s="1"/>
  <c r="F652" i="30" a="1"/>
  <c r="F652" i="30" s="1"/>
  <c r="F651" i="30" a="1"/>
  <c r="F651" i="30" s="1"/>
  <c r="F650" i="30" a="1"/>
  <c r="F650" i="30" s="1"/>
  <c r="F649" i="30" a="1"/>
  <c r="F649" i="30" s="1"/>
  <c r="F648" i="30" a="1"/>
  <c r="F648" i="30" s="1"/>
  <c r="F647" i="30" a="1"/>
  <c r="F647" i="30" s="1"/>
  <c r="F646" i="30" a="1"/>
  <c r="F646" i="30" s="1"/>
  <c r="F645" i="30" a="1"/>
  <c r="F645" i="30" s="1"/>
  <c r="F644" i="30" a="1"/>
  <c r="F644" i="30" s="1"/>
  <c r="F643" i="30" a="1"/>
  <c r="F643" i="30" s="1"/>
  <c r="F642" i="30" a="1"/>
  <c r="F642" i="30" s="1"/>
  <c r="F641" i="30" a="1"/>
  <c r="F641" i="30" s="1"/>
  <c r="F640" i="30" a="1"/>
  <c r="F640" i="30" s="1"/>
  <c r="F639" i="30" a="1"/>
  <c r="F639" i="30" s="1"/>
  <c r="F638" i="30" a="1"/>
  <c r="F638" i="30" s="1"/>
  <c r="F637" i="30" a="1"/>
  <c r="F637" i="30" s="1"/>
  <c r="F636" i="30" a="1"/>
  <c r="F636" i="30" s="1"/>
  <c r="F635" i="30" a="1"/>
  <c r="F635" i="30" s="1"/>
  <c r="F634" i="30" a="1"/>
  <c r="F634" i="30" s="1"/>
  <c r="F633" i="30" a="1"/>
  <c r="F633" i="30" s="1"/>
  <c r="F632" i="30" a="1"/>
  <c r="F632" i="30" s="1"/>
  <c r="F631" i="30" a="1"/>
  <c r="F631" i="30" s="1"/>
  <c r="F630" i="30" a="1"/>
  <c r="F630" i="30" s="1"/>
  <c r="F629" i="30" a="1"/>
  <c r="F629" i="30" s="1"/>
  <c r="F628" i="30" a="1"/>
  <c r="F628" i="30" s="1"/>
  <c r="F627" i="30" a="1"/>
  <c r="F627" i="30" s="1"/>
  <c r="F626" i="30" a="1"/>
  <c r="F626" i="30" s="1"/>
  <c r="F625" i="30" a="1"/>
  <c r="F625" i="30" s="1"/>
  <c r="F624" i="30" a="1"/>
  <c r="F624" i="30" s="1"/>
  <c r="F623" i="30" a="1"/>
  <c r="F623" i="30" s="1"/>
  <c r="F622" i="30" a="1"/>
  <c r="F622" i="30" s="1"/>
  <c r="F621" i="30" a="1"/>
  <c r="F621" i="30" s="1"/>
  <c r="F620" i="30" a="1"/>
  <c r="F620" i="30" s="1"/>
  <c r="F619" i="30" a="1"/>
  <c r="F619" i="30" s="1"/>
  <c r="F618" i="30" a="1"/>
  <c r="F618" i="30" s="1"/>
  <c r="F617" i="30" a="1"/>
  <c r="F617" i="30" s="1"/>
  <c r="F616" i="30" a="1"/>
  <c r="F616" i="30" s="1"/>
  <c r="F615" i="30" a="1"/>
  <c r="F615" i="30" s="1"/>
  <c r="F614" i="30" a="1"/>
  <c r="F614" i="30" s="1"/>
  <c r="F613" i="30" a="1"/>
  <c r="F613" i="30" s="1"/>
  <c r="F612" i="30" a="1"/>
  <c r="F612" i="30" s="1"/>
  <c r="F611" i="30" a="1"/>
  <c r="F611" i="30" s="1"/>
  <c r="F610" i="30" a="1"/>
  <c r="F610" i="30" s="1"/>
  <c r="F609" i="30" a="1"/>
  <c r="F609" i="30" s="1"/>
  <c r="F608" i="30" a="1"/>
  <c r="F608" i="30" s="1"/>
  <c r="F607" i="30" a="1"/>
  <c r="F607" i="30" s="1"/>
  <c r="F606" i="30" a="1"/>
  <c r="F606" i="30" s="1"/>
  <c r="F605" i="30" a="1"/>
  <c r="F605" i="30" s="1"/>
  <c r="F604" i="30" a="1"/>
  <c r="F604" i="30" s="1"/>
  <c r="F603" i="30" a="1"/>
  <c r="F603" i="30" s="1"/>
  <c r="F602" i="30" a="1"/>
  <c r="F602" i="30" s="1"/>
  <c r="F601" i="30" a="1"/>
  <c r="F601" i="30" s="1"/>
  <c r="F600" i="30" a="1"/>
  <c r="F600" i="30" s="1"/>
  <c r="F599" i="30" a="1"/>
  <c r="F599" i="30" s="1"/>
  <c r="F598" i="30" a="1"/>
  <c r="F598" i="30" s="1"/>
  <c r="F597" i="30" a="1"/>
  <c r="F597" i="30" s="1"/>
  <c r="F596" i="30" a="1"/>
  <c r="F596" i="30" s="1"/>
  <c r="F595" i="30" a="1"/>
  <c r="F595" i="30" s="1"/>
  <c r="F594" i="30" a="1"/>
  <c r="F594" i="30" s="1"/>
  <c r="F593" i="30" a="1"/>
  <c r="F593" i="30" s="1"/>
  <c r="F592" i="30" a="1"/>
  <c r="F592" i="30" s="1"/>
  <c r="F591" i="30" a="1"/>
  <c r="F591" i="30" s="1"/>
  <c r="F590" i="30" a="1"/>
  <c r="F590" i="30" s="1"/>
  <c r="F589" i="30" a="1"/>
  <c r="F589" i="30" s="1"/>
  <c r="F588" i="30" a="1"/>
  <c r="F588" i="30" s="1"/>
  <c r="F587" i="30" a="1"/>
  <c r="F587" i="30" s="1"/>
  <c r="F586" i="30" a="1"/>
  <c r="F586" i="30" s="1"/>
  <c r="F585" i="30" a="1"/>
  <c r="F585" i="30" s="1"/>
  <c r="F584" i="30" a="1"/>
  <c r="F584" i="30" s="1"/>
  <c r="F583" i="30" a="1"/>
  <c r="F583" i="30" s="1"/>
  <c r="F582" i="30" a="1"/>
  <c r="F582" i="30" s="1"/>
  <c r="F581" i="30" a="1"/>
  <c r="F581" i="30" s="1"/>
  <c r="F580" i="30" a="1"/>
  <c r="F580" i="30" s="1"/>
  <c r="F579" i="30" a="1"/>
  <c r="F579" i="30" s="1"/>
  <c r="F578" i="30" a="1"/>
  <c r="F578" i="30" s="1"/>
  <c r="F577" i="30" a="1"/>
  <c r="F577" i="30" s="1"/>
  <c r="F576" i="30" a="1"/>
  <c r="F576" i="30" s="1"/>
  <c r="F575" i="30" a="1"/>
  <c r="F575" i="30" s="1"/>
  <c r="F574" i="30" a="1"/>
  <c r="F574" i="30" s="1"/>
  <c r="F573" i="30" a="1"/>
  <c r="F573" i="30" s="1"/>
  <c r="F572" i="30" a="1"/>
  <c r="F572" i="30" s="1"/>
  <c r="F571" i="30" a="1"/>
  <c r="F571" i="30" s="1"/>
  <c r="F570" i="30" a="1"/>
  <c r="F570" i="30" s="1"/>
  <c r="F569" i="30" a="1"/>
  <c r="F569" i="30" s="1"/>
  <c r="F568" i="30" a="1"/>
  <c r="F568" i="30" s="1"/>
  <c r="F567" i="30" a="1"/>
  <c r="F567" i="30" s="1"/>
  <c r="F566" i="30" a="1"/>
  <c r="F566" i="30" s="1"/>
  <c r="F565" i="30" a="1"/>
  <c r="F565" i="30" s="1"/>
  <c r="F564" i="30" a="1"/>
  <c r="F564" i="30" s="1"/>
  <c r="F563" i="30" a="1"/>
  <c r="F563" i="30" s="1"/>
  <c r="F562" i="30" a="1"/>
  <c r="F562" i="30" s="1"/>
  <c r="F561" i="30" a="1"/>
  <c r="F561" i="30" s="1"/>
  <c r="F560" i="30" a="1"/>
  <c r="F560" i="30" s="1"/>
  <c r="F559" i="30" a="1"/>
  <c r="F559" i="30" s="1"/>
  <c r="F558" i="30" a="1"/>
  <c r="F558" i="30" s="1"/>
  <c r="F557" i="30" a="1"/>
  <c r="F557" i="30" s="1"/>
  <c r="F556" i="30" a="1"/>
  <c r="F556" i="30" s="1"/>
  <c r="F555" i="30" a="1"/>
  <c r="F555" i="30" s="1"/>
  <c r="F554" i="30" a="1"/>
  <c r="F554" i="30" s="1"/>
  <c r="F553" i="30" a="1"/>
  <c r="F553" i="30" s="1"/>
  <c r="F552" i="30" a="1"/>
  <c r="F552" i="30" s="1"/>
  <c r="F551" i="30" a="1"/>
  <c r="F551" i="30" s="1"/>
  <c r="F550" i="30" a="1"/>
  <c r="F550" i="30" s="1"/>
  <c r="F549" i="30" a="1"/>
  <c r="F549" i="30" s="1"/>
  <c r="F548" i="30" a="1"/>
  <c r="F548" i="30" s="1"/>
  <c r="F547" i="30" a="1"/>
  <c r="F547" i="30" s="1"/>
  <c r="F546" i="30" a="1"/>
  <c r="F546" i="30" s="1"/>
  <c r="F545" i="30" a="1"/>
  <c r="F545" i="30" s="1"/>
  <c r="F544" i="30" a="1"/>
  <c r="F544" i="30" s="1"/>
  <c r="F543" i="30" a="1"/>
  <c r="F543" i="30" s="1"/>
  <c r="F542" i="30" a="1"/>
  <c r="F542" i="30" s="1"/>
  <c r="F541" i="30" a="1"/>
  <c r="F541" i="30" s="1"/>
  <c r="F540" i="30" a="1"/>
  <c r="F540" i="30" s="1"/>
  <c r="F539" i="30" a="1"/>
  <c r="F539" i="30" s="1"/>
  <c r="F538" i="30" a="1"/>
  <c r="F538" i="30" s="1"/>
  <c r="F537" i="30" a="1"/>
  <c r="F537" i="30" s="1"/>
  <c r="F536" i="30" a="1"/>
  <c r="F536" i="30" s="1"/>
  <c r="F535" i="30" a="1"/>
  <c r="F535" i="30" s="1"/>
  <c r="F534" i="30" a="1"/>
  <c r="F534" i="30" s="1"/>
  <c r="F533" i="30" a="1"/>
  <c r="F533" i="30" s="1"/>
  <c r="F532" i="30" a="1"/>
  <c r="F532" i="30" s="1"/>
  <c r="F531" i="30" a="1"/>
  <c r="F531" i="30" s="1"/>
  <c r="F530" i="30" a="1"/>
  <c r="F530" i="30" s="1"/>
  <c r="F529" i="30" a="1"/>
  <c r="F529" i="30" s="1"/>
  <c r="F528" i="30" a="1"/>
  <c r="F528" i="30" s="1"/>
  <c r="F527" i="30" a="1"/>
  <c r="F527" i="30" s="1"/>
  <c r="F526" i="30" a="1"/>
  <c r="F526" i="30" s="1"/>
  <c r="F525" i="30" a="1"/>
  <c r="F525" i="30" s="1"/>
  <c r="F524" i="30" a="1"/>
  <c r="F524" i="30" s="1"/>
  <c r="F523" i="30" a="1"/>
  <c r="F523" i="30" s="1"/>
  <c r="F522" i="30" a="1"/>
  <c r="F522" i="30" s="1"/>
  <c r="F521" i="30" a="1"/>
  <c r="F521" i="30" s="1"/>
  <c r="F520" i="30" a="1"/>
  <c r="F520" i="30" s="1"/>
  <c r="F519" i="30" a="1"/>
  <c r="F519" i="30" s="1"/>
  <c r="F518" i="30" a="1"/>
  <c r="F518" i="30" s="1"/>
  <c r="F517" i="30" a="1"/>
  <c r="F517" i="30" s="1"/>
  <c r="F516" i="30" a="1"/>
  <c r="F516" i="30" s="1"/>
  <c r="F515" i="30" a="1"/>
  <c r="F515" i="30" s="1"/>
  <c r="F514" i="30" a="1"/>
  <c r="F514" i="30" s="1"/>
  <c r="F513" i="30" a="1"/>
  <c r="F513" i="30" s="1"/>
  <c r="F512" i="30" a="1"/>
  <c r="F512" i="30" s="1"/>
  <c r="F511" i="30" a="1"/>
  <c r="F511" i="30" s="1"/>
  <c r="F510" i="30" a="1"/>
  <c r="F510" i="30" s="1"/>
  <c r="F509" i="30" a="1"/>
  <c r="F509" i="30" s="1"/>
  <c r="F508" i="30" a="1"/>
  <c r="F508" i="30" s="1"/>
  <c r="F507" i="30" a="1"/>
  <c r="F507" i="30" s="1"/>
  <c r="F506" i="30" a="1"/>
  <c r="F506" i="30" s="1"/>
  <c r="F505" i="30" a="1"/>
  <c r="F505" i="30" s="1"/>
  <c r="F504" i="30" a="1"/>
  <c r="F504" i="30" s="1"/>
  <c r="F503" i="30" a="1"/>
  <c r="F503" i="30" s="1"/>
  <c r="F502" i="30" a="1"/>
  <c r="F502" i="30" s="1"/>
  <c r="F501" i="30" a="1"/>
  <c r="F501" i="30" s="1"/>
  <c r="F500" i="30" a="1"/>
  <c r="F500" i="30" s="1"/>
  <c r="F499" i="30" a="1"/>
  <c r="F499" i="30" s="1"/>
  <c r="F498" i="30" a="1"/>
  <c r="F498" i="30" s="1"/>
  <c r="F497" i="30" a="1"/>
  <c r="F497" i="30" s="1"/>
  <c r="F496" i="30" a="1"/>
  <c r="F496" i="30" s="1"/>
  <c r="F495" i="30" a="1"/>
  <c r="F495" i="30" s="1"/>
  <c r="F494" i="30" a="1"/>
  <c r="F494" i="30" s="1"/>
  <c r="F493" i="30" a="1"/>
  <c r="F493" i="30" s="1"/>
  <c r="F492" i="30" a="1"/>
  <c r="F492" i="30" s="1"/>
  <c r="F491" i="30" a="1"/>
  <c r="F491" i="30" s="1"/>
  <c r="F490" i="30" a="1"/>
  <c r="F490" i="30" s="1"/>
  <c r="F489" i="30" a="1"/>
  <c r="F489" i="30" s="1"/>
  <c r="F488" i="30" a="1"/>
  <c r="F488" i="30" s="1"/>
  <c r="F487" i="30" a="1"/>
  <c r="F487" i="30" s="1"/>
  <c r="F486" i="30" a="1"/>
  <c r="F486" i="30" s="1"/>
  <c r="F485" i="30" a="1"/>
  <c r="F485" i="30" s="1"/>
  <c r="F484" i="30" a="1"/>
  <c r="F484" i="30" s="1"/>
  <c r="F483" i="30" a="1"/>
  <c r="F483" i="30" s="1"/>
  <c r="F482" i="30" a="1"/>
  <c r="F482" i="30" s="1"/>
  <c r="F481" i="30" a="1"/>
  <c r="F481" i="30" s="1"/>
  <c r="F480" i="30" a="1"/>
  <c r="F480" i="30" s="1"/>
  <c r="F479" i="30" a="1"/>
  <c r="F479" i="30" s="1"/>
  <c r="F478" i="30" a="1"/>
  <c r="F478" i="30" s="1"/>
  <c r="F477" i="30" a="1"/>
  <c r="F477" i="30" s="1"/>
  <c r="F476" i="30" a="1"/>
  <c r="F476" i="30" s="1"/>
  <c r="F475" i="30" a="1"/>
  <c r="F475" i="30" s="1"/>
  <c r="F474" i="30" a="1"/>
  <c r="F474" i="30" s="1"/>
  <c r="F473" i="30" a="1"/>
  <c r="F473" i="30" s="1"/>
  <c r="F472" i="30" a="1"/>
  <c r="F472" i="30" s="1"/>
  <c r="F471" i="30" a="1"/>
  <c r="F471" i="30" s="1"/>
  <c r="F470" i="30" a="1"/>
  <c r="F470" i="30" s="1"/>
  <c r="F469" i="30" a="1"/>
  <c r="F469" i="30" s="1"/>
  <c r="F468" i="30" a="1"/>
  <c r="F468" i="30" s="1"/>
  <c r="F467" i="30" a="1"/>
  <c r="F467" i="30" s="1"/>
  <c r="F466" i="30" a="1"/>
  <c r="F466" i="30" s="1"/>
  <c r="F465" i="30" a="1"/>
  <c r="F465" i="30" s="1"/>
  <c r="F464" i="30" a="1"/>
  <c r="F464" i="30" s="1"/>
  <c r="F463" i="30" a="1"/>
  <c r="F463" i="30" s="1"/>
  <c r="F462" i="30" a="1"/>
  <c r="F462" i="30" s="1"/>
  <c r="F461" i="30" a="1"/>
  <c r="F461" i="30" s="1"/>
  <c r="F460" i="30" a="1"/>
  <c r="F460" i="30" s="1"/>
  <c r="F459" i="30" a="1"/>
  <c r="F459" i="30" s="1"/>
  <c r="F458" i="30" a="1"/>
  <c r="F458" i="30" s="1"/>
  <c r="F457" i="30" a="1"/>
  <c r="F457" i="30" s="1"/>
  <c r="F456" i="30" a="1"/>
  <c r="F456" i="30" s="1"/>
  <c r="F455" i="30" a="1"/>
  <c r="F455" i="30" s="1"/>
  <c r="F454" i="30" a="1"/>
  <c r="F454" i="30" s="1"/>
  <c r="F453" i="30" a="1"/>
  <c r="F453" i="30" s="1"/>
  <c r="F452" i="30" a="1"/>
  <c r="F452" i="30" s="1"/>
  <c r="F451" i="30" a="1"/>
  <c r="F451" i="30" s="1"/>
  <c r="F450" i="30" a="1"/>
  <c r="F450" i="30" s="1"/>
  <c r="F449" i="30" a="1"/>
  <c r="F449" i="30" s="1"/>
  <c r="F448" i="30" a="1"/>
  <c r="F448" i="30" s="1"/>
  <c r="F447" i="30" a="1"/>
  <c r="F447" i="30" s="1"/>
  <c r="F446" i="30" a="1"/>
  <c r="F446" i="30" s="1"/>
  <c r="F445" i="30" a="1"/>
  <c r="F445" i="30" s="1"/>
  <c r="F444" i="30" a="1"/>
  <c r="F444" i="30" s="1"/>
  <c r="F443" i="30" a="1"/>
  <c r="F443" i="30" s="1"/>
  <c r="F442" i="30" a="1"/>
  <c r="F442" i="30" s="1"/>
  <c r="F441" i="30" a="1"/>
  <c r="F441" i="30" s="1"/>
  <c r="F440" i="30" a="1"/>
  <c r="F440" i="30" s="1"/>
  <c r="F439" i="30" a="1"/>
  <c r="F439" i="30" s="1"/>
  <c r="F438" i="30" a="1"/>
  <c r="F438" i="30" s="1"/>
  <c r="F437" i="30" a="1"/>
  <c r="F437" i="30" s="1"/>
  <c r="F436" i="30" a="1"/>
  <c r="F436" i="30" s="1"/>
  <c r="F435" i="30" a="1"/>
  <c r="F435" i="30" s="1"/>
  <c r="F434" i="30" a="1"/>
  <c r="F434" i="30" s="1"/>
  <c r="F433" i="30" a="1"/>
  <c r="F433" i="30" s="1"/>
  <c r="F432" i="30" a="1"/>
  <c r="F432" i="30" s="1"/>
  <c r="F431" i="30" a="1"/>
  <c r="F431" i="30" s="1"/>
  <c r="F430" i="30" a="1"/>
  <c r="F430" i="30" s="1"/>
  <c r="F429" i="30" a="1"/>
  <c r="F429" i="30" s="1"/>
  <c r="F428" i="30" a="1"/>
  <c r="F428" i="30" s="1"/>
  <c r="F427" i="30" a="1"/>
  <c r="F427" i="30" s="1"/>
  <c r="F426" i="30" a="1"/>
  <c r="F426" i="30" s="1"/>
  <c r="F425" i="30" a="1"/>
  <c r="F425" i="30" s="1"/>
  <c r="F424" i="30" a="1"/>
  <c r="F424" i="30" s="1"/>
  <c r="F423" i="30" a="1"/>
  <c r="F423" i="30" s="1"/>
  <c r="F422" i="30" a="1"/>
  <c r="F422" i="30" s="1"/>
  <c r="F421" i="30" a="1"/>
  <c r="F421" i="30" s="1"/>
  <c r="F420" i="30" a="1"/>
  <c r="F420" i="30" s="1"/>
  <c r="F419" i="30" a="1"/>
  <c r="F419" i="30" s="1"/>
  <c r="F418" i="30" a="1"/>
  <c r="F418" i="30" s="1"/>
  <c r="F417" i="30" a="1"/>
  <c r="F417" i="30" s="1"/>
  <c r="F416" i="30" a="1"/>
  <c r="F416" i="30" s="1"/>
  <c r="F415" i="30" a="1"/>
  <c r="F415" i="30" s="1"/>
  <c r="F414" i="30" a="1"/>
  <c r="F414" i="30" s="1"/>
  <c r="F413" i="30" a="1"/>
  <c r="F413" i="30" s="1"/>
  <c r="F412" i="30" a="1"/>
  <c r="F412" i="30" s="1"/>
  <c r="F411" i="30" a="1"/>
  <c r="F411" i="30" s="1"/>
  <c r="F410" i="30" a="1"/>
  <c r="F410" i="30" s="1"/>
  <c r="F409" i="30" a="1"/>
  <c r="F409" i="30" s="1"/>
  <c r="F408" i="30" a="1"/>
  <c r="F408" i="30" s="1"/>
  <c r="F407" i="30" a="1"/>
  <c r="F407" i="30" s="1"/>
  <c r="F406" i="30" a="1"/>
  <c r="F406" i="30" s="1"/>
  <c r="F405" i="30" a="1"/>
  <c r="F405" i="30" s="1"/>
  <c r="F404" i="30" a="1"/>
  <c r="F404" i="30" s="1"/>
  <c r="F403" i="30" a="1"/>
  <c r="F403" i="30" s="1"/>
  <c r="F402" i="30" a="1"/>
  <c r="F402" i="30" s="1"/>
  <c r="F401" i="30" a="1"/>
  <c r="F401" i="30" s="1"/>
  <c r="F400" i="30" a="1"/>
  <c r="F400" i="30" s="1"/>
  <c r="F399" i="30" a="1"/>
  <c r="F399" i="30" s="1"/>
  <c r="F398" i="30" a="1"/>
  <c r="F398" i="30" s="1"/>
  <c r="F397" i="30" a="1"/>
  <c r="F397" i="30" s="1"/>
  <c r="F396" i="30" a="1"/>
  <c r="F396" i="30" s="1"/>
  <c r="F395" i="30" a="1"/>
  <c r="F395" i="30" s="1"/>
  <c r="F394" i="30" a="1"/>
  <c r="F394" i="30" s="1"/>
  <c r="F393" i="30" a="1"/>
  <c r="F393" i="30" s="1"/>
  <c r="F392" i="30" a="1"/>
  <c r="F392" i="30" s="1"/>
  <c r="F391" i="30" a="1"/>
  <c r="F391" i="30" s="1"/>
  <c r="F390" i="30" a="1"/>
  <c r="F390" i="30" s="1"/>
  <c r="F389" i="30" a="1"/>
  <c r="F389" i="30" s="1"/>
  <c r="F388" i="30" a="1"/>
  <c r="F388" i="30" s="1"/>
  <c r="F387" i="30" a="1"/>
  <c r="F387" i="30" s="1"/>
  <c r="F386" i="30" a="1"/>
  <c r="F386" i="30" s="1"/>
  <c r="F385" i="30" a="1"/>
  <c r="F385" i="30" s="1"/>
  <c r="F384" i="30" a="1"/>
  <c r="F384" i="30" s="1"/>
  <c r="F383" i="30" a="1"/>
  <c r="F383" i="30" s="1"/>
  <c r="F382" i="30" a="1"/>
  <c r="F382" i="30" s="1"/>
  <c r="F381" i="30" a="1"/>
  <c r="F381" i="30" s="1"/>
  <c r="F380" i="30" a="1"/>
  <c r="F380" i="30" s="1"/>
  <c r="F379" i="30" a="1"/>
  <c r="F379" i="30" s="1"/>
  <c r="F378" i="30" a="1"/>
  <c r="F378" i="30" s="1"/>
  <c r="F377" i="30" a="1"/>
  <c r="F377" i="30" s="1"/>
  <c r="F376" i="30" a="1"/>
  <c r="F376" i="30" s="1"/>
  <c r="F375" i="30" a="1"/>
  <c r="F375" i="30" s="1"/>
  <c r="F374" i="30" a="1"/>
  <c r="F374" i="30" s="1"/>
  <c r="F373" i="30" a="1"/>
  <c r="F373" i="30" s="1"/>
  <c r="F372" i="30" a="1"/>
  <c r="F372" i="30" s="1"/>
  <c r="F371" i="30" a="1"/>
  <c r="F371" i="30" s="1"/>
  <c r="F370" i="30" a="1"/>
  <c r="F370" i="30" s="1"/>
  <c r="F369" i="30" a="1"/>
  <c r="F369" i="30" s="1"/>
  <c r="F368" i="30" a="1"/>
  <c r="F368" i="30" s="1"/>
  <c r="F367" i="30" a="1"/>
  <c r="F367" i="30" s="1"/>
  <c r="F366" i="30" a="1"/>
  <c r="F366" i="30" s="1"/>
  <c r="F365" i="30" a="1"/>
  <c r="F365" i="30" s="1"/>
  <c r="F364" i="30" a="1"/>
  <c r="F364" i="30" s="1"/>
  <c r="F363" i="30" a="1"/>
  <c r="F363" i="30" s="1"/>
  <c r="F362" i="30" a="1"/>
  <c r="F362" i="30" s="1"/>
  <c r="F361" i="30" a="1"/>
  <c r="F361" i="30" s="1"/>
  <c r="F360" i="30" a="1"/>
  <c r="F360" i="30" s="1"/>
  <c r="F359" i="30" a="1"/>
  <c r="F359" i="30" s="1"/>
  <c r="F358" i="30" a="1"/>
  <c r="F358" i="30" s="1"/>
  <c r="F357" i="30" a="1"/>
  <c r="F357" i="30" s="1"/>
  <c r="F356" i="30" a="1"/>
  <c r="F356" i="30" s="1"/>
  <c r="F355" i="30" a="1"/>
  <c r="F355" i="30" s="1"/>
  <c r="F354" i="30" a="1"/>
  <c r="F354" i="30" s="1"/>
  <c r="F353" i="30" a="1"/>
  <c r="F353" i="30" s="1"/>
  <c r="F352" i="30" a="1"/>
  <c r="F352" i="30" s="1"/>
  <c r="F351" i="30" a="1"/>
  <c r="F351" i="30" s="1"/>
  <c r="F350" i="30" a="1"/>
  <c r="F350" i="30" s="1"/>
  <c r="F349" i="30" a="1"/>
  <c r="F349" i="30" s="1"/>
  <c r="F348" i="30" a="1"/>
  <c r="F348" i="30" s="1"/>
  <c r="F347" i="30" a="1"/>
  <c r="F347" i="30" s="1"/>
  <c r="F346" i="30" a="1"/>
  <c r="F346" i="30" s="1"/>
  <c r="F345" i="30" a="1"/>
  <c r="F345" i="30" s="1"/>
  <c r="F344" i="30" a="1"/>
  <c r="F344" i="30" s="1"/>
  <c r="F343" i="30" a="1"/>
  <c r="F343" i="30" s="1"/>
  <c r="F342" i="30" a="1"/>
  <c r="F342" i="30" s="1"/>
  <c r="F341" i="30" a="1"/>
  <c r="F341" i="30" s="1"/>
  <c r="F340" i="30" a="1"/>
  <c r="F340" i="30" s="1"/>
  <c r="F339" i="30" a="1"/>
  <c r="F339" i="30" s="1"/>
  <c r="F338" i="30" a="1"/>
  <c r="F338" i="30" s="1"/>
  <c r="F337" i="30" a="1"/>
  <c r="F337" i="30" s="1"/>
  <c r="F336" i="30" a="1"/>
  <c r="F336" i="30" s="1"/>
  <c r="F335" i="30" a="1"/>
  <c r="F335" i="30" s="1"/>
  <c r="F334" i="30" a="1"/>
  <c r="F334" i="30" s="1"/>
  <c r="F333" i="30" a="1"/>
  <c r="F333" i="30" s="1"/>
  <c r="F332" i="30" a="1"/>
  <c r="F332" i="30" s="1"/>
  <c r="F331" i="30" a="1"/>
  <c r="F331" i="30" s="1"/>
  <c r="F330" i="30" a="1"/>
  <c r="F330" i="30" s="1"/>
  <c r="F329" i="30" a="1"/>
  <c r="F329" i="30" s="1"/>
  <c r="F328" i="30" a="1"/>
  <c r="F328" i="30" s="1"/>
  <c r="F327" i="30" a="1"/>
  <c r="F327" i="30" s="1"/>
  <c r="F326" i="30" a="1"/>
  <c r="F326" i="30" s="1"/>
  <c r="F325" i="30" a="1"/>
  <c r="F325" i="30" s="1"/>
  <c r="F324" i="30" a="1"/>
  <c r="F324" i="30" s="1"/>
  <c r="F323" i="30" a="1"/>
  <c r="F323" i="30" s="1"/>
  <c r="F322" i="30" a="1"/>
  <c r="F322" i="30" s="1"/>
  <c r="F321" i="30" a="1"/>
  <c r="F321" i="30" s="1"/>
  <c r="F320" i="30" a="1"/>
  <c r="F320" i="30" s="1"/>
  <c r="F319" i="30" a="1"/>
  <c r="F319" i="30" s="1"/>
  <c r="F318" i="30" a="1"/>
  <c r="F318" i="30" s="1"/>
  <c r="F317" i="30" a="1"/>
  <c r="F317" i="30" s="1"/>
  <c r="F316" i="30" a="1"/>
  <c r="F316" i="30" s="1"/>
  <c r="F315" i="30" a="1"/>
  <c r="F315" i="30" s="1"/>
  <c r="F314" i="30" a="1"/>
  <c r="F314" i="30" s="1"/>
  <c r="F313" i="30" a="1"/>
  <c r="F313" i="30" s="1"/>
  <c r="F312" i="30" a="1"/>
  <c r="F312" i="30" s="1"/>
  <c r="F311" i="30" a="1"/>
  <c r="F311" i="30" s="1"/>
  <c r="F310" i="30" a="1"/>
  <c r="F310" i="30" s="1"/>
  <c r="F309" i="30" a="1"/>
  <c r="F309" i="30" s="1"/>
  <c r="F308" i="30" a="1"/>
  <c r="F308" i="30" s="1"/>
  <c r="F307" i="30" a="1"/>
  <c r="F307" i="30" s="1"/>
  <c r="F306" i="30" a="1"/>
  <c r="F306" i="30" s="1"/>
  <c r="F305" i="30" a="1"/>
  <c r="F305" i="30" s="1"/>
  <c r="F304" i="30" a="1"/>
  <c r="F304" i="30" s="1"/>
  <c r="F303" i="30" a="1"/>
  <c r="F303" i="30" s="1"/>
  <c r="F302" i="30" a="1"/>
  <c r="F302" i="30" s="1"/>
  <c r="F301" i="30" a="1"/>
  <c r="F301" i="30" s="1"/>
  <c r="F300" i="30" a="1"/>
  <c r="F300" i="30" s="1"/>
  <c r="F299" i="30" a="1"/>
  <c r="F299" i="30" s="1"/>
  <c r="F298" i="30" a="1"/>
  <c r="F298" i="30" s="1"/>
  <c r="F297" i="30" a="1"/>
  <c r="F297" i="30" s="1"/>
  <c r="F296" i="30" a="1"/>
  <c r="F296" i="30" s="1"/>
  <c r="F295" i="30" a="1"/>
  <c r="F295" i="30" s="1"/>
  <c r="F294" i="30" a="1"/>
  <c r="F294" i="30" s="1"/>
  <c r="F293" i="30" a="1"/>
  <c r="F293" i="30" s="1"/>
  <c r="F292" i="30" a="1"/>
  <c r="F292" i="30" s="1"/>
  <c r="F291" i="30" a="1"/>
  <c r="F291" i="30" s="1"/>
  <c r="F290" i="30" a="1"/>
  <c r="F290" i="30" s="1"/>
  <c r="F289" i="30" a="1"/>
  <c r="F289" i="30" s="1"/>
  <c r="F288" i="30" a="1"/>
  <c r="F288" i="30" s="1"/>
  <c r="F287" i="30" a="1"/>
  <c r="F287" i="30" s="1"/>
  <c r="F286" i="30" a="1"/>
  <c r="F286" i="30" s="1"/>
  <c r="F285" i="30" a="1"/>
  <c r="F285" i="30" s="1"/>
  <c r="F284" i="30" a="1"/>
  <c r="F284" i="30" s="1"/>
  <c r="F283" i="30" a="1"/>
  <c r="F283" i="30" s="1"/>
  <c r="F282" i="30" a="1"/>
  <c r="F282" i="30" s="1"/>
  <c r="F281" i="30" a="1"/>
  <c r="F281" i="30" s="1"/>
  <c r="F280" i="30" a="1"/>
  <c r="F280" i="30" s="1"/>
  <c r="F279" i="30" a="1"/>
  <c r="F279" i="30" s="1"/>
  <c r="F278" i="30" a="1"/>
  <c r="F278" i="30" s="1"/>
  <c r="F277" i="30" a="1"/>
  <c r="F277" i="30" s="1"/>
  <c r="F276" i="30" a="1"/>
  <c r="F276" i="30" s="1"/>
  <c r="F275" i="30" a="1"/>
  <c r="F275" i="30" s="1"/>
  <c r="F274" i="30" a="1"/>
  <c r="F274" i="30" s="1"/>
  <c r="F273" i="30" a="1"/>
  <c r="F273" i="30" s="1"/>
  <c r="F272" i="30" a="1"/>
  <c r="F272" i="30" s="1"/>
  <c r="F271" i="30" a="1"/>
  <c r="F271" i="30" s="1"/>
  <c r="F270" i="30" a="1"/>
  <c r="F270" i="30" s="1"/>
  <c r="F269" i="30" a="1"/>
  <c r="F269" i="30" s="1"/>
  <c r="F268" i="30" a="1"/>
  <c r="F268" i="30" s="1"/>
  <c r="F267" i="30" a="1"/>
  <c r="F267" i="30" s="1"/>
  <c r="F266" i="30" a="1"/>
  <c r="F266" i="30" s="1"/>
  <c r="F265" i="30" a="1"/>
  <c r="F265" i="30" s="1"/>
  <c r="F264" i="30" a="1"/>
  <c r="F264" i="30" s="1"/>
  <c r="F263" i="30" a="1"/>
  <c r="F263" i="30" s="1"/>
  <c r="F262" i="30" a="1"/>
  <c r="F262" i="30" s="1"/>
  <c r="F261" i="30" a="1"/>
  <c r="F261" i="30" s="1"/>
  <c r="F260" i="30" a="1"/>
  <c r="F260" i="30" s="1"/>
  <c r="F259" i="30" a="1"/>
  <c r="F259" i="30" s="1"/>
  <c r="F258" i="30" a="1"/>
  <c r="F258" i="30" s="1"/>
  <c r="F257" i="30" a="1"/>
  <c r="F257" i="30" s="1"/>
  <c r="F256" i="30" a="1"/>
  <c r="F256" i="30" s="1"/>
  <c r="F255" i="30" a="1"/>
  <c r="F255" i="30" s="1"/>
  <c r="F254" i="30" a="1"/>
  <c r="F254" i="30" s="1"/>
  <c r="F253" i="30" a="1"/>
  <c r="F253" i="30" s="1"/>
  <c r="F252" i="30" a="1"/>
  <c r="F252" i="30" s="1"/>
  <c r="F251" i="30" a="1"/>
  <c r="F251" i="30" s="1"/>
  <c r="F250" i="30" a="1"/>
  <c r="F250" i="30" s="1"/>
  <c r="F249" i="30" a="1"/>
  <c r="F249" i="30" s="1"/>
  <c r="F248" i="30" a="1"/>
  <c r="F248" i="30" s="1"/>
  <c r="F247" i="30" a="1"/>
  <c r="F247" i="30" s="1"/>
  <c r="F246" i="30" a="1"/>
  <c r="F246" i="30" s="1"/>
  <c r="F245" i="30" a="1"/>
  <c r="F245" i="30" s="1"/>
  <c r="F244" i="30" a="1"/>
  <c r="F244" i="30" s="1"/>
  <c r="F243" i="30" a="1"/>
  <c r="F243" i="30" s="1"/>
  <c r="F242" i="30" a="1"/>
  <c r="F242" i="30" s="1"/>
  <c r="F241" i="30" a="1"/>
  <c r="F241" i="30" s="1"/>
  <c r="F240" i="30" a="1"/>
  <c r="F240" i="30" s="1"/>
  <c r="F239" i="30" a="1"/>
  <c r="F239" i="30" s="1"/>
  <c r="F238" i="30" a="1"/>
  <c r="F238" i="30" s="1"/>
  <c r="F237" i="30" a="1"/>
  <c r="F237" i="30" s="1"/>
  <c r="F236" i="30" a="1"/>
  <c r="F236" i="30" s="1"/>
  <c r="F235" i="30" a="1"/>
  <c r="F235" i="30" s="1"/>
  <c r="F234" i="30" a="1"/>
  <c r="F234" i="30" s="1"/>
  <c r="F233" i="30" a="1"/>
  <c r="F233" i="30" s="1"/>
  <c r="F232" i="30" a="1"/>
  <c r="F232" i="30" s="1"/>
  <c r="F231" i="30" a="1"/>
  <c r="F231" i="30" s="1"/>
  <c r="F230" i="30" a="1"/>
  <c r="F230" i="30" s="1"/>
  <c r="F229" i="30" a="1"/>
  <c r="F229" i="30" s="1"/>
  <c r="F228" i="30" a="1"/>
  <c r="F228" i="30" s="1"/>
  <c r="F227" i="30" a="1"/>
  <c r="F227" i="30" s="1"/>
  <c r="F226" i="30" a="1"/>
  <c r="F226" i="30" s="1"/>
  <c r="F225" i="30" a="1"/>
  <c r="F225" i="30" s="1"/>
  <c r="F224" i="30" a="1"/>
  <c r="F224" i="30" s="1"/>
  <c r="F223" i="30" a="1"/>
  <c r="F223" i="30" s="1"/>
  <c r="F222" i="30" a="1"/>
  <c r="F222" i="30" s="1"/>
  <c r="F221" i="30" a="1"/>
  <c r="F221" i="30" s="1"/>
  <c r="F220" i="30" a="1"/>
  <c r="F220" i="30" s="1"/>
  <c r="F219" i="30" a="1"/>
  <c r="F219" i="30" s="1"/>
  <c r="F218" i="30" a="1"/>
  <c r="F218" i="30" s="1"/>
  <c r="F217" i="30" a="1"/>
  <c r="F217" i="30" s="1"/>
  <c r="F216" i="30" a="1"/>
  <c r="F216" i="30" s="1"/>
  <c r="F215" i="30" a="1"/>
  <c r="F215" i="30" s="1"/>
  <c r="F214" i="30" a="1"/>
  <c r="F214" i="30" s="1"/>
  <c r="F213" i="30" a="1"/>
  <c r="F213" i="30" s="1"/>
  <c r="F212" i="30" a="1"/>
  <c r="F212" i="30" s="1"/>
  <c r="F211" i="30" a="1"/>
  <c r="F211" i="30" s="1"/>
  <c r="F210" i="30" a="1"/>
  <c r="F210" i="30" s="1"/>
  <c r="F209" i="30" a="1"/>
  <c r="F209" i="30" s="1"/>
  <c r="F208" i="30" a="1"/>
  <c r="F208" i="30" s="1"/>
  <c r="F207" i="30" a="1"/>
  <c r="F207" i="30" s="1"/>
  <c r="F206" i="30" a="1"/>
  <c r="F206" i="30" s="1"/>
  <c r="F205" i="30" a="1"/>
  <c r="F205" i="30" s="1"/>
  <c r="F204" i="30" a="1"/>
  <c r="F204" i="30" s="1"/>
  <c r="F203" i="30" a="1"/>
  <c r="F203" i="30" s="1"/>
  <c r="F202" i="30" a="1"/>
  <c r="F202" i="30" s="1"/>
  <c r="F201" i="30" a="1"/>
  <c r="F201" i="30" s="1"/>
  <c r="F200" i="30" a="1"/>
  <c r="F200" i="30" s="1"/>
  <c r="F199" i="30" a="1"/>
  <c r="F199" i="30" s="1"/>
  <c r="F198" i="30" a="1"/>
  <c r="F198" i="30" s="1"/>
  <c r="F197" i="30" a="1"/>
  <c r="F197" i="30" s="1"/>
  <c r="F196" i="30" a="1"/>
  <c r="F196" i="30" s="1"/>
  <c r="F195" i="30" a="1"/>
  <c r="F195" i="30" s="1"/>
  <c r="F194" i="30" a="1"/>
  <c r="F194" i="30" s="1"/>
  <c r="F193" i="30" a="1"/>
  <c r="F193" i="30" s="1"/>
  <c r="F192" i="30" a="1"/>
  <c r="F192" i="30" s="1"/>
  <c r="F191" i="30" a="1"/>
  <c r="F191" i="30" s="1"/>
  <c r="F190" i="30" a="1"/>
  <c r="F190" i="30" s="1"/>
  <c r="F189" i="30" a="1"/>
  <c r="F189" i="30" s="1"/>
  <c r="F188" i="30" a="1"/>
  <c r="F188" i="30" s="1"/>
  <c r="F187" i="30" a="1"/>
  <c r="F187" i="30" s="1"/>
  <c r="F186" i="30" a="1"/>
  <c r="F186" i="30" s="1"/>
  <c r="F185" i="30" a="1"/>
  <c r="F185" i="30" s="1"/>
  <c r="F184" i="30" a="1"/>
  <c r="F184" i="30" s="1"/>
  <c r="F183" i="30" a="1"/>
  <c r="F183" i="30" s="1"/>
  <c r="F182" i="30" a="1"/>
  <c r="F182" i="30" s="1"/>
  <c r="F181" i="30" a="1"/>
  <c r="F181" i="30" s="1"/>
  <c r="F180" i="30" a="1"/>
  <c r="F180" i="30" s="1"/>
  <c r="F179" i="30" a="1"/>
  <c r="F179" i="30" s="1"/>
  <c r="F178" i="30" a="1"/>
  <c r="F178" i="30" s="1"/>
  <c r="F177" i="30" a="1"/>
  <c r="F177" i="30" s="1"/>
  <c r="F176" i="30" a="1"/>
  <c r="F176" i="30" s="1"/>
  <c r="F175" i="30" a="1"/>
  <c r="F175" i="30" s="1"/>
  <c r="F174" i="30" a="1"/>
  <c r="F174" i="30" s="1"/>
  <c r="F173" i="30" a="1"/>
  <c r="F173" i="30" s="1"/>
  <c r="F172" i="30" a="1"/>
  <c r="F172" i="30" s="1"/>
  <c r="F171" i="30" a="1"/>
  <c r="F171" i="30" s="1"/>
  <c r="F170" i="30" a="1"/>
  <c r="F170" i="30" s="1"/>
  <c r="F169" i="30" a="1"/>
  <c r="F169" i="30" s="1"/>
  <c r="F168" i="30" a="1"/>
  <c r="F168" i="30" s="1"/>
  <c r="F167" i="30" a="1"/>
  <c r="F167" i="30" s="1"/>
  <c r="F166" i="30" a="1"/>
  <c r="F166" i="30" s="1"/>
  <c r="F165" i="30" a="1"/>
  <c r="F165" i="30" s="1"/>
  <c r="F164" i="30" a="1"/>
  <c r="F164" i="30" s="1"/>
  <c r="F163" i="30" a="1"/>
  <c r="F163" i="30" s="1"/>
  <c r="F162" i="30" a="1"/>
  <c r="F162" i="30" s="1"/>
  <c r="F161" i="30" a="1"/>
  <c r="F161" i="30" s="1"/>
  <c r="F160" i="30" a="1"/>
  <c r="F160" i="30" s="1"/>
  <c r="F159" i="30" a="1"/>
  <c r="F159" i="30" s="1"/>
  <c r="F158" i="30" a="1"/>
  <c r="F158" i="30" s="1"/>
  <c r="F157" i="30" a="1"/>
  <c r="F157" i="30" s="1"/>
  <c r="F156" i="30" a="1"/>
  <c r="F156" i="30" s="1"/>
  <c r="F155" i="30" a="1"/>
  <c r="F155" i="30" s="1"/>
  <c r="F154" i="30" a="1"/>
  <c r="F154" i="30" s="1"/>
  <c r="F153" i="30" a="1"/>
  <c r="F153" i="30" s="1"/>
  <c r="F152" i="30" a="1"/>
  <c r="F152" i="30" s="1"/>
  <c r="F151" i="30" a="1"/>
  <c r="F151" i="30" s="1"/>
  <c r="F150" i="30" a="1"/>
  <c r="F150" i="30" s="1"/>
  <c r="F149" i="30" a="1"/>
  <c r="F149" i="30" s="1"/>
  <c r="F148" i="30" a="1"/>
  <c r="F148" i="30" s="1"/>
  <c r="F147" i="30" a="1"/>
  <c r="F147" i="30" s="1"/>
  <c r="F146" i="30" a="1"/>
  <c r="F146" i="30" s="1"/>
  <c r="F145" i="30" a="1"/>
  <c r="F145" i="30" s="1"/>
  <c r="F144" i="30" a="1"/>
  <c r="F144" i="30" s="1"/>
  <c r="F143" i="30" a="1"/>
  <c r="F143" i="30" s="1"/>
  <c r="F142" i="30" a="1"/>
  <c r="F142" i="30" s="1"/>
  <c r="F141" i="30" a="1"/>
  <c r="F141" i="30" s="1"/>
  <c r="F140" i="30" a="1"/>
  <c r="F140" i="30" s="1"/>
  <c r="F139" i="30" a="1"/>
  <c r="F139" i="30" s="1"/>
  <c r="F138" i="30" a="1"/>
  <c r="F138" i="30" s="1"/>
  <c r="F137" i="30" a="1"/>
  <c r="F137" i="30" s="1"/>
  <c r="F136" i="30" a="1"/>
  <c r="F136" i="30" s="1"/>
  <c r="F135" i="30" a="1"/>
  <c r="F135" i="30" s="1"/>
  <c r="F134" i="30" a="1"/>
  <c r="F134" i="30" s="1"/>
  <c r="F133" i="30" a="1"/>
  <c r="F133" i="30" s="1"/>
  <c r="F132" i="30" a="1"/>
  <c r="F132" i="30" s="1"/>
  <c r="F131" i="30" a="1"/>
  <c r="F131" i="30" s="1"/>
  <c r="F130" i="30" a="1"/>
  <c r="F130" i="30" s="1"/>
  <c r="F129" i="30" a="1"/>
  <c r="F129" i="30" s="1"/>
  <c r="F128" i="30" a="1"/>
  <c r="F128" i="30" s="1"/>
  <c r="F127" i="30" a="1"/>
  <c r="F127" i="30" s="1"/>
  <c r="F126" i="30" a="1"/>
  <c r="F126" i="30" s="1"/>
  <c r="F125" i="30" a="1"/>
  <c r="F125" i="30" s="1"/>
  <c r="F124" i="30" a="1"/>
  <c r="F124" i="30" s="1"/>
  <c r="F123" i="30" a="1"/>
  <c r="F123" i="30" s="1"/>
  <c r="F122" i="30" a="1"/>
  <c r="F122" i="30" s="1"/>
  <c r="F121" i="30" a="1"/>
  <c r="F121" i="30" s="1"/>
  <c r="F120" i="30" a="1"/>
  <c r="F120" i="30" s="1"/>
  <c r="F119" i="30" a="1"/>
  <c r="F119" i="30" s="1"/>
  <c r="F118" i="30" a="1"/>
  <c r="F118" i="30" s="1"/>
  <c r="F117" i="30" a="1"/>
  <c r="F117" i="30" s="1"/>
  <c r="F116" i="30" a="1"/>
  <c r="F116" i="30" s="1"/>
  <c r="F115" i="30" a="1"/>
  <c r="F115" i="30" s="1"/>
  <c r="F114" i="30" a="1"/>
  <c r="F114" i="30" s="1"/>
  <c r="F113" i="30" a="1"/>
  <c r="F113" i="30" s="1"/>
  <c r="F112" i="30" a="1"/>
  <c r="F112" i="30" s="1"/>
  <c r="F111" i="30" a="1"/>
  <c r="F111" i="30" s="1"/>
  <c r="F110" i="30" a="1"/>
  <c r="F110" i="30" s="1"/>
  <c r="F109" i="30" a="1"/>
  <c r="F109" i="30" s="1"/>
  <c r="F108" i="30" a="1"/>
  <c r="F108" i="30" s="1"/>
  <c r="F107" i="30" a="1"/>
  <c r="F107" i="30" s="1"/>
  <c r="F106" i="30" a="1"/>
  <c r="F106" i="30" s="1"/>
  <c r="F105" i="30" a="1"/>
  <c r="F105" i="30" s="1"/>
  <c r="F104" i="30" a="1"/>
  <c r="F104" i="30" s="1"/>
  <c r="F103" i="30" a="1"/>
  <c r="F103" i="30" s="1"/>
  <c r="F102" i="30" a="1"/>
  <c r="F102" i="30" s="1"/>
  <c r="F101" i="30" a="1"/>
  <c r="F101" i="30" s="1"/>
  <c r="F100" i="30" a="1"/>
  <c r="F100" i="30" s="1"/>
  <c r="F99" i="30" a="1"/>
  <c r="F99" i="30" s="1"/>
  <c r="F98" i="30" a="1"/>
  <c r="F98" i="30" s="1"/>
  <c r="F97" i="30" a="1"/>
  <c r="F97" i="30" s="1"/>
  <c r="F96" i="30" a="1"/>
  <c r="F96" i="30" s="1"/>
  <c r="F95" i="30" a="1"/>
  <c r="F95" i="30" s="1"/>
  <c r="F94" i="30" a="1"/>
  <c r="F94" i="30" s="1"/>
  <c r="F93" i="30" a="1"/>
  <c r="F93" i="30" s="1"/>
  <c r="F92" i="30" a="1"/>
  <c r="F92" i="30" s="1"/>
  <c r="F91" i="30" a="1"/>
  <c r="F91" i="30" s="1"/>
  <c r="F90" i="30" a="1"/>
  <c r="F90" i="30" s="1"/>
  <c r="F89" i="30" a="1"/>
  <c r="F89" i="30" s="1"/>
  <c r="F88" i="30" a="1"/>
  <c r="F88" i="30" s="1"/>
  <c r="F87" i="30" a="1"/>
  <c r="F87" i="30" s="1"/>
  <c r="F86" i="30" a="1"/>
  <c r="F86" i="30" s="1"/>
  <c r="F85" i="30" a="1"/>
  <c r="F85" i="30" s="1"/>
  <c r="F84" i="30" a="1"/>
  <c r="F84" i="30" s="1"/>
  <c r="F83" i="30" a="1"/>
  <c r="F83" i="30" s="1"/>
  <c r="F82" i="30" a="1"/>
  <c r="F82" i="30" s="1"/>
  <c r="F81" i="30" a="1"/>
  <c r="F81" i="30" s="1"/>
  <c r="F80" i="30" a="1"/>
  <c r="F80" i="30" s="1"/>
  <c r="F79" i="30" a="1"/>
  <c r="F79" i="30" s="1"/>
  <c r="F78" i="30" a="1"/>
  <c r="F78" i="30" s="1"/>
  <c r="F77" i="30" a="1"/>
  <c r="F77" i="30" s="1"/>
  <c r="F76" i="30" a="1"/>
  <c r="F76" i="30" s="1"/>
  <c r="F75" i="30" a="1"/>
  <c r="F75" i="30" s="1"/>
  <c r="F74" i="30" a="1"/>
  <c r="F74" i="30" s="1"/>
  <c r="F73" i="30" a="1"/>
  <c r="F73" i="30" s="1"/>
  <c r="F72" i="30" a="1"/>
  <c r="F72" i="30" s="1"/>
  <c r="F71" i="30" a="1"/>
  <c r="F71" i="30" s="1"/>
  <c r="F70" i="30" a="1"/>
  <c r="F70" i="30" s="1"/>
  <c r="F69" i="30" a="1"/>
  <c r="F69" i="30" s="1"/>
  <c r="F68" i="30" a="1"/>
  <c r="F68" i="30" s="1"/>
  <c r="F67" i="30" a="1"/>
  <c r="F67" i="30" s="1"/>
  <c r="F66" i="30" a="1"/>
  <c r="F66" i="30" s="1"/>
  <c r="F65" i="30" a="1"/>
  <c r="F65" i="30" s="1"/>
  <c r="F64" i="30" a="1"/>
  <c r="F64" i="30" s="1"/>
  <c r="F63" i="30" a="1"/>
  <c r="F63" i="30" s="1"/>
  <c r="F62" i="30" a="1"/>
  <c r="F62" i="30" s="1"/>
  <c r="F61" i="30" a="1"/>
  <c r="F61" i="30" s="1"/>
  <c r="F60" i="30" a="1"/>
  <c r="F60" i="30" s="1"/>
  <c r="F59" i="30" a="1"/>
  <c r="F59" i="30" s="1"/>
  <c r="F58" i="30" a="1"/>
  <c r="F58" i="30" s="1"/>
  <c r="F57" i="30" a="1"/>
  <c r="F57" i="30" s="1"/>
  <c r="F56" i="30" a="1"/>
  <c r="F56" i="30" s="1"/>
  <c r="F55" i="30" a="1"/>
  <c r="F55" i="30" s="1"/>
  <c r="F54" i="30" a="1"/>
  <c r="F54" i="30" s="1"/>
  <c r="F53" i="30" a="1"/>
  <c r="F53" i="30" s="1"/>
  <c r="F52" i="30" a="1"/>
  <c r="F52" i="30" s="1"/>
  <c r="F51" i="30" a="1"/>
  <c r="F51" i="30" s="1"/>
  <c r="F50" i="30" a="1"/>
  <c r="F50" i="30" s="1"/>
  <c r="F49" i="30" a="1"/>
  <c r="F49" i="30" s="1"/>
  <c r="F48" i="30" a="1"/>
  <c r="F48" i="30" s="1"/>
  <c r="F47" i="30" a="1"/>
  <c r="F47" i="30" s="1"/>
  <c r="F46" i="30" a="1"/>
  <c r="F46" i="30" s="1"/>
  <c r="F45" i="30" a="1"/>
  <c r="F45" i="30" s="1"/>
  <c r="F44" i="30" a="1"/>
  <c r="F44" i="30" s="1"/>
  <c r="F43" i="30" a="1"/>
  <c r="F43" i="30" s="1"/>
  <c r="F42" i="30" a="1"/>
  <c r="F42" i="30" s="1"/>
  <c r="F41" i="30" a="1"/>
  <c r="F41" i="30" s="1"/>
  <c r="F40" i="30" a="1"/>
  <c r="F40" i="30" s="1"/>
  <c r="F39" i="30" a="1"/>
  <c r="F39" i="30" s="1"/>
  <c r="F38" i="30" a="1"/>
  <c r="F38" i="30" s="1"/>
  <c r="F37" i="30" a="1"/>
  <c r="F37" i="30" s="1"/>
  <c r="F36" i="30" a="1"/>
  <c r="F36" i="30" s="1"/>
  <c r="F35" i="30" a="1"/>
  <c r="F35" i="30" s="1"/>
  <c r="F34" i="30" a="1"/>
  <c r="F34" i="30" s="1"/>
  <c r="F33" i="30" a="1"/>
  <c r="F33" i="30" s="1"/>
  <c r="F32" i="30" a="1"/>
  <c r="F32" i="30" s="1"/>
  <c r="F31" i="30" a="1"/>
  <c r="F31" i="30" s="1"/>
  <c r="F30" i="30" a="1"/>
  <c r="F30" i="30" s="1"/>
  <c r="F29" i="30" a="1"/>
  <c r="F29" i="30" s="1"/>
  <c r="F28" i="30" a="1"/>
  <c r="F28" i="30" s="1"/>
  <c r="F27" i="30" a="1"/>
  <c r="F27" i="30" s="1"/>
  <c r="F26" i="30" a="1"/>
  <c r="F26" i="30" s="1"/>
  <c r="F25" i="30" a="1"/>
  <c r="F25" i="30" s="1"/>
  <c r="F24" i="30" a="1"/>
  <c r="F24" i="30" s="1"/>
  <c r="F23" i="30" a="1"/>
  <c r="F23" i="30" s="1"/>
  <c r="F22" i="30" a="1"/>
  <c r="F22" i="30" s="1"/>
  <c r="F21" i="30" a="1"/>
  <c r="F21" i="30" s="1"/>
  <c r="F20" i="30" a="1"/>
  <c r="F20" i="30" s="1"/>
  <c r="F19" i="30" a="1"/>
  <c r="F19" i="30" s="1"/>
  <c r="F18" i="30" a="1"/>
  <c r="F18" i="30" s="1"/>
  <c r="F17" i="30" a="1"/>
  <c r="F17" i="30" s="1"/>
  <c r="F16" i="30" a="1"/>
  <c r="F16" i="30" s="1"/>
  <c r="F15" i="30" a="1"/>
  <c r="F15" i="30" s="1"/>
  <c r="F14" i="30" a="1"/>
  <c r="F14" i="30" s="1"/>
  <c r="F13" i="30" a="1"/>
  <c r="F13" i="30" s="1"/>
  <c r="F12" i="30" a="1"/>
  <c r="F12" i="30" s="1"/>
  <c r="F11" i="30" a="1"/>
  <c r="F11" i="30" s="1"/>
  <c r="F10" i="30" a="1"/>
  <c r="F10" i="30" s="1"/>
  <c r="F9" i="30" a="1"/>
  <c r="F9" i="30" s="1"/>
  <c r="F8" i="30" a="1"/>
  <c r="F8" i="30" s="1"/>
  <c r="F7" i="30" a="1"/>
  <c r="F7" i="30" s="1"/>
  <c r="F6" i="30" a="1"/>
  <c r="F6" i="30" s="1"/>
  <c r="F5" i="30" a="1"/>
  <c r="F5" i="30" s="1"/>
  <c r="F4" i="30" a="1"/>
  <c r="F4" i="30" s="1"/>
  <c r="F3" i="30" a="1"/>
  <c r="F3" i="30" s="1"/>
  <c r="F2" i="30" a="1"/>
  <c r="F2" i="30" s="1"/>
  <c r="D1103" i="28"/>
  <c r="D1102" i="28"/>
  <c r="D1101" i="28"/>
  <c r="D1100" i="28"/>
  <c r="D1099" i="28"/>
  <c r="D1098" i="28"/>
  <c r="D1097" i="28"/>
  <c r="D1096" i="28"/>
  <c r="D1095" i="28"/>
  <c r="D1094" i="28"/>
  <c r="D1093" i="28"/>
  <c r="D1092" i="28"/>
  <c r="D1091" i="28"/>
  <c r="D1090" i="28"/>
  <c r="D1089" i="28"/>
  <c r="D1088" i="28"/>
  <c r="D1087" i="28"/>
  <c r="D1086" i="28"/>
  <c r="D1085" i="28"/>
  <c r="D1084" i="28"/>
  <c r="D1083" i="28"/>
  <c r="D1082" i="28"/>
  <c r="D1081" i="28"/>
  <c r="D1080" i="28"/>
  <c r="D1079" i="28"/>
  <c r="D1078" i="28"/>
  <c r="D1077" i="28"/>
  <c r="D1076" i="28"/>
  <c r="D1075" i="28"/>
  <c r="D1074" i="28"/>
  <c r="D1073" i="28"/>
  <c r="D1072" i="28"/>
  <c r="D1071" i="28"/>
  <c r="D1070" i="28"/>
  <c r="D1069" i="28"/>
  <c r="D1068" i="28"/>
  <c r="D1067" i="28"/>
  <c r="D1066" i="28"/>
  <c r="D1065" i="28"/>
  <c r="D1064" i="28"/>
  <c r="D1063" i="28"/>
  <c r="D1062" i="28"/>
  <c r="D1061" i="28"/>
  <c r="D1060" i="28"/>
  <c r="D1059" i="28"/>
  <c r="D1058" i="28"/>
  <c r="D1057" i="28"/>
  <c r="D1056" i="28"/>
  <c r="D1055" i="28"/>
  <c r="D1054" i="28"/>
  <c r="D1053" i="28"/>
  <c r="D1052" i="28"/>
  <c r="D1051" i="28"/>
  <c r="D1050" i="28"/>
  <c r="D1049" i="28"/>
  <c r="D1048" i="28"/>
  <c r="D1047" i="28"/>
  <c r="D1046" i="28"/>
  <c r="D1045" i="28"/>
  <c r="D1044" i="28"/>
  <c r="D1043" i="28"/>
  <c r="D1042" i="28"/>
  <c r="D1041" i="28"/>
  <c r="D1040" i="28"/>
  <c r="D1039" i="28"/>
  <c r="D1038" i="28"/>
  <c r="D1037" i="28"/>
  <c r="D1036" i="28"/>
  <c r="D1035" i="28"/>
  <c r="D1034" i="28"/>
  <c r="D1033" i="28"/>
  <c r="D1032" i="28"/>
  <c r="D1031" i="28"/>
  <c r="D1030" i="28"/>
  <c r="D1029" i="28"/>
  <c r="D1028" i="28"/>
  <c r="D1027" i="28"/>
  <c r="D1026" i="28"/>
  <c r="D1025" i="28"/>
  <c r="D1024" i="28"/>
  <c r="D1023" i="28"/>
  <c r="D1022" i="28"/>
  <c r="D1021" i="28"/>
  <c r="D1020" i="28"/>
  <c r="D1019" i="28"/>
  <c r="D1018" i="28"/>
  <c r="D1017" i="28"/>
  <c r="D1016" i="28"/>
  <c r="D1015" i="28"/>
  <c r="D1014" i="28"/>
  <c r="D1013" i="28"/>
  <c r="D1012" i="28"/>
  <c r="D1011" i="28"/>
  <c r="D1010" i="28"/>
  <c r="D1009" i="28"/>
  <c r="D1008" i="28"/>
  <c r="D1007" i="28"/>
  <c r="D1006" i="28"/>
  <c r="D1005" i="28"/>
  <c r="D1004" i="28"/>
  <c r="D1003" i="28"/>
  <c r="D1002" i="28"/>
  <c r="D1001" i="28"/>
  <c r="D1000" i="28"/>
  <c r="D999" i="28"/>
  <c r="D998" i="28"/>
  <c r="D997" i="28"/>
  <c r="D996" i="28"/>
  <c r="D995" i="28"/>
  <c r="D994" i="28"/>
  <c r="D993" i="28"/>
  <c r="D992" i="28"/>
  <c r="D991" i="28"/>
  <c r="D990" i="28"/>
  <c r="D989" i="28"/>
  <c r="D988" i="28"/>
  <c r="D987" i="28"/>
  <c r="D986" i="28"/>
  <c r="D985" i="28"/>
  <c r="D984" i="28"/>
  <c r="D983" i="28"/>
  <c r="D982" i="28"/>
  <c r="D981" i="28"/>
  <c r="D980" i="28"/>
  <c r="D979" i="28"/>
  <c r="D978" i="28"/>
  <c r="D977" i="28"/>
  <c r="D976" i="28"/>
  <c r="D975" i="28"/>
  <c r="D974" i="28"/>
  <c r="D973" i="28"/>
  <c r="D972" i="28"/>
  <c r="D971" i="28"/>
  <c r="D970" i="28"/>
  <c r="D969" i="28"/>
  <c r="D968" i="28"/>
  <c r="D967" i="28"/>
  <c r="D966" i="28"/>
  <c r="D965" i="28"/>
  <c r="D964" i="28"/>
  <c r="D963" i="28"/>
  <c r="D962" i="28"/>
  <c r="D961" i="28"/>
  <c r="D960" i="28"/>
  <c r="D959" i="28"/>
  <c r="D958" i="28"/>
  <c r="D957" i="28"/>
  <c r="D956" i="28"/>
  <c r="D955" i="28"/>
  <c r="D954" i="28"/>
  <c r="D953" i="28"/>
  <c r="D952" i="28"/>
  <c r="D951" i="28"/>
  <c r="D950" i="28"/>
  <c r="D949" i="28"/>
  <c r="D948" i="28"/>
  <c r="D947" i="28"/>
  <c r="D946" i="28"/>
  <c r="D945" i="28"/>
  <c r="D944" i="28"/>
  <c r="D943" i="28"/>
  <c r="D942" i="28"/>
  <c r="D941" i="28"/>
  <c r="D940" i="28"/>
  <c r="D939" i="28"/>
  <c r="D938" i="28"/>
  <c r="D937" i="28"/>
  <c r="D936" i="28"/>
  <c r="D935" i="28"/>
  <c r="D934" i="28"/>
  <c r="D933" i="28"/>
  <c r="D932" i="28"/>
  <c r="D931" i="28"/>
  <c r="D930" i="28"/>
  <c r="D929" i="28"/>
  <c r="D928" i="28"/>
  <c r="D927" i="28"/>
  <c r="D926" i="28"/>
  <c r="D925" i="28"/>
  <c r="D924" i="28"/>
  <c r="D923" i="28"/>
  <c r="D922" i="28"/>
  <c r="D921" i="28"/>
  <c r="D920" i="28"/>
  <c r="D919" i="28"/>
  <c r="D918" i="28"/>
  <c r="D917" i="28"/>
  <c r="D916" i="28"/>
  <c r="D915" i="28"/>
  <c r="D914" i="28"/>
  <c r="D913" i="28"/>
  <c r="D912" i="28"/>
  <c r="D911" i="28"/>
  <c r="D910" i="28"/>
  <c r="D909" i="28"/>
  <c r="D908" i="28"/>
  <c r="D907" i="28"/>
  <c r="D906" i="28"/>
  <c r="D905" i="28"/>
  <c r="D904" i="28"/>
  <c r="D903" i="28"/>
  <c r="D902" i="28"/>
  <c r="D901" i="28"/>
  <c r="D900" i="28"/>
  <c r="D899" i="28"/>
  <c r="D898" i="28"/>
  <c r="D897" i="28"/>
  <c r="D896" i="28"/>
  <c r="D895" i="28"/>
  <c r="D894" i="28"/>
  <c r="D893" i="28"/>
  <c r="D892" i="28"/>
  <c r="D891" i="28"/>
  <c r="D890" i="28"/>
  <c r="D889" i="28"/>
  <c r="D888" i="28"/>
  <c r="D887" i="28"/>
  <c r="D886" i="28"/>
  <c r="D885" i="28"/>
  <c r="D884" i="28"/>
  <c r="D883" i="28"/>
  <c r="D882" i="28"/>
  <c r="D881" i="28"/>
  <c r="D880" i="28"/>
  <c r="D879" i="28"/>
  <c r="D878" i="28"/>
  <c r="D877" i="28"/>
  <c r="D876" i="28"/>
  <c r="D875" i="28"/>
  <c r="D874" i="28"/>
  <c r="D873" i="28"/>
  <c r="D872" i="28"/>
  <c r="D871" i="28"/>
  <c r="D870" i="28"/>
  <c r="D869" i="28"/>
  <c r="D868" i="28"/>
  <c r="D867" i="28"/>
  <c r="D866" i="28"/>
  <c r="D865" i="28"/>
  <c r="D864" i="28"/>
  <c r="D863" i="28"/>
  <c r="D862" i="28"/>
  <c r="D861" i="28"/>
  <c r="D860" i="28"/>
  <c r="D859" i="28"/>
  <c r="D858" i="28"/>
  <c r="D857" i="28"/>
  <c r="D856" i="28"/>
  <c r="D855" i="28"/>
  <c r="D854" i="28"/>
  <c r="D853" i="28"/>
  <c r="D852" i="28"/>
  <c r="D851" i="28"/>
  <c r="D850" i="28"/>
  <c r="D849" i="28"/>
  <c r="D848" i="28"/>
  <c r="D847" i="28"/>
  <c r="D846" i="28"/>
  <c r="D845" i="28"/>
  <c r="D844" i="28"/>
  <c r="D843" i="28"/>
  <c r="D842" i="28"/>
  <c r="D841" i="28"/>
  <c r="D840" i="28"/>
  <c r="D839" i="28"/>
  <c r="D838" i="28"/>
  <c r="D837" i="28"/>
  <c r="D836" i="28"/>
  <c r="D835" i="28"/>
  <c r="D834" i="28"/>
  <c r="D833" i="28"/>
  <c r="D832" i="28"/>
  <c r="D831" i="28"/>
  <c r="D830" i="28"/>
  <c r="D829" i="28"/>
  <c r="D828" i="28"/>
  <c r="D827" i="28"/>
  <c r="D826" i="28"/>
  <c r="D825" i="28"/>
  <c r="D824" i="28"/>
  <c r="D823" i="28"/>
  <c r="D822" i="28"/>
  <c r="D821" i="28"/>
  <c r="D820" i="28"/>
  <c r="D819" i="28"/>
  <c r="D818" i="28"/>
  <c r="D817" i="28"/>
  <c r="D816" i="28"/>
  <c r="D815" i="28"/>
  <c r="D814" i="28"/>
  <c r="D813" i="28"/>
  <c r="D812" i="28"/>
  <c r="D811" i="28"/>
  <c r="D810" i="28"/>
  <c r="D809" i="28"/>
  <c r="D808" i="28"/>
  <c r="D807" i="28"/>
  <c r="D806" i="28"/>
  <c r="D805" i="28"/>
  <c r="D804" i="28"/>
  <c r="D803" i="28"/>
  <c r="D802" i="28"/>
  <c r="D801" i="28"/>
  <c r="D800" i="28"/>
  <c r="D799" i="28"/>
  <c r="D798" i="28"/>
  <c r="D797" i="28"/>
  <c r="D796" i="28"/>
  <c r="D795" i="28"/>
  <c r="D794" i="28"/>
  <c r="D793" i="28"/>
  <c r="D792" i="28"/>
  <c r="D791" i="28"/>
  <c r="D790" i="28"/>
  <c r="D789" i="28"/>
  <c r="D788" i="28"/>
  <c r="D787" i="28"/>
  <c r="D786" i="28"/>
  <c r="D785" i="28"/>
  <c r="D784" i="28"/>
  <c r="D783" i="28"/>
  <c r="D782" i="28"/>
  <c r="D781" i="28"/>
  <c r="D780" i="28"/>
  <c r="D779" i="28"/>
  <c r="D778" i="28"/>
  <c r="D777" i="28"/>
  <c r="D776" i="28"/>
  <c r="D775" i="28"/>
  <c r="D774" i="28"/>
  <c r="D773" i="28"/>
  <c r="D772" i="28"/>
  <c r="D771" i="28"/>
  <c r="D770" i="28"/>
  <c r="D769" i="28"/>
  <c r="D768" i="28"/>
  <c r="D767" i="28"/>
  <c r="D766" i="28"/>
  <c r="D765" i="28"/>
  <c r="D764" i="28"/>
  <c r="D763" i="28"/>
  <c r="D762" i="28"/>
  <c r="D761" i="28"/>
  <c r="D760" i="28"/>
  <c r="D759" i="28"/>
  <c r="D758" i="28"/>
  <c r="D757" i="28"/>
  <c r="D756" i="28"/>
  <c r="D755" i="28"/>
  <c r="D754" i="28"/>
  <c r="D753" i="28"/>
  <c r="D752" i="28"/>
  <c r="D751" i="28"/>
  <c r="D750" i="28"/>
  <c r="D749" i="28"/>
  <c r="D748" i="28"/>
  <c r="D747" i="28"/>
  <c r="D746" i="28"/>
  <c r="D745" i="28"/>
  <c r="D744" i="28"/>
  <c r="D743" i="28"/>
  <c r="D742" i="28"/>
  <c r="D741" i="28"/>
  <c r="D740" i="28"/>
  <c r="D739" i="28"/>
  <c r="D738" i="28"/>
  <c r="D737" i="28"/>
  <c r="D736" i="28"/>
  <c r="D735" i="28"/>
  <c r="D734" i="28"/>
  <c r="D733" i="28"/>
  <c r="D732" i="28"/>
  <c r="D731" i="28"/>
  <c r="D730" i="28"/>
  <c r="D729" i="28"/>
  <c r="D728" i="28"/>
  <c r="D727" i="28"/>
  <c r="D726" i="28"/>
  <c r="D725" i="28"/>
  <c r="D724" i="28"/>
  <c r="D723" i="28"/>
  <c r="D722" i="28"/>
  <c r="D721" i="28"/>
  <c r="D720" i="28"/>
  <c r="D719" i="28"/>
  <c r="D718" i="28"/>
  <c r="D717" i="28"/>
  <c r="D716" i="28"/>
  <c r="D715" i="28"/>
  <c r="D714" i="28"/>
  <c r="D713" i="28"/>
  <c r="D712" i="28"/>
  <c r="D711" i="28"/>
  <c r="D710" i="28"/>
  <c r="D709" i="28"/>
  <c r="D708" i="28"/>
  <c r="D707" i="28"/>
  <c r="D706" i="28"/>
  <c r="D705" i="28"/>
  <c r="D704" i="28"/>
  <c r="D703" i="28"/>
  <c r="D702" i="28"/>
  <c r="D701" i="28"/>
  <c r="D700" i="28"/>
  <c r="D699" i="28"/>
  <c r="D698" i="28"/>
  <c r="D697" i="28"/>
  <c r="D696" i="28"/>
  <c r="D695" i="28"/>
  <c r="D694" i="28"/>
  <c r="D693" i="28"/>
  <c r="D692" i="28"/>
  <c r="D691" i="28"/>
  <c r="D690" i="28"/>
  <c r="D689" i="28"/>
  <c r="D688" i="28"/>
  <c r="D687" i="28"/>
  <c r="D686" i="28"/>
  <c r="D685" i="28"/>
  <c r="D684" i="28"/>
  <c r="D683" i="28"/>
  <c r="D682" i="28"/>
  <c r="D681" i="28"/>
  <c r="D680" i="28"/>
  <c r="D679" i="28"/>
  <c r="D678" i="28"/>
  <c r="D677" i="28"/>
  <c r="D676" i="28"/>
  <c r="D675" i="28"/>
  <c r="D674" i="28"/>
  <c r="D673" i="28"/>
  <c r="D672" i="28"/>
  <c r="D671" i="28"/>
  <c r="D670" i="28"/>
  <c r="D669" i="28"/>
  <c r="D668" i="28"/>
  <c r="D667" i="28"/>
  <c r="D666" i="28"/>
  <c r="D665" i="28"/>
  <c r="D664" i="28"/>
  <c r="D663" i="28"/>
  <c r="D662" i="28"/>
  <c r="D661" i="28"/>
  <c r="D660" i="28"/>
  <c r="D659" i="28"/>
  <c r="D658" i="28"/>
  <c r="D657" i="28"/>
  <c r="D656" i="28"/>
  <c r="D655" i="28"/>
  <c r="D654" i="28"/>
  <c r="D653" i="28"/>
  <c r="D652" i="28"/>
  <c r="D651" i="28"/>
  <c r="D650" i="28"/>
  <c r="D649" i="28"/>
  <c r="D648" i="28"/>
  <c r="D647" i="28"/>
  <c r="D646" i="28"/>
  <c r="D645" i="28"/>
  <c r="D644" i="28"/>
  <c r="D643" i="28"/>
  <c r="D642" i="28"/>
  <c r="D641" i="28"/>
  <c r="D640" i="28"/>
  <c r="D639" i="28"/>
  <c r="D638" i="28"/>
  <c r="D637" i="28"/>
  <c r="D636" i="28"/>
  <c r="D635" i="28"/>
  <c r="D634" i="28"/>
  <c r="D633" i="28"/>
  <c r="D632" i="28"/>
  <c r="D631" i="28"/>
  <c r="D630" i="28"/>
  <c r="D629" i="28"/>
  <c r="D628" i="28"/>
  <c r="D627" i="28"/>
  <c r="D626" i="28"/>
  <c r="D625" i="28"/>
  <c r="D624" i="28"/>
  <c r="D623" i="28"/>
  <c r="D622" i="28"/>
  <c r="D621" i="28"/>
  <c r="D620" i="28"/>
  <c r="D619" i="28"/>
  <c r="D618" i="28"/>
  <c r="D617" i="28"/>
  <c r="D616" i="28"/>
  <c r="D615" i="28"/>
  <c r="D614" i="28"/>
  <c r="D613" i="28"/>
  <c r="D612" i="28"/>
  <c r="D611" i="28"/>
  <c r="D610" i="28"/>
  <c r="D609" i="28"/>
  <c r="D608" i="28"/>
  <c r="D607" i="28"/>
  <c r="D606" i="28"/>
  <c r="D605" i="28"/>
  <c r="D604" i="28"/>
  <c r="D603" i="28"/>
  <c r="D602" i="28"/>
  <c r="D601" i="28"/>
  <c r="D600" i="28"/>
  <c r="D599" i="28"/>
  <c r="D598" i="28"/>
  <c r="D597" i="28"/>
  <c r="D596" i="28"/>
  <c r="D595" i="28"/>
  <c r="D594" i="28"/>
  <c r="D593" i="28"/>
  <c r="D592" i="28"/>
  <c r="D591" i="28"/>
  <c r="D590" i="28"/>
  <c r="D589" i="28"/>
  <c r="D588" i="28"/>
  <c r="D587" i="28"/>
  <c r="D586" i="28"/>
  <c r="D585" i="28"/>
  <c r="D584" i="28"/>
  <c r="D583" i="28"/>
  <c r="D582" i="28"/>
  <c r="D581" i="28"/>
  <c r="D580" i="28"/>
  <c r="D579" i="28"/>
  <c r="D578" i="28"/>
  <c r="D577" i="28"/>
  <c r="D576" i="28"/>
  <c r="D575" i="28"/>
  <c r="D574" i="28"/>
  <c r="D573" i="28"/>
  <c r="D572" i="28"/>
  <c r="D571" i="28"/>
  <c r="D570" i="28"/>
  <c r="D569" i="28"/>
  <c r="D568" i="28"/>
  <c r="D567" i="28"/>
  <c r="D566" i="28"/>
  <c r="D565" i="28"/>
  <c r="D564" i="28"/>
  <c r="D563" i="28"/>
  <c r="D562" i="28"/>
  <c r="D561" i="28"/>
  <c r="D560" i="28"/>
  <c r="D559" i="28"/>
  <c r="D558" i="28"/>
  <c r="D557" i="28"/>
  <c r="D556" i="28"/>
  <c r="D555" i="28"/>
  <c r="D554" i="28"/>
  <c r="D553" i="28"/>
  <c r="D552" i="28"/>
  <c r="D551" i="28"/>
  <c r="D550" i="28"/>
  <c r="D549" i="28"/>
  <c r="D548" i="28"/>
  <c r="D547" i="28"/>
  <c r="D546" i="28"/>
  <c r="D545" i="28"/>
  <c r="D544" i="28"/>
  <c r="D543" i="28"/>
  <c r="D542" i="28"/>
  <c r="D541" i="28"/>
  <c r="D540" i="28"/>
  <c r="D539" i="28"/>
  <c r="D538" i="28"/>
  <c r="D537" i="28"/>
  <c r="D536" i="28"/>
  <c r="D535" i="28"/>
  <c r="D534" i="28"/>
  <c r="D533" i="28"/>
  <c r="D532" i="28"/>
  <c r="D531" i="28"/>
  <c r="D530" i="28"/>
  <c r="D529" i="28"/>
  <c r="D528" i="28"/>
  <c r="D527" i="28"/>
  <c r="D526" i="28"/>
  <c r="D525" i="28"/>
  <c r="D524" i="28"/>
  <c r="D523" i="28"/>
  <c r="D522" i="28"/>
  <c r="D521" i="28"/>
  <c r="D520" i="28"/>
  <c r="D519" i="28"/>
  <c r="D518" i="28"/>
  <c r="D517" i="28"/>
  <c r="D516" i="28"/>
  <c r="D515" i="28"/>
  <c r="D514" i="28"/>
  <c r="D513" i="28"/>
  <c r="D512" i="28"/>
  <c r="D511" i="28"/>
  <c r="D510" i="28"/>
  <c r="D509" i="28"/>
  <c r="D508" i="28"/>
  <c r="D507" i="28"/>
  <c r="D506" i="28"/>
  <c r="D505" i="28"/>
  <c r="D504" i="28"/>
  <c r="D503" i="28"/>
  <c r="D502" i="28"/>
  <c r="D501" i="28"/>
  <c r="D2" i="28"/>
  <c r="M1156" i="4"/>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1087" i="4"/>
  <c r="M1086" i="4"/>
  <c r="M1085" i="4"/>
  <c r="M1084" i="4"/>
  <c r="M1083" i="4"/>
  <c r="M1082" i="4"/>
  <c r="M1081" i="4"/>
  <c r="M1080" i="4"/>
  <c r="M1079" i="4"/>
  <c r="M1078" i="4"/>
  <c r="M1077" i="4"/>
  <c r="M1076" i="4"/>
  <c r="M1075" i="4"/>
  <c r="M1074" i="4"/>
  <c r="M1073" i="4"/>
  <c r="M1072" i="4"/>
  <c r="M1071" i="4"/>
  <c r="M1070" i="4"/>
  <c r="M1069" i="4"/>
  <c r="M1068" i="4"/>
  <c r="M1067" i="4"/>
  <c r="M1066" i="4"/>
  <c r="M1065" i="4"/>
  <c r="M1064" i="4"/>
  <c r="M1063" i="4"/>
  <c r="M1062" i="4"/>
  <c r="M1061" i="4"/>
  <c r="M1060" i="4"/>
  <c r="M1059" i="4"/>
  <c r="M1058" i="4"/>
  <c r="M1057" i="4"/>
  <c r="M1056" i="4"/>
  <c r="M1055" i="4"/>
  <c r="M1054" i="4"/>
  <c r="M1053" i="4"/>
  <c r="M1052" i="4"/>
  <c r="M1051" i="4"/>
  <c r="M1050" i="4"/>
  <c r="M1049" i="4"/>
  <c r="M1048" i="4"/>
  <c r="M1047" i="4"/>
  <c r="M1046" i="4"/>
  <c r="M1045" i="4"/>
  <c r="M1044" i="4"/>
  <c r="M1043" i="4"/>
  <c r="M1042" i="4"/>
  <c r="M1041" i="4"/>
  <c r="M1040" i="4"/>
  <c r="M1039" i="4"/>
  <c r="M1038" i="4"/>
  <c r="M1037" i="4"/>
  <c r="M1036" i="4"/>
  <c r="M1035" i="4"/>
  <c r="M1034" i="4"/>
  <c r="M1033" i="4"/>
  <c r="M1032" i="4"/>
  <c r="M1031" i="4"/>
  <c r="M1030" i="4"/>
  <c r="M1029" i="4"/>
  <c r="M1028" i="4"/>
  <c r="M1027" i="4"/>
  <c r="M1026" i="4"/>
  <c r="M1025" i="4"/>
  <c r="M1024" i="4"/>
  <c r="M1023" i="4"/>
  <c r="M1022" i="4"/>
  <c r="M1021" i="4"/>
  <c r="M1020" i="4"/>
  <c r="M1019" i="4"/>
  <c r="M1018" i="4"/>
  <c r="M1017" i="4"/>
  <c r="M1016" i="4"/>
  <c r="M1015" i="4"/>
  <c r="M1014" i="4"/>
  <c r="M1013" i="4"/>
  <c r="M1012" i="4"/>
  <c r="M1011" i="4"/>
  <c r="M1010" i="4"/>
  <c r="M1009" i="4"/>
  <c r="M1008" i="4"/>
  <c r="M1007" i="4"/>
  <c r="M1006" i="4"/>
  <c r="M1005" i="4"/>
  <c r="M1004" i="4"/>
  <c r="M1003" i="4"/>
  <c r="M1002" i="4"/>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O572" i="4"/>
  <c r="M572" i="4"/>
  <c r="O571" i="4"/>
  <c r="M571" i="4"/>
  <c r="O570" i="4"/>
  <c r="M570" i="4"/>
  <c r="O569" i="4"/>
  <c r="M569" i="4"/>
  <c r="O568" i="4"/>
  <c r="M568" i="4"/>
  <c r="O567" i="4"/>
  <c r="M567" i="4"/>
  <c r="O566" i="4"/>
  <c r="M566" i="4"/>
  <c r="O565" i="4"/>
  <c r="M565" i="4"/>
  <c r="O564" i="4"/>
  <c r="M564" i="4"/>
  <c r="O563" i="4"/>
  <c r="M563" i="4"/>
  <c r="O562" i="4"/>
  <c r="M562" i="4"/>
  <c r="O561" i="4"/>
  <c r="M561" i="4"/>
  <c r="O560" i="4"/>
  <c r="M560" i="4"/>
  <c r="O559" i="4"/>
  <c r="M559" i="4"/>
  <c r="O558" i="4"/>
  <c r="M558" i="4"/>
  <c r="O557" i="4"/>
  <c r="M557" i="4"/>
  <c r="O556" i="4"/>
  <c r="M556" i="4"/>
  <c r="O555" i="4"/>
  <c r="M555" i="4"/>
  <c r="O554" i="4"/>
  <c r="M554" i="4"/>
  <c r="O553" i="4"/>
  <c r="M553" i="4"/>
  <c r="O552" i="4"/>
  <c r="M552" i="4"/>
  <c r="O551" i="4"/>
  <c r="M551" i="4"/>
  <c r="O550" i="4"/>
  <c r="M550" i="4"/>
  <c r="O549" i="4"/>
  <c r="M549" i="4"/>
  <c r="O548" i="4"/>
  <c r="M548" i="4"/>
  <c r="O547" i="4"/>
  <c r="M547" i="4"/>
  <c r="O546" i="4"/>
  <c r="M546" i="4"/>
  <c r="O545" i="4"/>
  <c r="M545" i="4"/>
  <c r="O544" i="4"/>
  <c r="M544" i="4"/>
  <c r="O543" i="4"/>
  <c r="M543" i="4"/>
  <c r="O542" i="4"/>
  <c r="M542" i="4"/>
  <c r="O541" i="4"/>
  <c r="M541" i="4"/>
  <c r="O540" i="4"/>
  <c r="M540" i="4"/>
  <c r="O539" i="4"/>
  <c r="M539" i="4"/>
  <c r="O538" i="4"/>
  <c r="M538" i="4"/>
  <c r="O537" i="4"/>
  <c r="M537" i="4"/>
  <c r="O536" i="4"/>
  <c r="M536" i="4"/>
  <c r="O535" i="4"/>
  <c r="M535" i="4"/>
  <c r="O534" i="4"/>
  <c r="M534" i="4"/>
  <c r="O533" i="4"/>
  <c r="M533" i="4"/>
  <c r="O532" i="4"/>
  <c r="M532" i="4"/>
  <c r="O531" i="4"/>
  <c r="M531" i="4"/>
  <c r="O530" i="4"/>
  <c r="M530" i="4"/>
  <c r="O529" i="4"/>
  <c r="M529" i="4"/>
  <c r="O528" i="4"/>
  <c r="M528" i="4"/>
  <c r="O527" i="4"/>
  <c r="M527" i="4"/>
  <c r="O526" i="4"/>
  <c r="M526" i="4"/>
  <c r="O525" i="4"/>
  <c r="M525" i="4"/>
  <c r="O524" i="4"/>
  <c r="M524" i="4"/>
  <c r="O523" i="4"/>
  <c r="M523" i="4"/>
  <c r="O522" i="4"/>
  <c r="M522" i="4"/>
  <c r="O521" i="4"/>
  <c r="M521" i="4"/>
  <c r="O520" i="4"/>
  <c r="M520" i="4"/>
  <c r="O519" i="4"/>
  <c r="M519" i="4"/>
  <c r="O518" i="4"/>
  <c r="M518" i="4"/>
  <c r="O517" i="4"/>
  <c r="M517" i="4"/>
  <c r="O516" i="4"/>
  <c r="M516" i="4"/>
  <c r="O515" i="4"/>
  <c r="M515" i="4"/>
  <c r="O514" i="4"/>
  <c r="M514" i="4"/>
  <c r="O513" i="4"/>
  <c r="M513" i="4"/>
  <c r="O512" i="4"/>
  <c r="M512" i="4"/>
  <c r="O511" i="4"/>
  <c r="M511" i="4"/>
  <c r="O510" i="4"/>
  <c r="M510" i="4"/>
  <c r="O509" i="4"/>
  <c r="M509" i="4"/>
  <c r="O508" i="4"/>
  <c r="M508" i="4"/>
  <c r="O507" i="4"/>
  <c r="M507" i="4"/>
  <c r="O506" i="4"/>
  <c r="M506" i="4"/>
  <c r="O505" i="4"/>
  <c r="M505" i="4"/>
  <c r="O504" i="4"/>
  <c r="M504" i="4"/>
  <c r="O503" i="4"/>
  <c r="M503" i="4"/>
  <c r="O502" i="4"/>
  <c r="M502" i="4"/>
  <c r="O501" i="4"/>
  <c r="M501" i="4"/>
  <c r="O500" i="4"/>
  <c r="M500" i="4"/>
  <c r="O499" i="4"/>
  <c r="M499" i="4"/>
  <c r="O498" i="4"/>
  <c r="M498" i="4"/>
  <c r="O497" i="4"/>
  <c r="M497" i="4"/>
  <c r="O496" i="4"/>
  <c r="M496" i="4"/>
  <c r="O495" i="4"/>
  <c r="M495" i="4"/>
  <c r="O494" i="4"/>
  <c r="M494" i="4"/>
  <c r="O493" i="4"/>
  <c r="M493" i="4"/>
  <c r="O492" i="4"/>
  <c r="M492" i="4"/>
  <c r="O491" i="4"/>
  <c r="M491" i="4"/>
  <c r="O490" i="4"/>
  <c r="M490" i="4"/>
  <c r="O489" i="4"/>
  <c r="M489" i="4"/>
  <c r="O488" i="4"/>
  <c r="M488" i="4"/>
  <c r="O487" i="4"/>
  <c r="M487" i="4"/>
  <c r="O486" i="4"/>
  <c r="M486" i="4"/>
  <c r="O485" i="4"/>
  <c r="M485" i="4"/>
  <c r="O484" i="4"/>
  <c r="M484" i="4"/>
  <c r="O483" i="4"/>
  <c r="M483" i="4"/>
  <c r="O482" i="4"/>
  <c r="M482" i="4"/>
  <c r="O481" i="4"/>
  <c r="M481" i="4"/>
  <c r="O480" i="4"/>
  <c r="M480" i="4"/>
  <c r="O479" i="4"/>
  <c r="M479" i="4"/>
  <c r="O478" i="4"/>
  <c r="M478" i="4"/>
  <c r="O477" i="4"/>
  <c r="M477" i="4"/>
  <c r="O476" i="4"/>
  <c r="M476" i="4"/>
  <c r="O475" i="4"/>
  <c r="M475" i="4"/>
  <c r="O474" i="4"/>
  <c r="M474" i="4"/>
  <c r="O473" i="4"/>
  <c r="M473" i="4"/>
  <c r="O472" i="4"/>
  <c r="M472" i="4"/>
  <c r="O471" i="4"/>
  <c r="M471" i="4"/>
  <c r="O470" i="4"/>
  <c r="M470" i="4"/>
  <c r="O469" i="4"/>
  <c r="M469" i="4"/>
  <c r="O468" i="4"/>
  <c r="M468" i="4"/>
  <c r="O467" i="4"/>
  <c r="M467" i="4"/>
  <c r="O466" i="4"/>
  <c r="M466" i="4"/>
  <c r="O465" i="4"/>
  <c r="M465" i="4"/>
  <c r="O464" i="4"/>
  <c r="M464" i="4"/>
  <c r="O463" i="4"/>
  <c r="M463" i="4"/>
  <c r="O462" i="4"/>
  <c r="M462" i="4"/>
  <c r="O461" i="4"/>
  <c r="M461" i="4"/>
  <c r="O460" i="4"/>
  <c r="M460" i="4"/>
  <c r="O459" i="4"/>
  <c r="M459" i="4"/>
  <c r="O458" i="4"/>
  <c r="M458" i="4"/>
  <c r="O457" i="4"/>
  <c r="M457" i="4"/>
  <c r="O456" i="4"/>
  <c r="M456" i="4"/>
  <c r="O455" i="4"/>
  <c r="M455" i="4"/>
  <c r="O454" i="4"/>
  <c r="M454" i="4"/>
  <c r="O453" i="4"/>
  <c r="M453" i="4"/>
  <c r="O452" i="4"/>
  <c r="M452" i="4"/>
  <c r="O451" i="4"/>
  <c r="M451" i="4"/>
  <c r="O450" i="4"/>
  <c r="M450" i="4"/>
  <c r="O449" i="4"/>
  <c r="M449" i="4"/>
  <c r="O448" i="4"/>
  <c r="M448" i="4"/>
  <c r="O447" i="4"/>
  <c r="M447" i="4"/>
  <c r="O446" i="4"/>
  <c r="M446" i="4"/>
  <c r="O445" i="4"/>
  <c r="M445" i="4"/>
  <c r="O444" i="4"/>
  <c r="M444" i="4"/>
  <c r="O443" i="4"/>
  <c r="M443" i="4"/>
  <c r="O442" i="4"/>
  <c r="M442" i="4"/>
  <c r="O441" i="4"/>
  <c r="M441" i="4"/>
  <c r="O440" i="4"/>
  <c r="M440" i="4"/>
  <c r="O439" i="4"/>
  <c r="M439" i="4"/>
  <c r="O438" i="4"/>
  <c r="M438" i="4"/>
  <c r="O437" i="4"/>
  <c r="M437" i="4"/>
  <c r="O436" i="4"/>
  <c r="M436" i="4"/>
  <c r="O435" i="4"/>
  <c r="M435" i="4"/>
  <c r="O434" i="4"/>
  <c r="M434" i="4"/>
  <c r="O433" i="4"/>
  <c r="M433" i="4"/>
  <c r="O432" i="4"/>
  <c r="M432" i="4"/>
  <c r="O431" i="4"/>
  <c r="M431" i="4"/>
  <c r="O430" i="4"/>
  <c r="M430" i="4"/>
  <c r="O429" i="4"/>
  <c r="M429" i="4"/>
  <c r="O428" i="4"/>
  <c r="M428" i="4"/>
  <c r="O427" i="4"/>
  <c r="M427" i="4"/>
  <c r="O426" i="4"/>
  <c r="M426" i="4"/>
  <c r="O425" i="4"/>
  <c r="M425" i="4"/>
  <c r="O424" i="4"/>
  <c r="M424" i="4"/>
  <c r="O423" i="4"/>
  <c r="M423" i="4"/>
  <c r="O422" i="4"/>
  <c r="M422" i="4"/>
  <c r="O421" i="4"/>
  <c r="M421" i="4"/>
  <c r="O420" i="4"/>
  <c r="M420" i="4"/>
  <c r="O419" i="4"/>
  <c r="M419" i="4"/>
  <c r="O418" i="4"/>
  <c r="M418" i="4"/>
  <c r="O417" i="4"/>
  <c r="M417" i="4"/>
  <c r="O416" i="4"/>
  <c r="M416" i="4"/>
  <c r="O415" i="4"/>
  <c r="M415" i="4"/>
  <c r="O414" i="4"/>
  <c r="M414" i="4"/>
  <c r="O413" i="4"/>
  <c r="M413" i="4"/>
  <c r="O412" i="4"/>
  <c r="M412" i="4"/>
  <c r="O411" i="4"/>
  <c r="M411" i="4"/>
  <c r="O410" i="4"/>
  <c r="M410" i="4"/>
  <c r="O409" i="4"/>
  <c r="M409" i="4"/>
  <c r="O408" i="4"/>
  <c r="M408" i="4"/>
  <c r="O407" i="4"/>
  <c r="M407" i="4"/>
  <c r="O406" i="4"/>
  <c r="M406" i="4"/>
  <c r="O405" i="4"/>
  <c r="M405" i="4"/>
  <c r="O404" i="4"/>
  <c r="M404" i="4"/>
  <c r="O403" i="4"/>
  <c r="M403" i="4"/>
  <c r="O402" i="4"/>
  <c r="M402" i="4"/>
  <c r="O401" i="4"/>
  <c r="M401" i="4"/>
  <c r="O400" i="4"/>
  <c r="M400" i="4"/>
  <c r="O399" i="4"/>
  <c r="M399" i="4"/>
  <c r="O398" i="4"/>
  <c r="M398" i="4"/>
  <c r="O397" i="4"/>
  <c r="M397" i="4"/>
  <c r="O396" i="4"/>
  <c r="M396" i="4"/>
  <c r="O395" i="4"/>
  <c r="M395" i="4"/>
  <c r="O394" i="4"/>
  <c r="M394" i="4"/>
  <c r="O393" i="4"/>
  <c r="M393" i="4"/>
  <c r="O392" i="4"/>
  <c r="M392" i="4"/>
  <c r="O391" i="4"/>
  <c r="M391" i="4"/>
  <c r="O390" i="4"/>
  <c r="M390" i="4"/>
  <c r="O389" i="4"/>
  <c r="M389" i="4"/>
  <c r="O388" i="4"/>
  <c r="M388" i="4"/>
  <c r="O387" i="4"/>
  <c r="M387" i="4"/>
  <c r="O386" i="4"/>
  <c r="M386" i="4"/>
  <c r="O385" i="4"/>
  <c r="M385" i="4"/>
  <c r="O384" i="4"/>
  <c r="M384" i="4"/>
  <c r="O383" i="4"/>
  <c r="M383" i="4"/>
  <c r="O382" i="4"/>
  <c r="M382" i="4"/>
  <c r="O381" i="4"/>
  <c r="M381" i="4"/>
  <c r="O380" i="4"/>
  <c r="M380" i="4"/>
  <c r="O379" i="4"/>
  <c r="M379" i="4"/>
  <c r="O378" i="4"/>
  <c r="M378" i="4"/>
  <c r="O377" i="4"/>
  <c r="M377" i="4"/>
  <c r="O376" i="4"/>
  <c r="M376" i="4"/>
  <c r="O375" i="4"/>
  <c r="M375" i="4"/>
  <c r="O374" i="4"/>
  <c r="M374" i="4"/>
  <c r="O373" i="4"/>
  <c r="M373" i="4"/>
  <c r="O372" i="4"/>
  <c r="M372" i="4"/>
  <c r="O371" i="4"/>
  <c r="M371" i="4"/>
  <c r="O370" i="4"/>
  <c r="M370" i="4"/>
  <c r="O369" i="4"/>
  <c r="M369" i="4"/>
  <c r="O368" i="4"/>
  <c r="M368" i="4"/>
  <c r="O367" i="4"/>
  <c r="M367" i="4"/>
  <c r="O366" i="4"/>
  <c r="M366" i="4"/>
  <c r="O365" i="4"/>
  <c r="M365" i="4"/>
  <c r="O364" i="4"/>
  <c r="M364" i="4"/>
  <c r="O363" i="4"/>
  <c r="M363" i="4"/>
  <c r="O362" i="4"/>
  <c r="M362" i="4"/>
  <c r="O361" i="4"/>
  <c r="M361" i="4"/>
  <c r="O360" i="4"/>
  <c r="M360" i="4"/>
  <c r="O359" i="4"/>
  <c r="M359" i="4"/>
  <c r="O358" i="4"/>
  <c r="M358" i="4"/>
  <c r="O357" i="4"/>
  <c r="M357" i="4"/>
  <c r="O356" i="4"/>
  <c r="M356" i="4"/>
  <c r="O355" i="4"/>
  <c r="M355" i="4"/>
  <c r="O354" i="4"/>
  <c r="M354" i="4"/>
  <c r="O353" i="4"/>
  <c r="M353" i="4"/>
  <c r="O352" i="4"/>
  <c r="M352" i="4"/>
  <c r="O351" i="4"/>
  <c r="M351" i="4"/>
  <c r="O350" i="4"/>
  <c r="M350" i="4"/>
  <c r="O349" i="4"/>
  <c r="M349" i="4"/>
  <c r="O348" i="4"/>
  <c r="M348" i="4"/>
  <c r="O347" i="4"/>
  <c r="M347" i="4"/>
  <c r="O346" i="4"/>
  <c r="M346" i="4"/>
  <c r="O345" i="4"/>
  <c r="M345" i="4"/>
  <c r="O344" i="4"/>
  <c r="M344" i="4"/>
  <c r="O343" i="4"/>
  <c r="M343" i="4"/>
  <c r="O342" i="4"/>
  <c r="M342" i="4"/>
  <c r="O341" i="4"/>
  <c r="M341" i="4"/>
  <c r="O340" i="4"/>
  <c r="M340" i="4"/>
  <c r="O339" i="4"/>
  <c r="M339" i="4"/>
  <c r="O338" i="4"/>
  <c r="M338" i="4"/>
  <c r="O337" i="4"/>
  <c r="M337" i="4"/>
  <c r="O336" i="4"/>
  <c r="M336" i="4"/>
  <c r="O335" i="4"/>
  <c r="M335" i="4"/>
  <c r="O334" i="4"/>
  <c r="M334" i="4"/>
  <c r="O333" i="4"/>
  <c r="M333" i="4"/>
  <c r="O332" i="4"/>
  <c r="M332" i="4"/>
  <c r="O331" i="4"/>
  <c r="M331" i="4"/>
  <c r="O330" i="4"/>
  <c r="M330" i="4"/>
  <c r="O329" i="4"/>
  <c r="M329" i="4"/>
  <c r="O328" i="4"/>
  <c r="M328" i="4"/>
  <c r="O327" i="4"/>
  <c r="M327" i="4"/>
  <c r="O326" i="4"/>
  <c r="M326" i="4"/>
  <c r="O325" i="4"/>
  <c r="M325" i="4"/>
  <c r="O324" i="4"/>
  <c r="M324" i="4"/>
  <c r="O323" i="4"/>
  <c r="M323" i="4"/>
  <c r="O322" i="4"/>
  <c r="M322" i="4"/>
  <c r="O321" i="4"/>
  <c r="M321" i="4"/>
  <c r="O320" i="4"/>
  <c r="M320" i="4"/>
  <c r="O319" i="4"/>
  <c r="M319" i="4"/>
  <c r="O318" i="4"/>
  <c r="M318" i="4"/>
  <c r="O317" i="4"/>
  <c r="M317" i="4"/>
  <c r="O316" i="4"/>
  <c r="M316" i="4"/>
  <c r="O315" i="4"/>
  <c r="M315" i="4"/>
  <c r="O314" i="4"/>
  <c r="M314" i="4"/>
  <c r="O313" i="4"/>
  <c r="M313" i="4"/>
  <c r="O312" i="4"/>
  <c r="M312" i="4"/>
  <c r="O311" i="4"/>
  <c r="M311" i="4"/>
  <c r="O310" i="4"/>
  <c r="M310" i="4"/>
  <c r="O309" i="4"/>
  <c r="M309" i="4"/>
  <c r="O308" i="4"/>
  <c r="M308" i="4"/>
  <c r="O307" i="4"/>
  <c r="M307" i="4"/>
  <c r="O306" i="4"/>
  <c r="M306" i="4"/>
  <c r="O305" i="4"/>
  <c r="M305" i="4"/>
  <c r="O304" i="4"/>
  <c r="M304" i="4"/>
  <c r="O303" i="4"/>
  <c r="M303" i="4"/>
  <c r="O302" i="4"/>
  <c r="M302" i="4"/>
  <c r="O301" i="4"/>
  <c r="M301" i="4"/>
  <c r="O300" i="4"/>
  <c r="M300" i="4"/>
  <c r="O299" i="4"/>
  <c r="M299" i="4"/>
  <c r="O298" i="4"/>
  <c r="M298" i="4"/>
  <c r="O297" i="4"/>
  <c r="M297" i="4"/>
  <c r="O296" i="4"/>
  <c r="M296" i="4"/>
  <c r="O295" i="4"/>
  <c r="M295" i="4"/>
  <c r="O294" i="4"/>
  <c r="M294" i="4"/>
  <c r="O293" i="4"/>
  <c r="M293" i="4"/>
  <c r="O292" i="4"/>
  <c r="M292" i="4"/>
  <c r="O291" i="4"/>
  <c r="M291" i="4"/>
  <c r="O290" i="4"/>
  <c r="M290" i="4"/>
  <c r="O289" i="4"/>
  <c r="M289" i="4"/>
  <c r="O288" i="4"/>
  <c r="M288" i="4"/>
  <c r="O287" i="4"/>
  <c r="M287" i="4"/>
  <c r="O286" i="4"/>
  <c r="M286" i="4"/>
  <c r="O285" i="4"/>
  <c r="M285" i="4"/>
  <c r="O284" i="4"/>
  <c r="M284" i="4"/>
  <c r="O283" i="4"/>
  <c r="M283" i="4"/>
  <c r="O282" i="4"/>
  <c r="M282" i="4"/>
  <c r="O281" i="4"/>
  <c r="M281" i="4"/>
  <c r="O280" i="4"/>
  <c r="M280" i="4"/>
  <c r="O279" i="4"/>
  <c r="M279" i="4"/>
  <c r="O278" i="4"/>
  <c r="M278" i="4"/>
  <c r="O277" i="4"/>
  <c r="M277" i="4"/>
  <c r="O276" i="4"/>
  <c r="M276" i="4"/>
  <c r="O275" i="4"/>
  <c r="M275" i="4"/>
  <c r="O274" i="4"/>
  <c r="M274" i="4"/>
  <c r="O273" i="4"/>
  <c r="M273" i="4"/>
  <c r="O272" i="4"/>
  <c r="M272" i="4"/>
  <c r="O271" i="4"/>
  <c r="M271" i="4"/>
  <c r="O270" i="4"/>
  <c r="M270" i="4"/>
  <c r="O269" i="4"/>
  <c r="M269" i="4"/>
  <c r="O268" i="4"/>
  <c r="M268" i="4"/>
  <c r="O267" i="4"/>
  <c r="M267" i="4"/>
  <c r="O266" i="4"/>
  <c r="M266" i="4"/>
  <c r="O265" i="4"/>
  <c r="M265" i="4"/>
  <c r="O264" i="4"/>
  <c r="M264" i="4"/>
  <c r="O263" i="4"/>
  <c r="M263" i="4"/>
  <c r="O262" i="4"/>
  <c r="M262" i="4"/>
  <c r="O261" i="4"/>
  <c r="M261" i="4"/>
  <c r="O260" i="4"/>
  <c r="M260" i="4"/>
  <c r="O259" i="4"/>
  <c r="M259" i="4"/>
  <c r="O258" i="4"/>
  <c r="M258" i="4"/>
  <c r="O257" i="4"/>
  <c r="M257" i="4"/>
  <c r="O256" i="4"/>
  <c r="M256" i="4"/>
  <c r="O255" i="4"/>
  <c r="M255" i="4"/>
  <c r="O254" i="4"/>
  <c r="M254" i="4"/>
  <c r="O253" i="4"/>
  <c r="M253" i="4"/>
  <c r="O252" i="4"/>
  <c r="M252" i="4"/>
  <c r="O251" i="4"/>
  <c r="M251" i="4"/>
  <c r="O250" i="4"/>
  <c r="M250" i="4"/>
  <c r="O249" i="4"/>
  <c r="M249" i="4"/>
  <c r="O248" i="4"/>
  <c r="M248" i="4"/>
  <c r="O247" i="4"/>
  <c r="M247" i="4"/>
  <c r="O246" i="4"/>
  <c r="M246" i="4"/>
  <c r="O245" i="4"/>
  <c r="M245" i="4"/>
  <c r="O244" i="4"/>
  <c r="M244" i="4"/>
  <c r="O243" i="4"/>
  <c r="M243" i="4"/>
  <c r="O242" i="4"/>
  <c r="M242" i="4"/>
  <c r="O241" i="4"/>
  <c r="M241" i="4"/>
  <c r="O240" i="4"/>
  <c r="M240" i="4"/>
  <c r="O239" i="4"/>
  <c r="M239" i="4"/>
  <c r="O238" i="4"/>
  <c r="M238" i="4"/>
  <c r="O237" i="4"/>
  <c r="M237" i="4"/>
  <c r="O236" i="4"/>
  <c r="M236" i="4"/>
  <c r="O235" i="4"/>
  <c r="M235" i="4"/>
  <c r="O234" i="4"/>
  <c r="M234" i="4"/>
  <c r="O233" i="4"/>
  <c r="M233" i="4"/>
  <c r="O232" i="4"/>
  <c r="M232" i="4"/>
  <c r="O231" i="4"/>
  <c r="M231" i="4"/>
  <c r="O230" i="4"/>
  <c r="M230" i="4"/>
  <c r="O229" i="4"/>
  <c r="M229" i="4"/>
  <c r="O228" i="4"/>
  <c r="M228" i="4"/>
  <c r="O227" i="4"/>
  <c r="M227" i="4"/>
  <c r="O226" i="4"/>
  <c r="M226" i="4"/>
  <c r="O225" i="4"/>
  <c r="M225" i="4"/>
  <c r="O224" i="4"/>
  <c r="M224" i="4"/>
  <c r="O223" i="4"/>
  <c r="M223" i="4"/>
  <c r="O222" i="4"/>
  <c r="M222" i="4"/>
  <c r="O221" i="4"/>
  <c r="M221" i="4"/>
  <c r="O220" i="4"/>
  <c r="M220" i="4"/>
  <c r="O219" i="4"/>
  <c r="M219" i="4"/>
  <c r="O218" i="4"/>
  <c r="M218" i="4"/>
  <c r="O217" i="4"/>
  <c r="M217" i="4"/>
  <c r="O216" i="4"/>
  <c r="M216" i="4"/>
  <c r="O215" i="4"/>
  <c r="M215" i="4"/>
  <c r="O214" i="4"/>
  <c r="M214" i="4"/>
  <c r="O213" i="4"/>
  <c r="M213" i="4"/>
  <c r="O212" i="4"/>
  <c r="M212" i="4"/>
  <c r="O211" i="4"/>
  <c r="M211" i="4"/>
  <c r="O210" i="4"/>
  <c r="M210" i="4"/>
  <c r="O209" i="4"/>
  <c r="M209" i="4"/>
  <c r="O208" i="4"/>
  <c r="M208" i="4"/>
  <c r="O207" i="4"/>
  <c r="M207" i="4"/>
  <c r="O206" i="4"/>
  <c r="M206" i="4"/>
  <c r="O205" i="4"/>
  <c r="M205" i="4"/>
  <c r="O204" i="4"/>
  <c r="M204" i="4"/>
  <c r="O203" i="4"/>
  <c r="M203" i="4"/>
  <c r="O202" i="4"/>
  <c r="M202" i="4"/>
  <c r="O201" i="4"/>
  <c r="M201" i="4"/>
  <c r="O200" i="4"/>
  <c r="M200" i="4"/>
  <c r="O199" i="4"/>
  <c r="M199" i="4"/>
  <c r="O198" i="4"/>
  <c r="M198" i="4"/>
  <c r="O197" i="4"/>
  <c r="M197" i="4"/>
  <c r="O196" i="4"/>
  <c r="M196" i="4"/>
  <c r="O195" i="4"/>
  <c r="M195" i="4"/>
  <c r="O194" i="4"/>
  <c r="M194" i="4"/>
  <c r="O193" i="4"/>
  <c r="M193" i="4"/>
  <c r="O192" i="4"/>
  <c r="M192" i="4"/>
  <c r="O191" i="4"/>
  <c r="M191" i="4"/>
  <c r="O190" i="4"/>
  <c r="M190" i="4"/>
  <c r="O189" i="4"/>
  <c r="M189" i="4"/>
  <c r="O188" i="4"/>
  <c r="M188" i="4"/>
  <c r="O187" i="4"/>
  <c r="M187" i="4"/>
  <c r="O186" i="4"/>
  <c r="M186" i="4"/>
  <c r="O185" i="4"/>
  <c r="M185" i="4"/>
  <c r="O184" i="4"/>
  <c r="M184" i="4"/>
  <c r="O183" i="4"/>
  <c r="M183" i="4"/>
  <c r="O182" i="4"/>
  <c r="M182" i="4"/>
  <c r="O181" i="4"/>
  <c r="M181" i="4"/>
  <c r="O180" i="4"/>
  <c r="M180" i="4"/>
  <c r="O179" i="4"/>
  <c r="M179" i="4"/>
  <c r="O178" i="4"/>
  <c r="M178" i="4"/>
  <c r="O177" i="4"/>
  <c r="M177" i="4"/>
  <c r="O176" i="4"/>
  <c r="M176" i="4"/>
  <c r="O175" i="4"/>
  <c r="M175" i="4"/>
  <c r="O174" i="4"/>
  <c r="M174" i="4"/>
  <c r="O173" i="4"/>
  <c r="M173" i="4"/>
  <c r="O172" i="4"/>
  <c r="M172" i="4"/>
  <c r="O171" i="4"/>
  <c r="M171" i="4"/>
  <c r="O170" i="4"/>
  <c r="M170" i="4"/>
  <c r="O169" i="4"/>
  <c r="M169" i="4"/>
  <c r="O168" i="4"/>
  <c r="M168" i="4"/>
  <c r="O167" i="4"/>
  <c r="M167" i="4"/>
  <c r="O166" i="4"/>
  <c r="M166" i="4"/>
  <c r="O165" i="4"/>
  <c r="M165" i="4"/>
  <c r="O164" i="4"/>
  <c r="M164" i="4"/>
  <c r="O163" i="4"/>
  <c r="M163" i="4"/>
  <c r="O162" i="4"/>
  <c r="M162" i="4"/>
  <c r="O161" i="4"/>
  <c r="M161" i="4"/>
  <c r="O160" i="4"/>
  <c r="M160" i="4"/>
  <c r="O159" i="4"/>
  <c r="M159" i="4"/>
  <c r="O158" i="4"/>
  <c r="M158" i="4"/>
  <c r="O157" i="4"/>
  <c r="M157" i="4"/>
  <c r="O156" i="4"/>
  <c r="M156" i="4"/>
  <c r="O155" i="4"/>
  <c r="M155" i="4"/>
  <c r="O154" i="4"/>
  <c r="M154" i="4"/>
  <c r="O153" i="4"/>
  <c r="M153" i="4"/>
  <c r="O152" i="4"/>
  <c r="M152" i="4"/>
  <c r="O151" i="4"/>
  <c r="M151" i="4"/>
  <c r="O150" i="4"/>
  <c r="M150" i="4"/>
  <c r="O149" i="4"/>
  <c r="M149" i="4"/>
  <c r="O148" i="4"/>
  <c r="M148" i="4"/>
  <c r="O147" i="4"/>
  <c r="M147" i="4"/>
  <c r="O146" i="4"/>
  <c r="M146" i="4"/>
  <c r="O145" i="4"/>
  <c r="M145" i="4"/>
  <c r="O144" i="4"/>
  <c r="M144" i="4"/>
  <c r="O143" i="4"/>
  <c r="M143" i="4"/>
  <c r="O142" i="4"/>
  <c r="M142" i="4"/>
  <c r="O141" i="4"/>
  <c r="M141" i="4"/>
  <c r="O140" i="4"/>
  <c r="M140" i="4"/>
  <c r="O139" i="4"/>
  <c r="M139" i="4"/>
  <c r="O138" i="4"/>
  <c r="M138" i="4"/>
  <c r="O137" i="4"/>
  <c r="M137" i="4"/>
  <c r="O136" i="4"/>
  <c r="M136" i="4"/>
  <c r="O135" i="4"/>
  <c r="M135" i="4"/>
  <c r="O134" i="4"/>
  <c r="M134" i="4"/>
  <c r="O133" i="4"/>
  <c r="M133" i="4"/>
  <c r="O132" i="4"/>
  <c r="M132" i="4"/>
  <c r="O131" i="4"/>
  <c r="M131" i="4"/>
  <c r="O130" i="4"/>
  <c r="M130" i="4"/>
  <c r="O129" i="4"/>
  <c r="M129" i="4"/>
  <c r="O128" i="4"/>
  <c r="M128" i="4"/>
  <c r="O127" i="4"/>
  <c r="M127" i="4"/>
  <c r="O126" i="4"/>
  <c r="M126" i="4"/>
  <c r="O125" i="4"/>
  <c r="M125" i="4"/>
  <c r="O124" i="4"/>
  <c r="M124" i="4"/>
  <c r="O123" i="4"/>
  <c r="M123" i="4"/>
  <c r="O122" i="4"/>
  <c r="M122" i="4"/>
  <c r="O121" i="4"/>
  <c r="M121" i="4"/>
  <c r="O120" i="4"/>
  <c r="M120" i="4"/>
  <c r="O119" i="4"/>
  <c r="M119" i="4"/>
  <c r="O118" i="4"/>
  <c r="M118" i="4"/>
  <c r="O117" i="4"/>
  <c r="M117" i="4"/>
  <c r="O116" i="4"/>
  <c r="M116" i="4"/>
  <c r="O115" i="4"/>
  <c r="M115" i="4"/>
  <c r="O114" i="4"/>
  <c r="M114" i="4"/>
  <c r="O113" i="4"/>
  <c r="M113" i="4"/>
  <c r="O112" i="4"/>
  <c r="M112" i="4"/>
  <c r="O111" i="4"/>
  <c r="M111" i="4"/>
  <c r="O110" i="4"/>
  <c r="M110" i="4"/>
  <c r="O109" i="4"/>
  <c r="M109" i="4"/>
  <c r="O108" i="4"/>
  <c r="M108" i="4"/>
  <c r="O107" i="4"/>
  <c r="M107" i="4"/>
  <c r="O106" i="4"/>
  <c r="M106" i="4"/>
  <c r="O105" i="4"/>
  <c r="M105" i="4"/>
  <c r="O104" i="4"/>
  <c r="M104" i="4"/>
  <c r="O103" i="4"/>
  <c r="M103" i="4"/>
  <c r="O102" i="4"/>
  <c r="M102" i="4"/>
  <c r="O101" i="4"/>
  <c r="M101" i="4"/>
  <c r="O100" i="4"/>
  <c r="M100" i="4"/>
  <c r="O99" i="4"/>
  <c r="M99" i="4"/>
  <c r="O98" i="4"/>
  <c r="M98" i="4"/>
  <c r="O97" i="4"/>
  <c r="M97" i="4"/>
  <c r="O96" i="4"/>
  <c r="M96" i="4"/>
  <c r="O95" i="4"/>
  <c r="M95" i="4"/>
  <c r="O94" i="4"/>
  <c r="M94" i="4"/>
  <c r="O93" i="4"/>
  <c r="M93" i="4"/>
  <c r="O92" i="4"/>
  <c r="M92" i="4"/>
  <c r="O91" i="4"/>
  <c r="M91" i="4"/>
  <c r="O90" i="4"/>
  <c r="M90" i="4"/>
  <c r="O89" i="4"/>
  <c r="M89" i="4"/>
  <c r="O88" i="4"/>
  <c r="M88" i="4"/>
  <c r="O87" i="4"/>
  <c r="M87" i="4"/>
  <c r="O86" i="4"/>
  <c r="M86" i="4"/>
  <c r="O85" i="4"/>
  <c r="M85" i="4"/>
  <c r="O84" i="4"/>
  <c r="M84" i="4"/>
  <c r="O83" i="4"/>
  <c r="M83" i="4"/>
  <c r="O82" i="4"/>
  <c r="M82" i="4"/>
  <c r="O81" i="4"/>
  <c r="M81" i="4"/>
  <c r="O80" i="4"/>
  <c r="M80" i="4"/>
  <c r="O79" i="4"/>
  <c r="M79" i="4"/>
  <c r="O78" i="4"/>
  <c r="M78" i="4"/>
  <c r="O77" i="4"/>
  <c r="M77" i="4"/>
  <c r="O76" i="4"/>
  <c r="M76" i="4"/>
  <c r="O75" i="4"/>
  <c r="M75" i="4"/>
  <c r="O74" i="4"/>
  <c r="M74" i="4"/>
  <c r="O73" i="4"/>
  <c r="M73" i="4"/>
  <c r="O72" i="4"/>
  <c r="M72" i="4"/>
  <c r="O71" i="4"/>
  <c r="M71" i="4"/>
  <c r="O70" i="4"/>
  <c r="M70" i="4"/>
  <c r="O69" i="4"/>
  <c r="M69" i="4"/>
  <c r="O68" i="4"/>
  <c r="M68" i="4"/>
  <c r="O67" i="4"/>
  <c r="M67" i="4"/>
  <c r="O66" i="4"/>
  <c r="M66" i="4"/>
  <c r="O65" i="4"/>
  <c r="M65" i="4"/>
  <c r="O64" i="4"/>
  <c r="M64" i="4"/>
  <c r="O63" i="4"/>
  <c r="M63" i="4"/>
  <c r="O62" i="4"/>
  <c r="M62" i="4"/>
  <c r="O61" i="4"/>
  <c r="M61" i="4"/>
  <c r="O60" i="4"/>
  <c r="M60" i="4"/>
  <c r="O59" i="4"/>
  <c r="M59" i="4"/>
  <c r="O58" i="4"/>
  <c r="M58" i="4"/>
  <c r="O57" i="4"/>
  <c r="M57" i="4"/>
  <c r="O56" i="4"/>
  <c r="M56" i="4"/>
  <c r="O55" i="4"/>
  <c r="M55" i="4"/>
  <c r="O54" i="4"/>
  <c r="M54" i="4"/>
  <c r="O53" i="4"/>
  <c r="M53" i="4"/>
  <c r="O52" i="4"/>
  <c r="M52" i="4"/>
  <c r="O51" i="4"/>
  <c r="M51" i="4"/>
  <c r="O50" i="4"/>
  <c r="M50" i="4"/>
  <c r="O49" i="4"/>
  <c r="M49" i="4"/>
  <c r="O48" i="4"/>
  <c r="M48" i="4"/>
  <c r="O47" i="4"/>
  <c r="M47" i="4"/>
  <c r="O46" i="4"/>
  <c r="M46" i="4"/>
  <c r="O45" i="4"/>
  <c r="M45" i="4"/>
  <c r="O44" i="4"/>
  <c r="M44" i="4"/>
  <c r="O43" i="4"/>
  <c r="M43" i="4"/>
  <c r="O42" i="4"/>
  <c r="M42" i="4"/>
  <c r="O41" i="4"/>
  <c r="M41" i="4"/>
  <c r="O40" i="4"/>
  <c r="M40" i="4"/>
  <c r="O39" i="4"/>
  <c r="M39" i="4"/>
  <c r="O38" i="4"/>
  <c r="M38" i="4"/>
  <c r="O37" i="4"/>
  <c r="M37" i="4"/>
  <c r="O36" i="4"/>
  <c r="M36" i="4"/>
  <c r="O35" i="4"/>
  <c r="M35" i="4"/>
  <c r="O34" i="4"/>
  <c r="M34" i="4"/>
  <c r="O33" i="4"/>
  <c r="M33" i="4"/>
  <c r="O32" i="4"/>
  <c r="M32" i="4"/>
  <c r="O31" i="4"/>
  <c r="M31" i="4"/>
  <c r="O30" i="4"/>
  <c r="M30" i="4"/>
  <c r="O29" i="4"/>
  <c r="M29" i="4"/>
  <c r="O28" i="4"/>
  <c r="M28" i="4"/>
  <c r="O27" i="4"/>
  <c r="M27" i="4"/>
  <c r="O26" i="4"/>
  <c r="M26" i="4"/>
  <c r="O25" i="4"/>
  <c r="M25" i="4"/>
  <c r="O24" i="4"/>
  <c r="M24" i="4"/>
  <c r="O23" i="4"/>
  <c r="M23" i="4"/>
  <c r="O22" i="4"/>
  <c r="M22" i="4"/>
  <c r="O21" i="4"/>
  <c r="M21" i="4"/>
  <c r="O20" i="4"/>
  <c r="M20" i="4"/>
  <c r="O19" i="4"/>
  <c r="M19" i="4"/>
  <c r="O18" i="4"/>
  <c r="M18" i="4"/>
  <c r="O17" i="4"/>
  <c r="M17" i="4"/>
  <c r="O16" i="4"/>
  <c r="M16" i="4"/>
  <c r="O15" i="4"/>
  <c r="M15" i="4"/>
  <c r="O14" i="4"/>
  <c r="M14" i="4"/>
  <c r="O13" i="4"/>
  <c r="M13" i="4"/>
  <c r="O12" i="4"/>
  <c r="M12" i="4"/>
  <c r="O11" i="4"/>
  <c r="M11" i="4"/>
  <c r="O10" i="4"/>
  <c r="M10" i="4"/>
  <c r="O9" i="4"/>
  <c r="M9" i="4"/>
  <c r="O8" i="4"/>
  <c r="M8" i="4"/>
  <c r="O7" i="4"/>
  <c r="M7" i="4"/>
  <c r="O6" i="4"/>
  <c r="M6" i="4"/>
  <c r="O5" i="4"/>
  <c r="M5" i="4"/>
  <c r="O4" i="4"/>
  <c r="M4" i="4"/>
  <c r="O3" i="4"/>
  <c r="M3" i="4"/>
  <c r="U2" i="4"/>
  <c r="O2" i="4"/>
  <c r="M2" i="4"/>
  <c r="I349" i="31"/>
  <c r="I348" i="31"/>
  <c r="I347" i="31"/>
  <c r="I346" i="31"/>
  <c r="I345" i="31"/>
  <c r="I344" i="31"/>
  <c r="I343" i="31"/>
  <c r="I342" i="31"/>
  <c r="I341" i="31"/>
  <c r="I340" i="31"/>
  <c r="I339" i="31"/>
  <c r="I338" i="31"/>
  <c r="I337" i="31"/>
  <c r="I336" i="31"/>
  <c r="I335" i="31"/>
  <c r="I334" i="31"/>
  <c r="I333" i="31"/>
  <c r="I332" i="31"/>
  <c r="I331" i="31"/>
  <c r="I330" i="31"/>
  <c r="I329" i="31"/>
  <c r="I328" i="31"/>
  <c r="I327" i="31"/>
  <c r="I326" i="31"/>
  <c r="I325" i="31"/>
  <c r="I324" i="31"/>
  <c r="I323" i="31"/>
  <c r="I322" i="31"/>
  <c r="I321" i="31"/>
  <c r="I320" i="31"/>
  <c r="I319" i="31"/>
  <c r="I318" i="31"/>
  <c r="I317" i="31"/>
  <c r="I316" i="31"/>
  <c r="I315" i="31"/>
  <c r="I314" i="31"/>
  <c r="I313" i="31"/>
  <c r="I312" i="31"/>
  <c r="I311" i="31"/>
  <c r="I310" i="31"/>
  <c r="I309" i="31"/>
  <c r="I308" i="31"/>
  <c r="I307" i="31"/>
  <c r="I306" i="31"/>
  <c r="I305" i="31"/>
  <c r="I304" i="31"/>
  <c r="I303" i="31"/>
  <c r="I302" i="31"/>
  <c r="I301" i="31"/>
  <c r="I300" i="31"/>
  <c r="I299" i="31"/>
  <c r="I298" i="31"/>
  <c r="I297" i="31"/>
  <c r="I296" i="31"/>
  <c r="I295" i="31"/>
  <c r="I294" i="31"/>
  <c r="I293" i="31"/>
  <c r="I292" i="31"/>
  <c r="I291" i="31"/>
  <c r="I290" i="31"/>
  <c r="I289" i="31"/>
  <c r="I288" i="31"/>
  <c r="I287" i="31"/>
  <c r="I286" i="31"/>
  <c r="I285" i="31"/>
  <c r="I284" i="31"/>
  <c r="I283" i="31"/>
  <c r="I282" i="31"/>
  <c r="I281" i="31"/>
  <c r="I280" i="31"/>
  <c r="I279" i="31"/>
  <c r="I278" i="31"/>
  <c r="I277" i="31"/>
  <c r="I276" i="31"/>
  <c r="I275" i="31"/>
  <c r="I274" i="31"/>
  <c r="I273" i="31"/>
  <c r="I272" i="31"/>
  <c r="I271" i="31"/>
  <c r="I270" i="31"/>
  <c r="I269" i="31"/>
  <c r="I268" i="31"/>
  <c r="I267" i="31"/>
  <c r="I266" i="31"/>
  <c r="I265" i="31"/>
  <c r="I264" i="31"/>
  <c r="I263" i="31"/>
  <c r="I262" i="31"/>
  <c r="I261" i="31"/>
  <c r="I260" i="31"/>
  <c r="I259" i="31"/>
  <c r="I258" i="31"/>
  <c r="I257" i="31"/>
  <c r="G257" i="31"/>
  <c r="I256" i="31"/>
  <c r="G256" i="31"/>
  <c r="I255" i="31"/>
  <c r="G255" i="31"/>
  <c r="I254" i="31"/>
  <c r="G254" i="31"/>
  <c r="I253" i="31"/>
  <c r="G253" i="31"/>
  <c r="I252" i="31"/>
  <c r="G252" i="31"/>
  <c r="I251" i="31"/>
  <c r="G251" i="31"/>
  <c r="I250" i="31"/>
  <c r="G250" i="31"/>
  <c r="I249" i="31"/>
  <c r="G249" i="31"/>
  <c r="I248" i="31"/>
  <c r="G248" i="31"/>
  <c r="I247" i="31"/>
  <c r="G247" i="31"/>
  <c r="I246" i="31"/>
  <c r="G246" i="31"/>
  <c r="I245" i="31"/>
  <c r="G245" i="31"/>
  <c r="I244" i="31"/>
  <c r="G244" i="31"/>
  <c r="I243" i="31"/>
  <c r="G243" i="31"/>
  <c r="I242" i="31"/>
  <c r="G242" i="31"/>
  <c r="I241" i="31"/>
  <c r="G241" i="31"/>
  <c r="I240" i="31"/>
  <c r="G240" i="31"/>
  <c r="I239" i="31"/>
  <c r="G239" i="31"/>
  <c r="J23" i="31" s="1"/>
  <c r="I238" i="31"/>
  <c r="G238" i="31"/>
  <c r="I237" i="31"/>
  <c r="G237" i="31"/>
  <c r="I236" i="31"/>
  <c r="G236" i="31"/>
  <c r="J7" i="31" s="1"/>
  <c r="I235" i="31"/>
  <c r="G235" i="31"/>
  <c r="I234" i="31"/>
  <c r="G234" i="31"/>
  <c r="J9" i="31" s="1"/>
  <c r="I233" i="31"/>
  <c r="G233" i="31"/>
  <c r="I232" i="31"/>
  <c r="G232" i="31"/>
  <c r="I231" i="31"/>
  <c r="G231" i="31"/>
  <c r="I230" i="31"/>
  <c r="G230" i="31"/>
  <c r="I229" i="31"/>
  <c r="G229" i="31"/>
  <c r="I228" i="31"/>
  <c r="G228" i="31"/>
  <c r="I227" i="31"/>
  <c r="G227" i="31"/>
  <c r="I226" i="31"/>
  <c r="G226" i="31"/>
  <c r="I225" i="31"/>
  <c r="G225" i="31"/>
  <c r="J32" i="31" s="1"/>
  <c r="I224" i="31"/>
  <c r="G224" i="31"/>
  <c r="I223" i="31"/>
  <c r="G223" i="31"/>
  <c r="I222" i="31"/>
  <c r="G222" i="31"/>
  <c r="I221" i="31"/>
  <c r="G221" i="31"/>
  <c r="I220" i="31"/>
  <c r="G220" i="31"/>
  <c r="I219" i="31"/>
  <c r="G219" i="31"/>
  <c r="I218" i="31"/>
  <c r="G218" i="31"/>
  <c r="I217" i="31"/>
  <c r="G217" i="31"/>
  <c r="I216" i="31"/>
  <c r="G216" i="31"/>
  <c r="I215" i="31"/>
  <c r="G215" i="31"/>
  <c r="J11" i="31" s="1"/>
  <c r="I214" i="31"/>
  <c r="G214" i="31"/>
  <c r="I213" i="31"/>
  <c r="G213" i="31"/>
  <c r="J21" i="31" s="1"/>
  <c r="I212" i="31"/>
  <c r="G212" i="31"/>
  <c r="I211" i="31"/>
  <c r="G211" i="31"/>
  <c r="J8" i="31" s="1"/>
  <c r="I210" i="31"/>
  <c r="G210" i="31"/>
  <c r="I209" i="31"/>
  <c r="G209" i="31"/>
  <c r="I208" i="31"/>
  <c r="G208" i="31"/>
  <c r="I207" i="31"/>
  <c r="G207" i="31"/>
  <c r="I206" i="31"/>
  <c r="G206" i="31"/>
  <c r="I205" i="31"/>
  <c r="G205" i="31"/>
  <c r="I204" i="31"/>
  <c r="G204" i="31"/>
  <c r="I203" i="31"/>
  <c r="G203" i="31"/>
  <c r="I202" i="31"/>
  <c r="G202" i="31"/>
  <c r="I201" i="31"/>
  <c r="G201" i="31"/>
  <c r="I200" i="31"/>
  <c r="G200" i="31"/>
  <c r="I199" i="31"/>
  <c r="G199" i="31"/>
  <c r="I198" i="31"/>
  <c r="G198" i="31"/>
  <c r="I197" i="31"/>
  <c r="G197" i="31"/>
  <c r="I196" i="31"/>
  <c r="G196" i="31"/>
  <c r="I195" i="31"/>
  <c r="G195" i="31"/>
  <c r="I194" i="31"/>
  <c r="G194" i="31"/>
  <c r="I193" i="31"/>
  <c r="G193" i="31"/>
  <c r="I192" i="31"/>
  <c r="G192" i="31"/>
  <c r="I191" i="31"/>
  <c r="G191" i="31"/>
  <c r="I190" i="31"/>
  <c r="G190" i="31"/>
  <c r="I189" i="31"/>
  <c r="G189" i="31"/>
  <c r="I188" i="31"/>
  <c r="G188" i="31"/>
  <c r="J35" i="31" s="1"/>
  <c r="I187" i="31"/>
  <c r="G187" i="31"/>
  <c r="I186" i="31"/>
  <c r="G186" i="31"/>
  <c r="I185" i="31"/>
  <c r="G185" i="31"/>
  <c r="I184" i="31"/>
  <c r="G184" i="31"/>
  <c r="I183" i="31"/>
  <c r="G183" i="31"/>
  <c r="J20" i="31" s="1"/>
  <c r="I182" i="31"/>
  <c r="G182" i="31"/>
  <c r="I181" i="31"/>
  <c r="G181" i="31"/>
  <c r="J27" i="31" s="1"/>
  <c r="I180" i="31"/>
  <c r="G180" i="31"/>
  <c r="I179" i="31"/>
  <c r="G179" i="31"/>
  <c r="I178" i="31"/>
  <c r="G178" i="31"/>
  <c r="I177" i="31"/>
  <c r="G177" i="31"/>
  <c r="J29" i="31" s="1"/>
  <c r="I176" i="31"/>
  <c r="G176" i="31"/>
  <c r="I175" i="31"/>
  <c r="G175" i="31"/>
  <c r="I174" i="31"/>
  <c r="G174" i="31"/>
  <c r="I173" i="31"/>
  <c r="G173" i="31"/>
  <c r="J25" i="31" s="1"/>
  <c r="I172" i="31"/>
  <c r="G172" i="31"/>
  <c r="I171" i="31"/>
  <c r="G171" i="31"/>
  <c r="I170" i="31"/>
  <c r="G170" i="31"/>
  <c r="I169" i="31"/>
  <c r="G169" i="31"/>
  <c r="I168" i="31"/>
  <c r="G168" i="31"/>
  <c r="J33" i="31" s="1"/>
  <c r="I167" i="31"/>
  <c r="G167" i="31"/>
  <c r="J24" i="31" s="1"/>
  <c r="I166" i="31"/>
  <c r="G166" i="31"/>
  <c r="I165" i="31"/>
  <c r="G165" i="31"/>
  <c r="I164" i="31"/>
  <c r="G164" i="31"/>
  <c r="J15" i="31" s="1"/>
  <c r="I163" i="31"/>
  <c r="G163" i="31"/>
  <c r="I162" i="31"/>
  <c r="G162" i="31"/>
  <c r="I161" i="31"/>
  <c r="G161" i="31"/>
  <c r="I160" i="31"/>
  <c r="G160" i="31"/>
  <c r="I159" i="31"/>
  <c r="G159" i="31"/>
  <c r="I158" i="31"/>
  <c r="G158" i="31"/>
  <c r="I157" i="31"/>
  <c r="G157" i="31"/>
  <c r="I156" i="31"/>
  <c r="G156" i="31"/>
  <c r="I155" i="31"/>
  <c r="G155" i="31"/>
  <c r="I154" i="31"/>
  <c r="G154" i="31"/>
  <c r="I153" i="31"/>
  <c r="G153" i="31"/>
  <c r="I152" i="31"/>
  <c r="G152" i="31"/>
  <c r="J37" i="31" s="1"/>
  <c r="I151" i="31"/>
  <c r="G151" i="31"/>
  <c r="I150" i="31"/>
  <c r="G150" i="31"/>
  <c r="I149" i="31"/>
  <c r="G149" i="31"/>
  <c r="I148" i="31"/>
  <c r="G148" i="31"/>
  <c r="I147" i="31"/>
  <c r="G147" i="31"/>
  <c r="I146" i="31"/>
  <c r="G146" i="31"/>
  <c r="J17" i="31" s="1"/>
  <c r="I145" i="31"/>
  <c r="G145" i="31"/>
  <c r="I144" i="31"/>
  <c r="G144" i="31"/>
  <c r="I143" i="31"/>
  <c r="G143" i="31"/>
  <c r="I142" i="31"/>
  <c r="G142" i="31"/>
  <c r="I141" i="31"/>
  <c r="G141" i="31"/>
  <c r="I140" i="31"/>
  <c r="G140" i="31"/>
  <c r="I139" i="31"/>
  <c r="G139" i="31"/>
  <c r="I138" i="31"/>
  <c r="G138" i="31"/>
  <c r="I137" i="31"/>
  <c r="G137" i="31"/>
  <c r="I136" i="31"/>
  <c r="G136" i="31"/>
  <c r="I135" i="31"/>
  <c r="G135" i="31"/>
  <c r="I134" i="31"/>
  <c r="G134" i="31"/>
  <c r="I133" i="31"/>
  <c r="G133" i="31"/>
  <c r="I132" i="31"/>
  <c r="G132" i="31"/>
  <c r="I131" i="31"/>
  <c r="G131" i="31"/>
  <c r="I130" i="31"/>
  <c r="G130" i="31"/>
  <c r="I129" i="31"/>
  <c r="G129" i="31"/>
  <c r="I128" i="31"/>
  <c r="G128" i="31"/>
  <c r="I127" i="31"/>
  <c r="G127" i="31"/>
  <c r="I126" i="31"/>
  <c r="G126" i="31"/>
  <c r="I125" i="31"/>
  <c r="G125" i="31"/>
  <c r="I124" i="31"/>
  <c r="G124" i="31"/>
  <c r="I123" i="31"/>
  <c r="G123" i="31"/>
  <c r="I122" i="31"/>
  <c r="G122" i="31"/>
  <c r="I121" i="31"/>
  <c r="G121" i="31"/>
  <c r="I120" i="31"/>
  <c r="G120" i="31"/>
  <c r="I119" i="31"/>
  <c r="G119" i="31"/>
  <c r="I118" i="31"/>
  <c r="G118" i="31"/>
  <c r="I117" i="31"/>
  <c r="G117" i="31"/>
  <c r="I116" i="31"/>
  <c r="G116" i="31"/>
  <c r="I115" i="31"/>
  <c r="G115" i="31"/>
  <c r="I114" i="31"/>
  <c r="G114" i="31"/>
  <c r="I113" i="31"/>
  <c r="G113" i="31"/>
  <c r="I112" i="31"/>
  <c r="G112" i="31"/>
  <c r="I111" i="31"/>
  <c r="G111" i="31"/>
  <c r="I110" i="31"/>
  <c r="G110" i="31"/>
  <c r="I109" i="31"/>
  <c r="G109" i="31"/>
  <c r="I108" i="31"/>
  <c r="G108" i="31"/>
  <c r="I107" i="31"/>
  <c r="G107" i="31"/>
  <c r="I106" i="31"/>
  <c r="G106" i="31"/>
  <c r="I105" i="31"/>
  <c r="G105" i="31"/>
  <c r="I104" i="31"/>
  <c r="G104" i="31"/>
  <c r="I103" i="31"/>
  <c r="G103" i="31"/>
  <c r="I102" i="31"/>
  <c r="G102" i="31"/>
  <c r="I101" i="31"/>
  <c r="G101" i="31"/>
  <c r="I100" i="31"/>
  <c r="G100" i="31"/>
  <c r="I99" i="31"/>
  <c r="G99" i="31"/>
  <c r="I98" i="31"/>
  <c r="G98" i="31"/>
  <c r="I97" i="31"/>
  <c r="G97" i="31"/>
  <c r="I96" i="31"/>
  <c r="G96" i="31"/>
  <c r="I95" i="31"/>
  <c r="G95" i="31"/>
  <c r="I94" i="31"/>
  <c r="G94" i="31"/>
  <c r="I93" i="31"/>
  <c r="G93" i="31"/>
  <c r="I92" i="31"/>
  <c r="G92" i="31"/>
  <c r="I91" i="31"/>
  <c r="G91" i="31"/>
  <c r="I90" i="31"/>
  <c r="G90" i="31"/>
  <c r="I89" i="31"/>
  <c r="G89" i="31"/>
  <c r="I88" i="31"/>
  <c r="G88" i="31"/>
  <c r="I87" i="31"/>
  <c r="G87" i="31"/>
  <c r="I86" i="31"/>
  <c r="G86" i="31"/>
  <c r="I85" i="31"/>
  <c r="G85" i="31"/>
  <c r="I84" i="31"/>
  <c r="G84" i="31"/>
  <c r="I83" i="31"/>
  <c r="G83" i="31"/>
  <c r="I82" i="31"/>
  <c r="G82" i="31"/>
  <c r="I81" i="31"/>
  <c r="G81" i="31"/>
  <c r="I80" i="31"/>
  <c r="G80" i="31"/>
  <c r="I79" i="31"/>
  <c r="G79" i="31"/>
  <c r="I78" i="31"/>
  <c r="G78" i="31"/>
  <c r="I77" i="31"/>
  <c r="G77" i="31"/>
  <c r="I76" i="31"/>
  <c r="G76" i="31"/>
  <c r="I75" i="31"/>
  <c r="G75" i="31"/>
  <c r="I74" i="31"/>
  <c r="G74" i="31"/>
  <c r="I73" i="31"/>
  <c r="G73" i="31"/>
  <c r="I72" i="31"/>
  <c r="G72" i="31"/>
  <c r="I71" i="31"/>
  <c r="G71" i="31"/>
  <c r="I70" i="31"/>
  <c r="G70" i="31"/>
  <c r="I69" i="31"/>
  <c r="G69" i="31"/>
  <c r="I68" i="31"/>
  <c r="G68" i="31"/>
  <c r="I67" i="31"/>
  <c r="G67" i="31"/>
  <c r="I66" i="31"/>
  <c r="G66" i="31"/>
  <c r="I65" i="31"/>
  <c r="G65" i="31"/>
  <c r="I64" i="31"/>
  <c r="G64" i="31"/>
  <c r="I63" i="31"/>
  <c r="G63" i="31"/>
  <c r="I62" i="31"/>
  <c r="G62" i="31"/>
  <c r="I61" i="31"/>
  <c r="G61" i="31"/>
  <c r="I60" i="31"/>
  <c r="G60" i="31"/>
  <c r="I59" i="31"/>
  <c r="G59" i="31"/>
  <c r="I58" i="31"/>
  <c r="G58" i="31"/>
  <c r="I57" i="31"/>
  <c r="G57" i="31"/>
  <c r="I56" i="31"/>
  <c r="G56" i="31"/>
  <c r="I55" i="31"/>
  <c r="G55" i="31"/>
  <c r="I54" i="31"/>
  <c r="G54" i="31"/>
  <c r="I53" i="31"/>
  <c r="G53" i="31"/>
  <c r="I52" i="31"/>
  <c r="G52" i="31"/>
  <c r="I51" i="31"/>
  <c r="G51" i="31"/>
  <c r="I50" i="31"/>
  <c r="G50" i="31"/>
  <c r="I49" i="31"/>
  <c r="G49" i="31"/>
  <c r="I48" i="31"/>
  <c r="G48" i="31"/>
  <c r="I47" i="31"/>
  <c r="G47" i="31"/>
  <c r="I46" i="31"/>
  <c r="G46" i="31"/>
  <c r="I45" i="31"/>
  <c r="G45" i="31"/>
  <c r="I44" i="31"/>
  <c r="G44" i="31"/>
  <c r="I43" i="31"/>
  <c r="G43" i="31"/>
  <c r="I42" i="31"/>
  <c r="G42" i="31"/>
  <c r="I41" i="31"/>
  <c r="G41" i="31"/>
  <c r="I40" i="31"/>
  <c r="G40" i="31"/>
  <c r="I39" i="31"/>
  <c r="G39" i="31"/>
  <c r="J38" i="31"/>
  <c r="I38" i="31"/>
  <c r="G38" i="31"/>
  <c r="I37" i="31"/>
  <c r="G37" i="31"/>
  <c r="J36" i="31"/>
  <c r="I36" i="31"/>
  <c r="G36" i="31"/>
  <c r="I35" i="31"/>
  <c r="G35" i="31"/>
  <c r="J34" i="31"/>
  <c r="I34" i="31"/>
  <c r="G34" i="31"/>
  <c r="I33" i="31"/>
  <c r="G33" i="31"/>
  <c r="I32" i="31"/>
  <c r="G32" i="31"/>
  <c r="I31" i="31"/>
  <c r="G31" i="31"/>
  <c r="J30" i="31"/>
  <c r="I30" i="31"/>
  <c r="G30" i="31"/>
  <c r="I29" i="31"/>
  <c r="G29" i="31"/>
  <c r="J28" i="31"/>
  <c r="I28" i="31"/>
  <c r="G28" i="31"/>
  <c r="I27" i="31"/>
  <c r="G27" i="31"/>
  <c r="J26" i="31"/>
  <c r="I26" i="31"/>
  <c r="G26" i="31"/>
  <c r="I25" i="31"/>
  <c r="G25" i="31"/>
  <c r="I24" i="31"/>
  <c r="G24" i="31"/>
  <c r="I23" i="31"/>
  <c r="G23" i="31"/>
  <c r="J22" i="31"/>
  <c r="I22" i="31"/>
  <c r="G22" i="31"/>
  <c r="I21" i="31"/>
  <c r="G21" i="31"/>
  <c r="I20" i="31"/>
  <c r="G20" i="31"/>
  <c r="I19" i="31"/>
  <c r="G19" i="31"/>
  <c r="J18" i="31"/>
  <c r="I18" i="31"/>
  <c r="G18" i="31"/>
  <c r="I17" i="31"/>
  <c r="G17" i="31"/>
  <c r="J16" i="31"/>
  <c r="I16" i="31"/>
  <c r="G16" i="31"/>
  <c r="I15" i="31"/>
  <c r="G15" i="31"/>
  <c r="J14" i="31"/>
  <c r="I14" i="31"/>
  <c r="G14" i="31"/>
  <c r="I13" i="31"/>
  <c r="G13" i="31"/>
  <c r="J12" i="31"/>
  <c r="I12" i="31"/>
  <c r="G12" i="31"/>
  <c r="I11" i="31"/>
  <c r="G11" i="31"/>
  <c r="J10" i="31"/>
  <c r="I10" i="31"/>
  <c r="G10" i="31"/>
  <c r="I9" i="31"/>
  <c r="G9" i="31"/>
  <c r="I8" i="31"/>
  <c r="G8" i="31"/>
  <c r="I7" i="31"/>
  <c r="G7" i="31"/>
  <c r="J6" i="31"/>
  <c r="I6" i="31"/>
  <c r="G6" i="31"/>
  <c r="I5" i="31"/>
  <c r="G5" i="31"/>
  <c r="J4" i="31"/>
  <c r="I4" i="31"/>
  <c r="G4" i="31"/>
  <c r="I3" i="31"/>
  <c r="G3" i="31"/>
  <c r="J2" i="31"/>
  <c r="I2" i="31"/>
  <c r="G2" i="31"/>
  <c r="AQ5" i="21" l="1"/>
  <c r="AQ14" i="21"/>
  <c r="AQ15" i="21"/>
  <c r="J40" i="31"/>
  <c r="J3" i="31"/>
  <c r="J19" i="31"/>
  <c r="J31" i="31"/>
  <c r="J39" i="31"/>
  <c r="J5" i="31"/>
  <c r="J13" i="31"/>
  <c r="J41" i="31"/>
  <c r="AQ10" i="21"/>
  <c r="AQ11" i="21"/>
  <c r="AQ17" i="21"/>
  <c r="AQ18" i="21"/>
  <c r="AQ26" i="21"/>
  <c r="AQ23" i="21"/>
  <c r="AQ24" i="21"/>
  <c r="AQ3" i="21"/>
  <c r="AQ4" i="21"/>
  <c r="AQ6" i="21"/>
  <c r="AQ8" i="21"/>
  <c r="AQ9" i="21"/>
  <c r="AQ25" i="21"/>
  <c r="AQ19" i="21"/>
  <c r="X13" i="21"/>
  <c r="X29" i="21" s="1"/>
  <c r="W29" i="21"/>
  <c r="AF21" i="21"/>
  <c r="P18" i="27" s="1"/>
  <c r="Q18" i="27" s="1"/>
  <c r="BI53" i="21"/>
  <c r="U12" i="27" s="1"/>
  <c r="U20" i="27" s="1"/>
  <c r="U22" i="27" s="1"/>
  <c r="U9" i="27"/>
  <c r="AF28" i="21"/>
  <c r="P19" i="27" s="1"/>
  <c r="Q19" i="27" s="1"/>
  <c r="AZ31" i="21"/>
  <c r="G15" i="27" s="1"/>
  <c r="H15" i="27" s="1"/>
  <c r="Z13" i="21"/>
  <c r="Z21" i="21"/>
  <c r="G18" i="27" s="1"/>
  <c r="H18" i="27" s="1"/>
  <c r="AH13" i="21"/>
  <c r="AH21" i="21"/>
  <c r="AJ13" i="21"/>
  <c r="S17" i="27" s="1"/>
  <c r="BM3" i="21"/>
  <c r="BM15" i="21"/>
  <c r="BM25" i="21"/>
  <c r="BM43" i="21"/>
  <c r="AL28" i="21"/>
  <c r="V19" i="27" s="1"/>
  <c r="W19" i="27" s="1"/>
  <c r="BB31" i="21"/>
  <c r="BM49" i="21"/>
  <c r="BM10" i="21"/>
  <c r="BM14" i="21"/>
  <c r="BM24" i="21"/>
  <c r="BM35" i="21"/>
  <c r="BM40" i="21"/>
  <c r="BM48" i="21"/>
  <c r="AD28" i="21"/>
  <c r="M19" i="27" s="1"/>
  <c r="N19" i="27" s="1"/>
  <c r="BM9" i="21"/>
  <c r="BM13" i="21"/>
  <c r="BM21" i="21"/>
  <c r="BM34" i="21"/>
  <c r="BM39" i="21"/>
  <c r="BM45" i="21"/>
  <c r="BM4" i="21"/>
  <c r="BM8" i="21"/>
  <c r="BM20" i="21"/>
  <c r="BM38" i="21"/>
  <c r="BM44" i="21"/>
  <c r="AB13" i="21"/>
  <c r="J17" i="27" s="1"/>
  <c r="BD31" i="21"/>
  <c r="BM28" i="21"/>
  <c r="Z22" i="21"/>
  <c r="AH22" i="21"/>
  <c r="AF13" i="21"/>
  <c r="AD21" i="21"/>
  <c r="M18" i="27" s="1"/>
  <c r="N18" i="27" s="1"/>
  <c r="AL21" i="21"/>
  <c r="V18" i="27" s="1"/>
  <c r="W18" i="27" s="1"/>
  <c r="AD22" i="21"/>
  <c r="AL22" i="21"/>
  <c r="AB28" i="21"/>
  <c r="AJ28" i="21"/>
  <c r="BB27" i="21"/>
  <c r="J14" i="27" s="1"/>
  <c r="AX31" i="21"/>
  <c r="D15" i="27" s="1"/>
  <c r="AX42" i="21"/>
  <c r="D9" i="27" s="1"/>
  <c r="P9" i="27"/>
  <c r="Q9" i="27" s="1"/>
  <c r="AZ47" i="21"/>
  <c r="G10" i="27" s="1"/>
  <c r="H10" i="27" s="1"/>
  <c r="BB51" i="21"/>
  <c r="AD13" i="21"/>
  <c r="M17" i="27" s="1"/>
  <c r="N17" i="27" s="1"/>
  <c r="AL13" i="21"/>
  <c r="V17" i="27" s="1"/>
  <c r="W17" i="27" s="1"/>
  <c r="AB21" i="21"/>
  <c r="AJ21" i="21"/>
  <c r="AB22" i="21"/>
  <c r="AJ22" i="21"/>
  <c r="Z28" i="21"/>
  <c r="G19" i="27" s="1"/>
  <c r="H19" i="27" s="1"/>
  <c r="AH28" i="21"/>
  <c r="D19" i="27"/>
  <c r="D18" i="27"/>
  <c r="AF22" i="21"/>
  <c r="BB23" i="21"/>
  <c r="J13" i="27" s="1"/>
  <c r="K13" i="27" s="1"/>
  <c r="AX23" i="21"/>
  <c r="D13" i="27" s="1"/>
  <c r="BB7" i="21"/>
  <c r="J4" i="27" s="1"/>
  <c r="BB17" i="21"/>
  <c r="J6" i="27" s="1"/>
  <c r="BJ31" i="21"/>
  <c r="V15" i="27" s="1"/>
  <c r="W15" i="27" s="1"/>
  <c r="AZ42" i="21"/>
  <c r="G9" i="27" s="1"/>
  <c r="H9" i="27" s="1"/>
  <c r="BJ42" i="21"/>
  <c r="V9" i="27" s="1"/>
  <c r="BB47" i="21"/>
  <c r="J10" i="27" s="1"/>
  <c r="I21" i="27"/>
  <c r="BB12" i="21"/>
  <c r="BD7" i="21"/>
  <c r="BD17" i="21"/>
  <c r="AZ23" i="21"/>
  <c r="G13" i="27" s="1"/>
  <c r="H13" i="27" s="1"/>
  <c r="BJ23" i="21"/>
  <c r="V13" i="27" s="1"/>
  <c r="W13" i="27" s="1"/>
  <c r="BD12" i="21"/>
  <c r="BD27" i="21"/>
  <c r="BD51" i="21"/>
  <c r="AX37" i="21"/>
  <c r="D8" i="27" s="1"/>
  <c r="BE19" i="21"/>
  <c r="O7" i="27" s="1"/>
  <c r="BD37" i="21"/>
  <c r="P14" i="27"/>
  <c r="Q14" i="27" s="1"/>
  <c r="P15" i="27"/>
  <c r="Q15" i="27" s="1"/>
  <c r="P10" i="27"/>
  <c r="Q10" i="27" s="1"/>
  <c r="AZ7" i="21"/>
  <c r="BJ7" i="21"/>
  <c r="V4" i="27" s="1"/>
  <c r="W4" i="27" s="1"/>
  <c r="AZ12" i="21"/>
  <c r="G5" i="27" s="1"/>
  <c r="H5" i="27" s="1"/>
  <c r="BJ12" i="21"/>
  <c r="V5" i="27" s="1"/>
  <c r="W5" i="27" s="1"/>
  <c r="AZ17" i="21"/>
  <c r="G6" i="27" s="1"/>
  <c r="H6" i="27" s="1"/>
  <c r="BJ17" i="21"/>
  <c r="V6" i="27" s="1"/>
  <c r="W6" i="27" s="1"/>
  <c r="BD23" i="21"/>
  <c r="AZ27" i="21"/>
  <c r="BJ27" i="21"/>
  <c r="V14" i="27" s="1"/>
  <c r="W14" i="27" s="1"/>
  <c r="BB37" i="21"/>
  <c r="J8" i="27" s="1"/>
  <c r="R12" i="27"/>
  <c r="BD42" i="21"/>
  <c r="AX47" i="21"/>
  <c r="D10" i="27" s="1"/>
  <c r="AZ51" i="21"/>
  <c r="G11" i="27" s="1"/>
  <c r="H11" i="27" s="1"/>
  <c r="BJ51" i="21"/>
  <c r="V11" i="27" s="1"/>
  <c r="W11" i="27" s="1"/>
  <c r="P5" i="27"/>
  <c r="Q5" i="27" s="1"/>
  <c r="P6" i="27"/>
  <c r="Q6" i="27" s="1"/>
  <c r="R15" i="27"/>
  <c r="T15" i="27" s="1"/>
  <c r="R16" i="27"/>
  <c r="BD47" i="21"/>
  <c r="P11" i="27"/>
  <c r="Q11" i="27" s="1"/>
  <c r="AX7" i="21"/>
  <c r="P4" i="27"/>
  <c r="AX12" i="21"/>
  <c r="D5" i="27" s="1"/>
  <c r="AX17" i="21"/>
  <c r="AX27" i="21"/>
  <c r="AZ37" i="21"/>
  <c r="G8" i="27" s="1"/>
  <c r="BJ37" i="21"/>
  <c r="V8" i="27" s="1"/>
  <c r="W8" i="27" s="1"/>
  <c r="BB42" i="21"/>
  <c r="AX51" i="21"/>
  <c r="D11" i="27" s="1"/>
  <c r="L12" i="27"/>
  <c r="O21" i="27"/>
  <c r="BJ47" i="21"/>
  <c r="V10" i="27" s="1"/>
  <c r="W10" i="27" s="1"/>
  <c r="S9" i="27"/>
  <c r="T9" i="27" s="1"/>
  <c r="S5" i="27"/>
  <c r="T5" i="27" s="1"/>
  <c r="S6" i="27"/>
  <c r="T6" i="27" s="1"/>
  <c r="S14" i="27"/>
  <c r="T14" i="27" s="1"/>
  <c r="S11" i="27"/>
  <c r="T11" i="27" s="1"/>
  <c r="S10" i="27"/>
  <c r="T10" i="27" s="1"/>
  <c r="S13" i="27"/>
  <c r="T13" i="27" s="1"/>
  <c r="S7" i="27"/>
  <c r="S4" i="27"/>
  <c r="T4" i="27" s="1"/>
  <c r="L7" i="27"/>
  <c r="R7" i="27"/>
  <c r="F16" i="27"/>
  <c r="F20" i="27" s="1"/>
  <c r="C12" i="27"/>
  <c r="AD12" i="27" s="1"/>
  <c r="I12" i="27"/>
  <c r="O4" i="27"/>
  <c r="O8" i="27"/>
  <c r="C13" i="27"/>
  <c r="AD13" i="27" s="1"/>
  <c r="C17" i="27"/>
  <c r="C21" i="27" s="1"/>
  <c r="C7" i="27"/>
  <c r="I7" i="27"/>
  <c r="L16" i="27"/>
  <c r="F4" i="27"/>
  <c r="F8" i="27"/>
  <c r="R17" i="27"/>
  <c r="I16" i="27"/>
  <c r="R8" i="27"/>
  <c r="F17" i="27"/>
  <c r="F21" i="27" s="1"/>
  <c r="O16" i="27"/>
  <c r="L21" i="27"/>
  <c r="AQ21" i="21" l="1"/>
  <c r="AQ28" i="21"/>
  <c r="AQ13" i="21"/>
  <c r="AQ22" i="21"/>
  <c r="W9" i="27"/>
  <c r="AF29" i="21"/>
  <c r="P17" i="27"/>
  <c r="P21" i="27" s="1"/>
  <c r="Q21" i="27" s="1"/>
  <c r="Z29" i="21"/>
  <c r="G17" i="27"/>
  <c r="H17" i="27" s="1"/>
  <c r="AH29" i="21"/>
  <c r="AJ29" i="21"/>
  <c r="S18" i="27"/>
  <c r="BM31" i="21"/>
  <c r="M15" i="27"/>
  <c r="N15" i="27" s="1"/>
  <c r="AB29" i="21"/>
  <c r="BM12" i="21"/>
  <c r="M9" i="27"/>
  <c r="BM42" i="21"/>
  <c r="M6" i="27"/>
  <c r="BM17" i="21"/>
  <c r="M13" i="27"/>
  <c r="BM23" i="21"/>
  <c r="M4" i="27"/>
  <c r="BM7" i="21"/>
  <c r="M10" i="27"/>
  <c r="X10" i="27" s="1"/>
  <c r="BM47" i="21"/>
  <c r="M8" i="27"/>
  <c r="N8" i="27" s="1"/>
  <c r="BM37" i="21"/>
  <c r="M14" i="27"/>
  <c r="BM27" i="21"/>
  <c r="M11" i="27"/>
  <c r="BM51" i="21"/>
  <c r="AD29" i="21"/>
  <c r="AX33" i="21"/>
  <c r="D16" i="27" s="1"/>
  <c r="BJ33" i="21"/>
  <c r="V16" i="27" s="1"/>
  <c r="W16" i="27" s="1"/>
  <c r="AL29" i="21"/>
  <c r="V21" i="27" s="1"/>
  <c r="BB33" i="21"/>
  <c r="J16" i="27" s="1"/>
  <c r="AZ33" i="21"/>
  <c r="G16" i="27" s="1"/>
  <c r="H16" i="27" s="1"/>
  <c r="BB19" i="21"/>
  <c r="J7" i="27" s="1"/>
  <c r="E9" i="27"/>
  <c r="E11" i="27"/>
  <c r="E5" i="27"/>
  <c r="E15" i="27"/>
  <c r="E8" i="27"/>
  <c r="E10" i="27"/>
  <c r="E19" i="27"/>
  <c r="E18" i="27"/>
  <c r="S19" i="27"/>
  <c r="T19" i="27" s="1"/>
  <c r="BD33" i="21"/>
  <c r="T17" i="27"/>
  <c r="D14" i="27"/>
  <c r="G14" i="27"/>
  <c r="H14" i="27" s="1"/>
  <c r="AX19" i="21"/>
  <c r="D7" i="27" s="1"/>
  <c r="BD19" i="21"/>
  <c r="AZ53" i="21"/>
  <c r="G12" i="27" s="1"/>
  <c r="H12" i="27" s="1"/>
  <c r="D6" i="27"/>
  <c r="D4" i="27"/>
  <c r="P16" i="27"/>
  <c r="Q16" i="27" s="1"/>
  <c r="P12" i="27"/>
  <c r="Q12" i="27" s="1"/>
  <c r="O20" i="27"/>
  <c r="O22" i="27" s="1"/>
  <c r="P8" i="27"/>
  <c r="P13" i="27"/>
  <c r="Q13" i="27" s="1"/>
  <c r="BD53" i="21"/>
  <c r="AX53" i="21"/>
  <c r="D12" i="27" s="1"/>
  <c r="M5" i="27"/>
  <c r="AZ19" i="21"/>
  <c r="G7" i="27" s="1"/>
  <c r="H7" i="27" s="1"/>
  <c r="G4" i="27"/>
  <c r="H4" i="27" s="1"/>
  <c r="P7" i="27"/>
  <c r="Q7" i="27" s="1"/>
  <c r="BB53" i="21"/>
  <c r="BJ19" i="21"/>
  <c r="V7" i="27" s="1"/>
  <c r="BJ53" i="21"/>
  <c r="V12" i="27" s="1"/>
  <c r="W12" i="27" s="1"/>
  <c r="C20" i="27"/>
  <c r="C22" i="27" s="1"/>
  <c r="L20" i="27"/>
  <c r="L22" i="27" s="1"/>
  <c r="I20" i="27"/>
  <c r="I22" i="27" s="1"/>
  <c r="S12" i="27"/>
  <c r="T12" i="27" s="1"/>
  <c r="T7" i="27"/>
  <c r="S8" i="27"/>
  <c r="T8" i="27" s="1"/>
  <c r="S16" i="27"/>
  <c r="T16" i="27" s="1"/>
  <c r="D17" i="27"/>
  <c r="Q4" i="27"/>
  <c r="M21" i="27"/>
  <c r="H8" i="27"/>
  <c r="E13" i="27"/>
  <c r="R20" i="27"/>
  <c r="F22" i="27"/>
  <c r="J5" i="27"/>
  <c r="J15" i="27"/>
  <c r="K15" i="27" s="1"/>
  <c r="J18" i="27"/>
  <c r="J9" i="27"/>
  <c r="K6" i="27"/>
  <c r="K4" i="27"/>
  <c r="J11" i="27"/>
  <c r="K14" i="27"/>
  <c r="J19" i="27"/>
  <c r="K8" i="27"/>
  <c r="K10" i="27"/>
  <c r="K17" i="27"/>
  <c r="X19" i="27" l="1"/>
  <c r="X14" i="27"/>
  <c r="Z14" i="27" s="1"/>
  <c r="X9" i="27"/>
  <c r="Z9" i="27" s="1"/>
  <c r="X5" i="27"/>
  <c r="Z5" i="27" s="1"/>
  <c r="X4" i="27"/>
  <c r="Z4" i="27" s="1"/>
  <c r="X11" i="27"/>
  <c r="Z11" i="27" s="1"/>
  <c r="X13" i="27"/>
  <c r="Z13" i="27" s="1"/>
  <c r="E16" i="27"/>
  <c r="W7" i="27"/>
  <c r="V20" i="27"/>
  <c r="W20" i="27" s="1"/>
  <c r="W21" i="27"/>
  <c r="Q17" i="27"/>
  <c r="X6" i="27"/>
  <c r="Z6" i="27" s="1"/>
  <c r="X17" i="27"/>
  <c r="X15" i="27"/>
  <c r="Z15" i="27" s="1"/>
  <c r="X8" i="27"/>
  <c r="Z8" i="27" s="1"/>
  <c r="G21" i="27"/>
  <c r="H21" i="27" s="1"/>
  <c r="M16" i="27"/>
  <c r="X16" i="27" s="1"/>
  <c r="BM33" i="21"/>
  <c r="N5" i="27"/>
  <c r="M7" i="27"/>
  <c r="BM19" i="21"/>
  <c r="N14" i="27"/>
  <c r="N10" i="27"/>
  <c r="Z10" i="27"/>
  <c r="N13" i="27"/>
  <c r="N9" i="27"/>
  <c r="M12" i="27"/>
  <c r="BM53" i="21"/>
  <c r="N11" i="27"/>
  <c r="N4" i="27"/>
  <c r="N6" i="27"/>
  <c r="E6" i="27"/>
  <c r="E7" i="27"/>
  <c r="E12" i="27"/>
  <c r="E4" i="27"/>
  <c r="E14" i="27"/>
  <c r="S21" i="27"/>
  <c r="E17" i="27"/>
  <c r="Q8" i="27"/>
  <c r="D21" i="27"/>
  <c r="P20" i="27"/>
  <c r="P22" i="27" s="1"/>
  <c r="Q22" i="27" s="1"/>
  <c r="S20" i="27"/>
  <c r="K5" i="27"/>
  <c r="D20" i="27"/>
  <c r="G20" i="27"/>
  <c r="N21" i="27"/>
  <c r="J21" i="27"/>
  <c r="K18" i="27"/>
  <c r="J12" i="27"/>
  <c r="J20" i="27" s="1"/>
  <c r="K7" i="27"/>
  <c r="K11" i="27"/>
  <c r="K19" i="27"/>
  <c r="K16" i="27"/>
  <c r="K9" i="27"/>
  <c r="X7" i="27" l="1"/>
  <c r="Z7" i="27" s="1"/>
  <c r="X12" i="27"/>
  <c r="Z12" i="27" s="1"/>
  <c r="V22" i="27"/>
  <c r="W22" i="27" s="1"/>
  <c r="M20" i="27"/>
  <c r="N20" i="27" s="1"/>
  <c r="N7" i="27"/>
  <c r="N16" i="27"/>
  <c r="Z16" i="27"/>
  <c r="N12" i="27"/>
  <c r="S22" i="27"/>
  <c r="E21" i="27"/>
  <c r="D22" i="27"/>
  <c r="Q20" i="27"/>
  <c r="T20" i="27"/>
  <c r="E20" i="27"/>
  <c r="G22" i="27"/>
  <c r="H22" i="27" s="1"/>
  <c r="H20" i="27"/>
  <c r="K21" i="27"/>
  <c r="J22" i="27"/>
  <c r="K20" i="27"/>
  <c r="K12" i="27"/>
  <c r="X20" i="27" l="1"/>
  <c r="M22" i="27"/>
  <c r="N22" i="27" s="1"/>
  <c r="E22" i="27"/>
  <c r="K22" i="27"/>
  <c r="R18" i="27"/>
  <c r="X18" i="27" s="1"/>
  <c r="T18" i="27" l="1"/>
  <c r="R21" i="27"/>
  <c r="X21" i="27" s="1"/>
  <c r="T21" i="27" l="1"/>
  <c r="R22" i="27"/>
  <c r="X22" i="27" s="1"/>
  <c r="T22" i="27" l="1"/>
</calcChain>
</file>

<file path=xl/sharedStrings.xml><?xml version="1.0" encoding="utf-8"?>
<sst xmlns="http://schemas.openxmlformats.org/spreadsheetml/2006/main" count="42241" uniqueCount="7222">
  <si>
    <t>chnl_name</t>
  </si>
  <si>
    <t>login_name</t>
  </si>
  <si>
    <t>渠道简称</t>
  </si>
  <si>
    <t>匹配姓名</t>
  </si>
  <si>
    <t>匹配渠道</t>
  </si>
  <si>
    <t>运城永济城北网格中移铁通随销渠道</t>
  </si>
  <si>
    <t>严李峰</t>
  </si>
  <si>
    <t>城北网格</t>
  </si>
  <si>
    <t>介慧红</t>
  </si>
  <si>
    <t>运城永济城区春城卖场城市授权代理店</t>
  </si>
  <si>
    <t>马耀雷</t>
  </si>
  <si>
    <t>李艳苗</t>
  </si>
  <si>
    <t>运城永济城区广场文淏本地零散卖场</t>
  </si>
  <si>
    <t>侯茹怡</t>
  </si>
  <si>
    <t>城东网格</t>
  </si>
  <si>
    <t>谢爱梅</t>
  </si>
  <si>
    <t>运城永济广场直营店远嘉进驻其他授权代理店引商入厅类</t>
  </si>
  <si>
    <t>邵艳绒</t>
  </si>
  <si>
    <t xml:space="preserve"> </t>
  </si>
  <si>
    <t>周婷</t>
  </si>
  <si>
    <t>张姣</t>
  </si>
  <si>
    <t>王红菊</t>
  </si>
  <si>
    <t>运城永济卿头镇海艳农资部农村授权代理店</t>
  </si>
  <si>
    <t>李海艳</t>
  </si>
  <si>
    <t>马爱民</t>
  </si>
  <si>
    <t>许小爱</t>
  </si>
  <si>
    <t>薛纯</t>
  </si>
  <si>
    <t>张慧芳</t>
  </si>
  <si>
    <t>客户服务处</t>
  </si>
  <si>
    <t>王琴琴</t>
  </si>
  <si>
    <t>樊海婷</t>
  </si>
  <si>
    <t>贾颖慧</t>
  </si>
  <si>
    <t>余军霞</t>
  </si>
  <si>
    <t>杜志芳</t>
  </si>
  <si>
    <t>刘静</t>
  </si>
  <si>
    <t>李荣</t>
  </si>
  <si>
    <t>孙璐</t>
  </si>
  <si>
    <t>寻晓慧</t>
  </si>
  <si>
    <t>范荣</t>
  </si>
  <si>
    <t>闫晓晶</t>
  </si>
  <si>
    <t>陆芳</t>
  </si>
  <si>
    <t>李丹</t>
  </si>
  <si>
    <t>张爱华</t>
  </si>
  <si>
    <t>谷晶</t>
  </si>
  <si>
    <t>武晋</t>
  </si>
  <si>
    <t>王婷</t>
  </si>
  <si>
    <t>柴丽娜</t>
  </si>
  <si>
    <t>张馨文</t>
  </si>
  <si>
    <t>贾洋洋</t>
  </si>
  <si>
    <t>刘小晶</t>
  </si>
  <si>
    <t>王青芳</t>
  </si>
  <si>
    <t>宋文文</t>
  </si>
  <si>
    <t>祁福生</t>
  </si>
  <si>
    <t>孙金</t>
  </si>
  <si>
    <t>方冰</t>
  </si>
  <si>
    <t>韩李琴</t>
  </si>
  <si>
    <t>石慧慧</t>
  </si>
  <si>
    <t>段彭玲</t>
  </si>
  <si>
    <t>章万保</t>
  </si>
  <si>
    <t>张艳艳</t>
  </si>
  <si>
    <t>马淑芳</t>
  </si>
  <si>
    <t>郝晓霞</t>
  </si>
  <si>
    <t>杨宏涛</t>
  </si>
  <si>
    <t>孙娜</t>
  </si>
  <si>
    <t>赵春莲</t>
  </si>
  <si>
    <t>刘巧</t>
  </si>
  <si>
    <t>郭春燕</t>
  </si>
  <si>
    <t>陈威兆</t>
  </si>
  <si>
    <t>曹小荣</t>
  </si>
  <si>
    <t>陈俊琦</t>
  </si>
  <si>
    <t>武霞</t>
  </si>
  <si>
    <t>卫蓓蓓</t>
  </si>
  <si>
    <t>王晓红</t>
  </si>
  <si>
    <t>贾丽君</t>
  </si>
  <si>
    <t>陈惠萍</t>
  </si>
  <si>
    <t>马静</t>
  </si>
  <si>
    <t>张峰</t>
  </si>
  <si>
    <t>王海燕</t>
  </si>
  <si>
    <t>赵海燕</t>
  </si>
  <si>
    <t>田美娟</t>
  </si>
  <si>
    <t>谷晓英</t>
  </si>
  <si>
    <t>马清君</t>
  </si>
  <si>
    <t>许斌斌</t>
  </si>
  <si>
    <t>李萍</t>
  </si>
  <si>
    <t>王心</t>
  </si>
  <si>
    <t>郑桃</t>
  </si>
  <si>
    <t>赵娟</t>
  </si>
  <si>
    <t>郭美红</t>
  </si>
  <si>
    <t>刘华</t>
  </si>
  <si>
    <t>杨永红</t>
  </si>
  <si>
    <t>段红辛</t>
  </si>
  <si>
    <t>郭香瑞</t>
  </si>
  <si>
    <t>李娜</t>
  </si>
  <si>
    <t>张珉</t>
  </si>
  <si>
    <t>程瑞强</t>
  </si>
  <si>
    <t>张敏</t>
  </si>
  <si>
    <t>王晓杰</t>
  </si>
  <si>
    <t>张文娜</t>
  </si>
  <si>
    <t>刘丽丽</t>
  </si>
  <si>
    <t>王静</t>
  </si>
  <si>
    <t>张安芳</t>
  </si>
  <si>
    <t>任翔宇</t>
  </si>
  <si>
    <t>陈超燕</t>
  </si>
  <si>
    <t>乔金华</t>
  </si>
  <si>
    <t>胡吉生</t>
  </si>
  <si>
    <t>侯晓红</t>
  </si>
  <si>
    <t>丁雨霖</t>
  </si>
  <si>
    <t>柳步楠</t>
  </si>
  <si>
    <t>贾金玲</t>
  </si>
  <si>
    <t>张鑫</t>
  </si>
  <si>
    <t>梁瑞丽</t>
  </si>
  <si>
    <t>王云</t>
  </si>
  <si>
    <t>贾荣芳</t>
  </si>
  <si>
    <t>赵欣</t>
  </si>
  <si>
    <t>谭莹</t>
  </si>
  <si>
    <t>高荣芳</t>
  </si>
  <si>
    <t>赵晓丽</t>
  </si>
  <si>
    <t>邢芬芬</t>
  </si>
  <si>
    <t>刘娜</t>
  </si>
  <si>
    <t>胡杰慧</t>
  </si>
  <si>
    <t>马珍珍</t>
  </si>
  <si>
    <t>刘娟</t>
  </si>
  <si>
    <t>郭荣荣</t>
  </si>
  <si>
    <t>宋鹏鹏</t>
  </si>
  <si>
    <t>朱飞华</t>
  </si>
  <si>
    <t>董健</t>
  </si>
  <si>
    <t>栗艳芳</t>
  </si>
  <si>
    <t>杜婷</t>
  </si>
  <si>
    <t>徐婧</t>
  </si>
  <si>
    <t>郭姝娟</t>
  </si>
  <si>
    <t>张芝萌</t>
  </si>
  <si>
    <t>赵倩</t>
  </si>
  <si>
    <t>岳美英</t>
  </si>
  <si>
    <t>胡馨</t>
  </si>
  <si>
    <t>董榕</t>
  </si>
  <si>
    <t>楚宪琴</t>
  </si>
  <si>
    <t>姬慧婷</t>
  </si>
  <si>
    <t>赵晶晶</t>
  </si>
  <si>
    <t>李立荣</t>
  </si>
  <si>
    <t>赵燕</t>
  </si>
  <si>
    <t>王瑞</t>
  </si>
  <si>
    <t>丁丽霞</t>
  </si>
  <si>
    <t>李红娟</t>
  </si>
  <si>
    <t>崔宝华</t>
  </si>
  <si>
    <t>白莉</t>
  </si>
  <si>
    <t>唐晓琴</t>
  </si>
  <si>
    <t>胡明霞</t>
  </si>
  <si>
    <t>王欣琴</t>
  </si>
  <si>
    <t>巩丽娟</t>
  </si>
  <si>
    <t>黄晓波</t>
  </si>
  <si>
    <t>王菲</t>
  </si>
  <si>
    <t>段秋燕</t>
  </si>
  <si>
    <t>许苗</t>
  </si>
  <si>
    <t>陈晓昕</t>
  </si>
  <si>
    <t>郭旺旺</t>
  </si>
  <si>
    <t>任蕊蕊</t>
  </si>
  <si>
    <t>赵楠楠</t>
  </si>
  <si>
    <t>张俊芳</t>
  </si>
  <si>
    <t>冯芳</t>
  </si>
  <si>
    <t>赵婧</t>
  </si>
  <si>
    <t>王晓鑫</t>
  </si>
  <si>
    <t>钟武</t>
  </si>
  <si>
    <t>袁华</t>
  </si>
  <si>
    <t>杜巧梅</t>
  </si>
  <si>
    <t>赵燕丽</t>
  </si>
  <si>
    <t>卫慧琴</t>
  </si>
  <si>
    <t>王楠楠</t>
  </si>
  <si>
    <t>张玥</t>
  </si>
  <si>
    <t>客户服务处(二)</t>
  </si>
  <si>
    <t>师艳平</t>
  </si>
  <si>
    <t>杨艳艳</t>
  </si>
  <si>
    <t>石佳秀</t>
  </si>
  <si>
    <t>张庆庆</t>
  </si>
  <si>
    <t>于瑞丽</t>
  </si>
  <si>
    <t>申凌燕</t>
  </si>
  <si>
    <t>程琳</t>
  </si>
  <si>
    <t>张晋晋</t>
  </si>
  <si>
    <t>郭壮丽</t>
  </si>
  <si>
    <t>邢瑞雪</t>
  </si>
  <si>
    <t>屈丽琴</t>
  </si>
  <si>
    <t>运城永济城区李攀城市授权代理店</t>
  </si>
  <si>
    <t>全启亮</t>
  </si>
  <si>
    <t>运城永济市城区远嘉广场进驻其他授权代理店引商入厅类</t>
  </si>
  <si>
    <t>乔艳</t>
  </si>
  <si>
    <t>曹春梅</t>
  </si>
  <si>
    <t>张晶茹</t>
  </si>
  <si>
    <t>运城永济城区唐牛市场手机专卖店</t>
  </si>
  <si>
    <t>王国莹</t>
  </si>
  <si>
    <t>耿彩云</t>
  </si>
  <si>
    <t>运城永济蒲州镇天峰本地零散卖场</t>
  </si>
  <si>
    <t>史晓晖</t>
  </si>
  <si>
    <t>运城永济城区天军本地零散卖场</t>
  </si>
  <si>
    <t>姚娟青</t>
  </si>
  <si>
    <t>运城永济城区天韵本地零散卖场</t>
  </si>
  <si>
    <t>李鹏</t>
  </si>
  <si>
    <t>运城永济城区铁通其他授权代理店随销类</t>
  </si>
  <si>
    <t>陈武</t>
  </si>
  <si>
    <t>王康杰</t>
  </si>
  <si>
    <t>运城永济铁通其他授权代理店铁通类</t>
  </si>
  <si>
    <t>尚婷</t>
  </si>
  <si>
    <t>运城永济城区小米城市授权代理店</t>
  </si>
  <si>
    <t>尚澳环</t>
  </si>
  <si>
    <t>马鹏英</t>
  </si>
  <si>
    <t>柳璐</t>
  </si>
  <si>
    <t>荆盼</t>
  </si>
  <si>
    <t>运城永济城北街道晓朝农村授权代理店</t>
  </si>
  <si>
    <t>庞金龙</t>
  </si>
  <si>
    <t>运城永济城区鑫海本地零散卖场</t>
  </si>
  <si>
    <t>吕小莉</t>
  </si>
  <si>
    <t>运城永济卿头镇星光本地零散卖场</t>
  </si>
  <si>
    <t>星光</t>
  </si>
  <si>
    <t>贾慧茹</t>
  </si>
  <si>
    <t>运城永济中心直营店文淏商贸进驻其他授权代理店引商入厅类</t>
  </si>
  <si>
    <t>马新</t>
  </si>
  <si>
    <t>中移铁通有限公司运城分公司永济集团代理</t>
  </si>
  <si>
    <t>张全亮</t>
  </si>
  <si>
    <t>运城永济卿头镇钟涛本地零散卖场</t>
  </si>
  <si>
    <t>钟涛</t>
  </si>
  <si>
    <t>运城永济城西自有行销渠道</t>
  </si>
  <si>
    <t>王晶</t>
  </si>
  <si>
    <t>任娜</t>
  </si>
  <si>
    <t>武婷</t>
  </si>
  <si>
    <t>赵娜</t>
  </si>
  <si>
    <t>运城永济城东自有行销渠道</t>
  </si>
  <si>
    <t>运城永济城区北郊手机专卖店</t>
  </si>
  <si>
    <t>曹林豪</t>
  </si>
  <si>
    <t>北郊</t>
  </si>
  <si>
    <t>王更焕</t>
  </si>
  <si>
    <t>屈红萍</t>
  </si>
  <si>
    <t>闫文博</t>
  </si>
  <si>
    <t>李世雄</t>
  </si>
  <si>
    <t>李欣悦</t>
  </si>
  <si>
    <t>运城永济城区电机手机专卖店</t>
  </si>
  <si>
    <t>电机</t>
  </si>
  <si>
    <t>张鹏举</t>
  </si>
  <si>
    <t>张金狮</t>
  </si>
  <si>
    <t>运城永济卿头镇董村手机专卖店</t>
  </si>
  <si>
    <t>董村</t>
  </si>
  <si>
    <t>运城永济开张镇高淮手机专卖店</t>
  </si>
  <si>
    <t>展引萍</t>
  </si>
  <si>
    <t>高淮</t>
  </si>
  <si>
    <t>运城永济城东关铝手机专卖店</t>
  </si>
  <si>
    <t>姚必丽</t>
  </si>
  <si>
    <t>关铝</t>
  </si>
  <si>
    <t>运城永济广场直营店</t>
  </si>
  <si>
    <t>广场</t>
  </si>
  <si>
    <t>郝晓婷</t>
  </si>
  <si>
    <t>运城永济城区郭李手机专卖店</t>
  </si>
  <si>
    <t>高倩</t>
  </si>
  <si>
    <t>郭李</t>
  </si>
  <si>
    <t>运城永济栲栳镇韩村手机专卖店</t>
  </si>
  <si>
    <t>张艳琴</t>
  </si>
  <si>
    <t>韩村</t>
  </si>
  <si>
    <t>章洁</t>
  </si>
  <si>
    <t>杨贝</t>
  </si>
  <si>
    <t>邓建华</t>
  </si>
  <si>
    <t>运城永济韩阳镇韩阳手机专卖店</t>
  </si>
  <si>
    <t>韩阳</t>
  </si>
  <si>
    <t>狄臣</t>
  </si>
  <si>
    <t>运城永济河东大道直营店</t>
  </si>
  <si>
    <t>河东</t>
  </si>
  <si>
    <t>李春莲</t>
  </si>
  <si>
    <t>解晓娜</t>
  </si>
  <si>
    <t>郭娜</t>
  </si>
  <si>
    <t>运城永济城东侯孟手机专卖店</t>
  </si>
  <si>
    <t>侯孟</t>
  </si>
  <si>
    <t>运城永济开张镇黄营手机专卖店</t>
  </si>
  <si>
    <t>胡小红</t>
  </si>
  <si>
    <t>黄营</t>
  </si>
  <si>
    <t>运城永济栲栳镇缄庄手机专卖店</t>
  </si>
  <si>
    <t>邢亚红</t>
  </si>
  <si>
    <t>缄庄</t>
  </si>
  <si>
    <t>运城永济城区晋通手机专卖店</t>
  </si>
  <si>
    <t>晋通</t>
  </si>
  <si>
    <t>景超</t>
  </si>
  <si>
    <t>赵路源</t>
  </si>
  <si>
    <t>韩英</t>
  </si>
  <si>
    <t>运城永济开张镇开张手机专卖店</t>
  </si>
  <si>
    <t>开张</t>
  </si>
  <si>
    <t>运城永济栲栳镇栲栳手机专卖店</t>
  </si>
  <si>
    <t>栲栳</t>
  </si>
  <si>
    <t>运城永济蒲州镇蒲州手机专卖店</t>
  </si>
  <si>
    <t>王娇娇</t>
  </si>
  <si>
    <t>蒲州</t>
  </si>
  <si>
    <t>王晓帅</t>
  </si>
  <si>
    <t>运城永济城西七社手机专卖店</t>
  </si>
  <si>
    <t>赵文霞</t>
  </si>
  <si>
    <t>七社</t>
  </si>
  <si>
    <t>刘战武</t>
  </si>
  <si>
    <t>运城永济于乡镇清华手机专卖店</t>
  </si>
  <si>
    <t>清华</t>
  </si>
  <si>
    <t>刘雪萍</t>
  </si>
  <si>
    <t>运城永济城西任阳手机专卖店</t>
  </si>
  <si>
    <t>丁红霞</t>
  </si>
  <si>
    <t>任阳</t>
  </si>
  <si>
    <t>卫京京</t>
  </si>
  <si>
    <t>运城永济韩阳镇首阳手机专卖店</t>
  </si>
  <si>
    <t>相智勇</t>
  </si>
  <si>
    <t>首阳</t>
  </si>
  <si>
    <t>运城永济舜都市场直营店</t>
  </si>
  <si>
    <t>王洁煊</t>
  </si>
  <si>
    <t>运城永济城区四冯手机专卖店</t>
  </si>
  <si>
    <t>张艳玲</t>
  </si>
  <si>
    <t>四冯</t>
  </si>
  <si>
    <t>运城永济蒲州镇文学手机专卖店</t>
  </si>
  <si>
    <t>姚希玲</t>
  </si>
  <si>
    <t>文学</t>
  </si>
  <si>
    <t>陈会刚</t>
  </si>
  <si>
    <t>赵婷婷</t>
  </si>
  <si>
    <t>运城永济蒲州镇西厢手机专卖店</t>
  </si>
  <si>
    <t>西厢</t>
  </si>
  <si>
    <t>刘颖</t>
  </si>
  <si>
    <t>运城永济卿头镇许家营手机专卖店</t>
  </si>
  <si>
    <t>许家营</t>
  </si>
  <si>
    <t>运城永济城区银杏手机专卖店</t>
  </si>
  <si>
    <t>银杏</t>
  </si>
  <si>
    <t>马艳君</t>
  </si>
  <si>
    <t>运城永济城区樱花手机专卖店</t>
  </si>
  <si>
    <t>樱花</t>
  </si>
  <si>
    <t>赵爱珍</t>
  </si>
  <si>
    <t>运城永济城区迎新手机专卖店</t>
  </si>
  <si>
    <t>张晓芬</t>
  </si>
  <si>
    <t>迎新</t>
  </si>
  <si>
    <t>运城永济城区永纺手机专卖店</t>
  </si>
  <si>
    <t>张云霞</t>
  </si>
  <si>
    <t>永纺</t>
  </si>
  <si>
    <t>相冰雪</t>
  </si>
  <si>
    <t>隋莹</t>
  </si>
  <si>
    <t>李盼洁</t>
  </si>
  <si>
    <t>运城永济于乡镇于乡手机专卖店</t>
  </si>
  <si>
    <t>李晨</t>
  </si>
  <si>
    <t>于乡</t>
  </si>
  <si>
    <t>运城永济于乡镇于乡二部手机专卖店</t>
  </si>
  <si>
    <t>于乡二部</t>
  </si>
  <si>
    <t>潘百当</t>
  </si>
  <si>
    <t>运城永济张营镇张营手机专卖店</t>
  </si>
  <si>
    <t>张营</t>
  </si>
  <si>
    <t>耿文岗</t>
  </si>
  <si>
    <t>运城永济城区赵柏手机专卖店</t>
  </si>
  <si>
    <t>张鲜丽</t>
  </si>
  <si>
    <t>赵柏</t>
  </si>
  <si>
    <t>曹艳芳</t>
  </si>
  <si>
    <t>运城永济中心直营店</t>
  </si>
  <si>
    <t>中心</t>
  </si>
  <si>
    <t>城西网格</t>
  </si>
  <si>
    <t>程泽熙</t>
  </si>
  <si>
    <t>范英峰</t>
  </si>
  <si>
    <t>谭英</t>
  </si>
  <si>
    <t>秦青娟</t>
  </si>
  <si>
    <t>运城永济城北网格</t>
  </si>
  <si>
    <t>姚永刚</t>
  </si>
  <si>
    <t>张江波</t>
  </si>
  <si>
    <t>张晶雯</t>
  </si>
  <si>
    <t>张牧之</t>
  </si>
  <si>
    <t>申明涛</t>
  </si>
  <si>
    <t>运城永济神球通讯本地零散卖场</t>
  </si>
  <si>
    <t>秦春娟</t>
  </si>
  <si>
    <t>卢翠萍</t>
  </si>
  <si>
    <t>运城永济城东中移铁通随销渠道</t>
  </si>
  <si>
    <t>李慧</t>
  </si>
  <si>
    <t>刘好</t>
  </si>
  <si>
    <t>陈娆</t>
  </si>
  <si>
    <t>王丹</t>
  </si>
  <si>
    <t>吕明明</t>
  </si>
  <si>
    <t>单李青</t>
  </si>
  <si>
    <t>王慧娟</t>
  </si>
  <si>
    <t>管蕾</t>
  </si>
  <si>
    <t>吴志红</t>
  </si>
  <si>
    <t>营业厅</t>
  </si>
  <si>
    <t>营业员</t>
  </si>
  <si>
    <t>归属</t>
  </si>
  <si>
    <t>杨森</t>
  </si>
  <si>
    <t>石晓义</t>
  </si>
  <si>
    <t>邓志强</t>
  </si>
  <si>
    <t>运城永济城区通则本地零散卖场</t>
  </si>
  <si>
    <t>运城永济张营镇小马本地零散卖场</t>
  </si>
  <si>
    <t>运城永济城北卓诺本地零散卖场</t>
  </si>
  <si>
    <t>运城永济城区申强本地零散卖场</t>
  </si>
  <si>
    <t>运城永济城区银杏文淏本地零散卖场</t>
  </si>
  <si>
    <t>运城永济城北自有行销渠道</t>
  </si>
  <si>
    <t>运城永济城区府东手机专卖店</t>
  </si>
  <si>
    <t>运城永济市城区远嘉中心进驻其他授权代理店引商入厅类</t>
  </si>
  <si>
    <t>运城永济城区路路通本地零散卖场</t>
  </si>
  <si>
    <t>运城永济北郊申强通讯合作店</t>
  </si>
  <si>
    <t>积分活动</t>
  </si>
  <si>
    <t>积分量</t>
  </si>
  <si>
    <t>18元扶贫套餐（流量版）</t>
  </si>
  <si>
    <t>运城5G特惠流量包优惠活动</t>
  </si>
  <si>
    <t>姓名</t>
  </si>
  <si>
    <t>登录名</t>
  </si>
  <si>
    <t>工号</t>
  </si>
  <si>
    <t>渠道名称</t>
  </si>
  <si>
    <t>操作工号</t>
  </si>
  <si>
    <t>受理营业员名字</t>
  </si>
  <si>
    <t>渠道</t>
  </si>
  <si>
    <t>区县</t>
  </si>
  <si>
    <t>2019积分兑换活动(30G全国流量+180分钟语音+600条短信)</t>
  </si>
  <si>
    <t>18元扶贫套餐（语音版）</t>
  </si>
  <si>
    <t>zhangxianli</t>
  </si>
  <si>
    <t>jlly0A</t>
  </si>
  <si>
    <t>jlakct</t>
  </si>
  <si>
    <t>运城盐湖北城至信通讯本地零散卖场</t>
  </si>
  <si>
    <t>临猗分公司</t>
  </si>
  <si>
    <t>2019积分兑换活动(30G全国流量180分钟语音600条短信)</t>
  </si>
  <si>
    <t>18元移动王卡</t>
  </si>
  <si>
    <t>liujuan6</t>
  </si>
  <si>
    <t>jlly36</t>
  </si>
  <si>
    <t>jlakEk</t>
  </si>
  <si>
    <t>扆江浪</t>
  </si>
  <si>
    <t>运城盐湖城区西城直营店</t>
  </si>
  <si>
    <t>河津分公司</t>
  </si>
  <si>
    <t>2019积分兑换活动(600分钟全国语音1500分钟省内本网语音200条短信)</t>
  </si>
  <si>
    <t>28元扶贫套餐（流量版）</t>
  </si>
  <si>
    <t>xiangzhiyong</t>
  </si>
  <si>
    <t>jlly17</t>
  </si>
  <si>
    <t>jlakqd</t>
  </si>
  <si>
    <t>运城盐湖李岩空港南区潮流店城市授权代理店</t>
  </si>
  <si>
    <t>2019积分兑换活动(600分钟全国语音+1500分钟省内本网语音+200条短信)</t>
  </si>
  <si>
    <t>28元扶贫套餐（语音版）</t>
  </si>
  <si>
    <t>xingyahong</t>
  </si>
  <si>
    <t>jlly28</t>
  </si>
  <si>
    <t>jlaksi</t>
  </si>
  <si>
    <t>盐湖营业部</t>
  </si>
  <si>
    <t>2019积分兑换活动(15G全国流量90分钟语音300条短信)</t>
  </si>
  <si>
    <t>4G飞享18元套餐(2020)</t>
  </si>
  <si>
    <t>王海娜</t>
  </si>
  <si>
    <t>wanghaina</t>
  </si>
  <si>
    <t>jlly02</t>
  </si>
  <si>
    <t>jlakY6</t>
  </si>
  <si>
    <t>任亚静</t>
  </si>
  <si>
    <t>稷山分公司</t>
  </si>
  <si>
    <t>2019积分兑换活动(15G全国流量+90分钟语音+300条短信)</t>
  </si>
  <si>
    <t>4G飞享38元套餐(2020)</t>
  </si>
  <si>
    <t>jialijun1</t>
  </si>
  <si>
    <t>jlly08</t>
  </si>
  <si>
    <t>jllaer</t>
  </si>
  <si>
    <t>原娜</t>
  </si>
  <si>
    <t>永济分公司</t>
  </si>
  <si>
    <t>2019积分兑换活动(300分钟全国语音600分钟省内本网语音100条短信)</t>
  </si>
  <si>
    <t>4G飞享58元套餐(2020)</t>
  </si>
  <si>
    <t>zhangjinshi</t>
  </si>
  <si>
    <t>jlly09</t>
  </si>
  <si>
    <t>jllape</t>
  </si>
  <si>
    <t>2019积分兑换活动(300分钟全国语音+600分钟省内本网语音+100条短信)</t>
  </si>
  <si>
    <t>4G飞享套餐18元(2019)</t>
  </si>
  <si>
    <t>guxiaoying</t>
  </si>
  <si>
    <t>jlly13</t>
  </si>
  <si>
    <t>jlgkZi</t>
  </si>
  <si>
    <t>平陆分公司</t>
  </si>
  <si>
    <t>2019积分兑换活动(300分钟全国语音+300条短信)</t>
  </si>
  <si>
    <t>4G飞享套餐28元流量版(2019)</t>
  </si>
  <si>
    <t>彭黎英</t>
  </si>
  <si>
    <t>pengliying</t>
  </si>
  <si>
    <t>jlla18</t>
  </si>
  <si>
    <t>jlla7X</t>
  </si>
  <si>
    <t>2019积分兑换活动(300分钟全国语音300条短信)</t>
  </si>
  <si>
    <t>4G飞享套餐28元语音版(2019)</t>
  </si>
  <si>
    <t>gengcaiyun</t>
  </si>
  <si>
    <t>jlly15</t>
  </si>
  <si>
    <t>2019积分兑换活动(9G全国流量)</t>
  </si>
  <si>
    <t>4G飞享套餐38元标准版（2019）</t>
  </si>
  <si>
    <t>李妮</t>
  </si>
  <si>
    <t>lini</t>
  </si>
  <si>
    <t>jlly64</t>
  </si>
  <si>
    <t>运城永济城区邮政手机专卖店</t>
  </si>
  <si>
    <t>闻喜分公司</t>
  </si>
  <si>
    <t>2019年积分兑换直充包（语音特惠包180分钟）</t>
  </si>
  <si>
    <t>4G飞享套餐38元流量版(2019)</t>
  </si>
  <si>
    <t>wanghongju</t>
  </si>
  <si>
    <t>jlly29</t>
  </si>
  <si>
    <t>绛县分公司</t>
  </si>
  <si>
    <t>2019积分兑换活动(90分钟全国语音+100条短信)</t>
  </si>
  <si>
    <t>4G飞享套餐38元语音版(2019)</t>
  </si>
  <si>
    <t>zhanganfang</t>
  </si>
  <si>
    <t>jlaj01</t>
  </si>
  <si>
    <t>2019积分兑换活动(90分钟全国语音100条短信)</t>
  </si>
  <si>
    <t>4G飞享套餐48元标准版(2019)</t>
  </si>
  <si>
    <t>guowangwang</t>
  </si>
  <si>
    <t>jlly1R</t>
  </si>
  <si>
    <t>jlaVgo</t>
  </si>
  <si>
    <t>运城芮城大王手机专卖店</t>
  </si>
  <si>
    <t>2019积分兑换活动(3G全国流量)</t>
  </si>
  <si>
    <t>4G飞享套餐48元流量版(2019)</t>
  </si>
  <si>
    <t>展宏刚</t>
  </si>
  <si>
    <t>zhanhonggang</t>
  </si>
  <si>
    <t>jlly1O</t>
  </si>
  <si>
    <t>2019年积分兑换直充包（语音特惠包80分钟）</t>
  </si>
  <si>
    <t>4G飞享套餐58元标准版(2019)</t>
  </si>
  <si>
    <t>lichen2</t>
  </si>
  <si>
    <t>jlly0x</t>
  </si>
  <si>
    <t>运城平陆城区中心直营店</t>
  </si>
  <si>
    <t>2019年积分兑换直充包（流量特惠包3GB(7天)）</t>
  </si>
  <si>
    <t>4G飞享套餐58元语音版(2019)</t>
  </si>
  <si>
    <t>zhanyinping</t>
  </si>
  <si>
    <t>jlg000</t>
  </si>
  <si>
    <t>jllaB3</t>
  </si>
  <si>
    <t>2019年积分兑换直充包（短信特惠包300条）</t>
  </si>
  <si>
    <t>5G智享套餐（个人版）128元档</t>
  </si>
  <si>
    <t>jiehuihong</t>
  </si>
  <si>
    <t>jlgz00</t>
  </si>
  <si>
    <t>jllaCw</t>
  </si>
  <si>
    <t>2019年积分兑换直充包（流量特惠包1GB(24小时)）</t>
  </si>
  <si>
    <t>68元飞享套餐</t>
  </si>
  <si>
    <t>xuxiaoai</t>
  </si>
  <si>
    <t>jlci00</t>
  </si>
  <si>
    <t>2019年积分兑换直充包（短信特惠包800条）</t>
  </si>
  <si>
    <t>大流量套餐158元</t>
  </si>
  <si>
    <t>liuzhanwu</t>
  </si>
  <si>
    <t>jlgy00</t>
  </si>
  <si>
    <t>jllaNt</t>
  </si>
  <si>
    <t>积分特惠权益(合约期18个月)</t>
  </si>
  <si>
    <t>大流量套餐58元流量版</t>
  </si>
  <si>
    <t>郑天赐</t>
  </si>
  <si>
    <t>zhengtianci</t>
  </si>
  <si>
    <t>jlly1C</t>
  </si>
  <si>
    <t>运城永济卿头镇卿头专卖店</t>
  </si>
  <si>
    <t>订购:500积分自动兑换15G流量;</t>
  </si>
  <si>
    <t>大流量套餐78元流量版</t>
  </si>
  <si>
    <t>shangting</t>
  </si>
  <si>
    <t>jlgq03</t>
  </si>
  <si>
    <t>运城临猗庙上手机专卖店</t>
  </si>
  <si>
    <t>积分特惠权益(合约期12个月)</t>
  </si>
  <si>
    <t>大流量套餐78元语音版</t>
  </si>
  <si>
    <t>党川乐</t>
  </si>
  <si>
    <t>dangchuanle</t>
  </si>
  <si>
    <t>jlg71U</t>
  </si>
  <si>
    <t>永济城东区域营销中心</t>
  </si>
  <si>
    <t>积分特惠权益(合约期24个月)</t>
  </si>
  <si>
    <t>全球通畅享128元</t>
  </si>
  <si>
    <t>张引红</t>
  </si>
  <si>
    <t>zhangyinghong</t>
  </si>
  <si>
    <t>jlhbRz</t>
  </si>
  <si>
    <t>永济城西区域营销中心</t>
  </si>
  <si>
    <t>jlgk8T</t>
  </si>
  <si>
    <t>全球通畅享188元</t>
  </si>
  <si>
    <t>王晓玲</t>
  </si>
  <si>
    <t>wangxiaoling5</t>
  </si>
  <si>
    <t>jll4Mu</t>
  </si>
  <si>
    <t>运城永济城区黄河本地零散卖场</t>
  </si>
  <si>
    <t>运城临猗牛杜手机专卖店</t>
  </si>
  <si>
    <t>全球通畅享88元</t>
  </si>
  <si>
    <t>lvxiaoli1</t>
  </si>
  <si>
    <t>jll3HL</t>
  </si>
  <si>
    <t>全球通畅享套餐（达量不限速）88元档次套餐</t>
  </si>
  <si>
    <t>李国霞</t>
  </si>
  <si>
    <t>liguoxia</t>
  </si>
  <si>
    <t>jll2Gn</t>
  </si>
  <si>
    <t>运城永济城区新世纪本地零散卖场</t>
  </si>
  <si>
    <t>融合网0元gn</t>
  </si>
  <si>
    <t>wangjiaojiao3</t>
  </si>
  <si>
    <t>jlly1Z</t>
  </si>
  <si>
    <t>运城万荣城区宝鼎直营店</t>
  </si>
  <si>
    <t>未知</t>
  </si>
  <si>
    <t>zhongwu</t>
  </si>
  <si>
    <t>运城万荣城区中心直营店中域通讯器材服务部直销渠道</t>
  </si>
  <si>
    <t>新版副卡资费</t>
  </si>
  <si>
    <t>马强</t>
  </si>
  <si>
    <t>maqiang2</t>
  </si>
  <si>
    <t>jlfxuV</t>
  </si>
  <si>
    <t>永济市韩阳镇马强手机卖场代理点</t>
  </si>
  <si>
    <t>杨晓婵</t>
  </si>
  <si>
    <t>夏县分公司</t>
  </si>
  <si>
    <t>移动花卡-宝藏版</t>
  </si>
  <si>
    <t>运城终端</t>
  </si>
  <si>
    <t>yunchengzhongduan</t>
  </si>
  <si>
    <t>jll4UD</t>
  </si>
  <si>
    <t>运城稷山城区大川通讯本地零散卖场</t>
  </si>
  <si>
    <t>自由选8元（流量）</t>
  </si>
  <si>
    <t>jll3to</t>
  </si>
  <si>
    <t>运城垣曲沙金河手机专卖店</t>
  </si>
  <si>
    <t>自由选8元（语音）</t>
  </si>
  <si>
    <t>jll24T</t>
  </si>
  <si>
    <t>338元语音短信放心用套餐（五星级）</t>
  </si>
  <si>
    <t>lipeng12</t>
  </si>
  <si>
    <t>jlaYXe</t>
  </si>
  <si>
    <t>运城绛县城区中心厅直营店</t>
  </si>
  <si>
    <t>38元移动王卡</t>
  </si>
  <si>
    <t>shixiaohui</t>
  </si>
  <si>
    <t>jlaZKg</t>
  </si>
  <si>
    <t>jlgkfu</t>
  </si>
  <si>
    <t>运城市绛县郝庄乡郝庄手机专卖店</t>
  </si>
  <si>
    <t>4G飞享28元套餐(2020)</t>
  </si>
  <si>
    <t>杨国平</t>
  </si>
  <si>
    <t>yangguoping2</t>
  </si>
  <si>
    <t>jlbBFM</t>
  </si>
  <si>
    <t>运城永济于乡镇誉源本地零散卖场</t>
  </si>
  <si>
    <t>运城市绛县么里镇么里手机专卖店</t>
  </si>
  <si>
    <t>4G飞享38元套餐（2020）</t>
  </si>
  <si>
    <t>王朋飞</t>
  </si>
  <si>
    <t>wangpengfei4</t>
  </si>
  <si>
    <t>jlbAnv</t>
  </si>
  <si>
    <t>运城永济蒲州镇河东本地零散卖场</t>
  </si>
  <si>
    <t>运城闻喜城区大运路直营店</t>
  </si>
  <si>
    <t>4G飞享48元套餐(2020)</t>
  </si>
  <si>
    <t>李三省</t>
  </si>
  <si>
    <t>lisansheng</t>
  </si>
  <si>
    <t>jlbDbZ</t>
  </si>
  <si>
    <t>运城永济城区三省本地零散卖场</t>
  </si>
  <si>
    <t>运城闻喜城区城镇环球本地零散卖场</t>
  </si>
  <si>
    <t>4G飞享58元(2018新)</t>
  </si>
  <si>
    <t>崔麦倩</t>
  </si>
  <si>
    <t>cuimaiqian</t>
  </si>
  <si>
    <t>jlakBR</t>
  </si>
  <si>
    <t>jlgkiv</t>
  </si>
  <si>
    <t>裴媛</t>
  </si>
  <si>
    <t>运城闻喜城区西湖南路直营店</t>
  </si>
  <si>
    <t>4G飞享58元套餐（2020）</t>
  </si>
  <si>
    <t>王玲</t>
  </si>
  <si>
    <t>wangling5</t>
  </si>
  <si>
    <t>jllaYa</t>
  </si>
  <si>
    <t>运城闻喜东镇中富农村手机专卖店</t>
  </si>
  <si>
    <t>4G飞享68元套餐(2020)</t>
  </si>
  <si>
    <t>姚增光</t>
  </si>
  <si>
    <t>yaozengguang</t>
  </si>
  <si>
    <t>jlbHvx</t>
  </si>
  <si>
    <t>运城永济城区捷迅本地零散卖场</t>
  </si>
  <si>
    <t>运城闻喜东镇镇东镇直营店</t>
  </si>
  <si>
    <t>4G飞享68元套餐（2020）</t>
  </si>
  <si>
    <t>张富强</t>
  </si>
  <si>
    <t>zhangfuqiang</t>
  </si>
  <si>
    <t>jlbFyF</t>
  </si>
  <si>
    <t>运城永济城区小红本地零散卖场</t>
  </si>
  <si>
    <t>运城新绛北张镇北董手机专卖店</t>
  </si>
  <si>
    <t>4G飞享套餐138元</t>
  </si>
  <si>
    <t>聂晓晓</t>
  </si>
  <si>
    <t>niexiaoxiao</t>
  </si>
  <si>
    <t>jlgnw7</t>
  </si>
  <si>
    <t>永济于乡营业厅</t>
  </si>
  <si>
    <t>李燕</t>
  </si>
  <si>
    <t>4G飞享套餐138元（2018版）</t>
  </si>
  <si>
    <t>陈玺</t>
  </si>
  <si>
    <t>chenxi2</t>
  </si>
  <si>
    <t>jlgnyu</t>
  </si>
  <si>
    <t>4G飞享套餐158元</t>
  </si>
  <si>
    <t>zhangfeng8</t>
  </si>
  <si>
    <t>jllysh</t>
  </si>
  <si>
    <t>4G飞享套餐238元</t>
  </si>
  <si>
    <t>jllyhN</t>
  </si>
  <si>
    <t>4G飞享套餐38元</t>
  </si>
  <si>
    <t>李刚</t>
  </si>
  <si>
    <t>ligang3</t>
  </si>
  <si>
    <t>jlaV75</t>
  </si>
  <si>
    <t>jlaWoP</t>
  </si>
  <si>
    <t>4G飞享套餐38元（2017）</t>
  </si>
  <si>
    <t>张洁</t>
  </si>
  <si>
    <t>zhangjie25</t>
  </si>
  <si>
    <t>jlaVRS</t>
  </si>
  <si>
    <t>4G飞享套餐38元（2018版）</t>
  </si>
  <si>
    <t>刘伟妮</t>
  </si>
  <si>
    <t>liuweini</t>
  </si>
  <si>
    <t>jlakGK</t>
  </si>
  <si>
    <t>4G飞享套餐48元</t>
  </si>
  <si>
    <t>lina35</t>
  </si>
  <si>
    <t>jlak47</t>
  </si>
  <si>
    <t>4G飞享套餐58元</t>
  </si>
  <si>
    <t>shihuihui1</t>
  </si>
  <si>
    <t>4G飞享套餐58元（2018版）</t>
  </si>
  <si>
    <t>lirong3</t>
  </si>
  <si>
    <t>运城河津僧楼镇僧楼手机专卖店</t>
  </si>
  <si>
    <t>4G飞享套餐88元</t>
  </si>
  <si>
    <t>zhangmin15</t>
  </si>
  <si>
    <t>陈鑫</t>
  </si>
  <si>
    <t>运城垣曲铜矿峪手机专卖店</t>
  </si>
  <si>
    <t>垣曲分公司</t>
  </si>
  <si>
    <t>4G飞享套餐88元（2018版）</t>
  </si>
  <si>
    <t>liangruili1</t>
  </si>
  <si>
    <t>jlakNO</t>
  </si>
  <si>
    <t>4G流量卡50元(2017)</t>
  </si>
  <si>
    <t>yanxiaojing</t>
  </si>
  <si>
    <t>运城万荣解店镇邮政局手机专卖店</t>
  </si>
  <si>
    <t>万荣分公司</t>
  </si>
  <si>
    <t>4G流量卡50元（本长漫一体,赠送来电显示）</t>
  </si>
  <si>
    <t>jiayangyang</t>
  </si>
  <si>
    <t>运城万荣解店镇五一东街手机专卖店</t>
  </si>
  <si>
    <t>4G商旅套餐128元</t>
  </si>
  <si>
    <t>jiexiaona</t>
  </si>
  <si>
    <t>运城芮城东垆手机专卖店</t>
  </si>
  <si>
    <t>芮城分公司</t>
  </si>
  <si>
    <t>4G商旅套餐158元</t>
  </si>
  <si>
    <t>xunxiaohui</t>
  </si>
  <si>
    <t>jlgkAm</t>
  </si>
  <si>
    <t>运城新绛古交镇古交手机专卖店</t>
  </si>
  <si>
    <t>新绛分公司</t>
  </si>
  <si>
    <t>4G商旅套餐188元</t>
  </si>
  <si>
    <t>zhangwenna</t>
  </si>
  <si>
    <t>运城万荣汉薛镇汉薛手机专卖店</t>
  </si>
  <si>
    <t>4G商旅套餐288元</t>
  </si>
  <si>
    <t>景桂荣</t>
  </si>
  <si>
    <t>jingguirong</t>
  </si>
  <si>
    <t>jlbGnD</t>
  </si>
  <si>
    <t>运城垣曲胡家峪手机专卖店</t>
  </si>
  <si>
    <t>4G商旅套餐388元</t>
  </si>
  <si>
    <t>liyanmiao</t>
  </si>
  <si>
    <t>运城垣曲陈村手机专卖店</t>
  </si>
  <si>
    <t>4G商旅套餐58元</t>
  </si>
  <si>
    <t>侯育涛</t>
  </si>
  <si>
    <t>houyutao</t>
  </si>
  <si>
    <t>jlbHOV</t>
  </si>
  <si>
    <t>运城盐湖解州镇车盘手机专卖店</t>
  </si>
  <si>
    <t>4G商旅套餐88元</t>
  </si>
  <si>
    <t>罗伟</t>
  </si>
  <si>
    <t>luowei</t>
  </si>
  <si>
    <t>jld701</t>
  </si>
  <si>
    <t>永济市城东办九州通讯代理点</t>
  </si>
  <si>
    <t>jlakxo</t>
  </si>
  <si>
    <t>运城盐湖解州镇常平手机专卖店</t>
  </si>
  <si>
    <t>4G上网套餐158元</t>
  </si>
  <si>
    <t>lidan5</t>
  </si>
  <si>
    <t>jlly0S</t>
  </si>
  <si>
    <t>运城永济城东侯孟村农村授权代理店</t>
  </si>
  <si>
    <t>运城盐湖大渠乡大渠手机专卖店</t>
  </si>
  <si>
    <t>4G上网套餐58元</t>
  </si>
  <si>
    <t>姚娟清</t>
  </si>
  <si>
    <t>yaojuanqing</t>
  </si>
  <si>
    <t>jlaIwP</t>
  </si>
  <si>
    <t>运城永济广场鑫源通讯合作店</t>
  </si>
  <si>
    <t>运城盐湖东郭镇东郭手机专卖店</t>
  </si>
  <si>
    <t>4G上网套餐88元</t>
  </si>
  <si>
    <t>戈晶</t>
  </si>
  <si>
    <t>gejing</t>
  </si>
  <si>
    <t>jlfw00</t>
  </si>
  <si>
    <t>永济市于乡镇洗马村代办点</t>
  </si>
  <si>
    <t>运城垣曲蒲掌手机专卖店</t>
  </si>
  <si>
    <t>5G智享套餐（个人版）128档</t>
  </si>
  <si>
    <t>茹晓军</t>
  </si>
  <si>
    <t>ruxiaojun</t>
  </si>
  <si>
    <t>jlbo00</t>
  </si>
  <si>
    <t>运城永济城西恒胜通讯合作店</t>
  </si>
  <si>
    <t>jlgyCd</t>
  </si>
  <si>
    <t>运城垣曲华峰手机专卖店</t>
  </si>
  <si>
    <t>5G智享套餐（个人版）158档</t>
  </si>
  <si>
    <t>薛建平</t>
  </si>
  <si>
    <t>xuejianping</t>
  </si>
  <si>
    <t>jlbaxm</t>
  </si>
  <si>
    <t>运城永济城西太谷屯村农村授权代理店</t>
  </si>
  <si>
    <t>运城市绛县陈村镇陈村手机专卖店</t>
  </si>
  <si>
    <t>5G智享套餐（个人版）158元档</t>
  </si>
  <si>
    <t>徐波</t>
  </si>
  <si>
    <t>xubo1</t>
  </si>
  <si>
    <t>jlaJRO</t>
  </si>
  <si>
    <t>运城永济城西飞舞科技城市授权代理店</t>
  </si>
  <si>
    <t>运城盐湖城区中心厅直营店</t>
  </si>
  <si>
    <t>5G智享套餐（个人版）198档</t>
  </si>
  <si>
    <t>杨彦峰</t>
  </si>
  <si>
    <t>yangyanfeng</t>
  </si>
  <si>
    <t>jlh6xl</t>
  </si>
  <si>
    <t>运城永济蒲州镇北闫郭农村授权代理店</t>
  </si>
  <si>
    <t>运城河津中心自办专卖店</t>
  </si>
  <si>
    <t>5G智享套餐（个人版）198元档</t>
  </si>
  <si>
    <t>陈胜强</t>
  </si>
  <si>
    <t>chenshengqiang</t>
  </si>
  <si>
    <t>jlga00</t>
  </si>
  <si>
    <t>运城永济蒲州镇程胡庄农村授权代理店</t>
  </si>
  <si>
    <r>
      <rPr>
        <sz val="10"/>
        <rFont val="宋体"/>
        <family val="3"/>
        <charset val="134"/>
      </rPr>
      <t>运城市夏县水头</t>
    </r>
    <r>
      <rPr>
        <sz val="11"/>
        <color theme="1"/>
        <rFont val="宋体"/>
        <family val="3"/>
        <charset val="134"/>
        <scheme val="minor"/>
      </rPr>
      <t>2</t>
    </r>
    <r>
      <rPr>
        <sz val="10"/>
        <rFont val="宋体"/>
        <family val="3"/>
        <charset val="134"/>
      </rPr>
      <t>农村手机专卖店</t>
    </r>
  </si>
  <si>
    <t>5G智享套餐（个人版）238档</t>
  </si>
  <si>
    <t>郭艳霞</t>
  </si>
  <si>
    <t>guoyanxia</t>
  </si>
  <si>
    <t>jlfuVz</t>
  </si>
  <si>
    <t>运城永济蒲州文学卖场合作店</t>
  </si>
  <si>
    <t>运城绛县中心自营专卖店</t>
  </si>
  <si>
    <t>5G智享套餐（个人版）238元档</t>
  </si>
  <si>
    <t>杨竹变</t>
  </si>
  <si>
    <t>yangzhubian</t>
  </si>
  <si>
    <t>jlfj00</t>
  </si>
  <si>
    <t>运城永济卿头镇关家庄农村授权代理店</t>
  </si>
  <si>
    <t>jlla9p</t>
  </si>
  <si>
    <t>运城新绛城区康城刘建手机专卖店</t>
  </si>
  <si>
    <t>5G智享套餐（个人版）298档</t>
  </si>
  <si>
    <t>王敬</t>
  </si>
  <si>
    <t>wangjing107</t>
  </si>
  <si>
    <t>jlcj00</t>
  </si>
  <si>
    <t>运城永济开张镇石桥村农村授权代理店</t>
  </si>
  <si>
    <t>运城盐湖城区工农街西段手机专卖店</t>
  </si>
  <si>
    <t>5G智享套餐（个人版）298元档</t>
  </si>
  <si>
    <t>张照奎</t>
  </si>
  <si>
    <t>zhangzhaokui</t>
  </si>
  <si>
    <t>jlkmMJ</t>
  </si>
  <si>
    <t>运城永济卿头镇诚信农村授权代理店</t>
  </si>
  <si>
    <t>运城闻喜东镇道南农村手机专卖店</t>
  </si>
  <si>
    <t>5G智享套餐（个人版）398元档</t>
  </si>
  <si>
    <t>jlgk7O</t>
  </si>
  <si>
    <t>jlly06</t>
  </si>
  <si>
    <t>运城市夏县八一街城市手机专卖店</t>
  </si>
  <si>
    <t>5G智享套餐（家庭版）169元档</t>
  </si>
  <si>
    <t>zhanghuifang8</t>
  </si>
  <si>
    <t>运城河津城区汾滨手机专卖店</t>
  </si>
  <si>
    <t>5G智享套餐（家庭版）369元档</t>
  </si>
  <si>
    <t>weijingjing2</t>
  </si>
  <si>
    <t>jlaWpH</t>
  </si>
  <si>
    <t>jlly0u</t>
  </si>
  <si>
    <t>运城盐湖城区禹香苑手机专卖店</t>
  </si>
  <si>
    <t>标准全球通(桥梁产品)(2017)</t>
  </si>
  <si>
    <t>jlaWBc</t>
  </si>
  <si>
    <t>运城河津城区龙岗路手机专卖店</t>
  </si>
  <si>
    <t>标准全球通(实时生效)(2017)</t>
  </si>
  <si>
    <t>gengwengang</t>
  </si>
  <si>
    <t>jllyW2</t>
  </si>
  <si>
    <t>运城河津任家庄城市手机专卖店</t>
  </si>
  <si>
    <t>畅享30GB套餐（标准）</t>
  </si>
  <si>
    <t>张磊</t>
  </si>
  <si>
    <t>zhanglei37</t>
  </si>
  <si>
    <t>jlaW2H</t>
  </si>
  <si>
    <t>运城闻喜东镇东鲁手机专卖店</t>
  </si>
  <si>
    <t>畅享30GB套餐（合约）</t>
  </si>
  <si>
    <t>姬东波</t>
  </si>
  <si>
    <t>jidongbo</t>
  </si>
  <si>
    <t>jlbOrD</t>
  </si>
  <si>
    <t>运城永济城区创新本地零散卖场</t>
  </si>
  <si>
    <t>运城稷山城区中心直营店</t>
  </si>
  <si>
    <t>畅享50GB套餐（合约）</t>
  </si>
  <si>
    <t>yaojuanqing1</t>
  </si>
  <si>
    <t>jlbNmJ</t>
  </si>
  <si>
    <t>运城河津小梁乡小梁手机专卖店</t>
  </si>
  <si>
    <t>大流量套餐108元</t>
  </si>
  <si>
    <t>邵萌</t>
  </si>
  <si>
    <t>shaomeng</t>
  </si>
  <si>
    <t>jlbQIx</t>
  </si>
  <si>
    <t>运城永济城北太和卖场代理点</t>
  </si>
  <si>
    <t>大流量套餐58元流量版(2019)</t>
  </si>
  <si>
    <t>张增军</t>
  </si>
  <si>
    <t>zhangzengjun</t>
  </si>
  <si>
    <t>jlbPU3</t>
  </si>
  <si>
    <t>运城临猗北景手机专卖店</t>
  </si>
  <si>
    <t>动感地带青春放心用108元档</t>
  </si>
  <si>
    <t>翟玉珍</t>
  </si>
  <si>
    <t>zhaiyuzhen</t>
  </si>
  <si>
    <t>jlb4vC</t>
  </si>
  <si>
    <t>运城永济城东孙常村农村授权代理店</t>
  </si>
  <si>
    <t>jlly66</t>
  </si>
  <si>
    <t>运城临猗北辛一手机专卖店</t>
  </si>
  <si>
    <t>动感地带青春放心用138元档</t>
  </si>
  <si>
    <t>吕敏</t>
  </si>
  <si>
    <t>lvmin1</t>
  </si>
  <si>
    <t>jle8dO</t>
  </si>
  <si>
    <t>运城永济城东干樊村农村授权代理店</t>
  </si>
  <si>
    <t>运城临猗北景大闫手机专卖店</t>
  </si>
  <si>
    <t>动感地带上网套餐38元(2017)</t>
  </si>
  <si>
    <t>叶运虎</t>
  </si>
  <si>
    <t>yeyunhu</t>
  </si>
  <si>
    <t>jlco00</t>
  </si>
  <si>
    <t>运城永济开张镇枣疙瘩农村授权代理店</t>
  </si>
  <si>
    <t>jllyS1</t>
  </si>
  <si>
    <r>
      <rPr>
        <sz val="10"/>
        <rFont val="宋体"/>
        <family val="3"/>
        <charset val="134"/>
      </rPr>
      <t>运城盐湖城区解放路</t>
    </r>
    <r>
      <rPr>
        <sz val="11"/>
        <color theme="1"/>
        <rFont val="宋体"/>
        <family val="3"/>
        <charset val="134"/>
        <scheme val="minor"/>
      </rPr>
      <t>2</t>
    </r>
    <r>
      <rPr>
        <sz val="10"/>
        <rFont val="宋体"/>
        <family val="3"/>
        <charset val="134"/>
      </rPr>
      <t>手机专卖店</t>
    </r>
  </si>
  <si>
    <t>惠上网108元包</t>
  </si>
  <si>
    <t>薛建民</t>
  </si>
  <si>
    <t>xuejianmin</t>
  </si>
  <si>
    <t>jlel00</t>
  </si>
  <si>
    <t>运城永济于乡镇土乐村农村授权代理店</t>
  </si>
  <si>
    <t>运城河津赵家庄农村手机专卖店</t>
  </si>
  <si>
    <t>惠上网38元包(2017)</t>
  </si>
  <si>
    <t>张卫兵</t>
  </si>
  <si>
    <t>zhangweibing</t>
  </si>
  <si>
    <t>jle900</t>
  </si>
  <si>
    <t>运城永济城东旭曦通讯合作店</t>
  </si>
  <si>
    <t>jllyTP</t>
  </si>
  <si>
    <t>运城稷山城区稷王路直营店</t>
  </si>
  <si>
    <t>惠上网58元包(2017)</t>
  </si>
  <si>
    <t>杨帅</t>
  </si>
  <si>
    <t>yangshuai3</t>
  </si>
  <si>
    <t>jlbRKY</t>
  </si>
  <si>
    <t>运城永济城区伊扬本地零散卖场</t>
  </si>
  <si>
    <t>惠上网78元包(2017)</t>
  </si>
  <si>
    <t>冯改良</t>
  </si>
  <si>
    <t>fenggailiang</t>
  </si>
  <si>
    <t>jlbSrr</t>
  </si>
  <si>
    <t>永济城东OPPO专卖代理点</t>
  </si>
  <si>
    <t>运城闻喜城区苗圃城市手机专卖店</t>
  </si>
  <si>
    <t>企业尊享套餐(特惠版238元)</t>
  </si>
  <si>
    <t>冯岩</t>
  </si>
  <si>
    <t>fengyan10</t>
  </si>
  <si>
    <t>jlf3yf</t>
  </si>
  <si>
    <t>运城永济常青手机卖场合作店</t>
  </si>
  <si>
    <t>运城临猗角杯张吴手机专卖店</t>
  </si>
  <si>
    <t>全球通(128)套餐(2017)</t>
  </si>
  <si>
    <t>王敏飞</t>
  </si>
  <si>
    <t>wangminfei</t>
  </si>
  <si>
    <t>jlfxuq</t>
  </si>
  <si>
    <t>全球通(88)套餐(2017)</t>
  </si>
  <si>
    <t>zhongtao</t>
  </si>
  <si>
    <t>jlk0LB</t>
  </si>
  <si>
    <t>jllyaD</t>
  </si>
  <si>
    <t>运城临猗孙吉南赵手机专卖店</t>
  </si>
  <si>
    <t>全球通(88)套餐-G3版</t>
  </si>
  <si>
    <t>贺玉瑛</t>
  </si>
  <si>
    <t>heyuying</t>
  </si>
  <si>
    <t>jlaONA</t>
  </si>
  <si>
    <t>运城永济城西天天通讯代城市授权代理店</t>
  </si>
  <si>
    <t>jllygT</t>
  </si>
  <si>
    <t>运城临猗楚侯手机专卖店</t>
  </si>
  <si>
    <t>全球通58元商旅套餐</t>
  </si>
  <si>
    <t>王凌云</t>
  </si>
  <si>
    <t>wanglingyun2</t>
  </si>
  <si>
    <t>jlfbud</t>
  </si>
  <si>
    <t>运城永济城西西姚温农村授权代理店</t>
  </si>
  <si>
    <t>jllypt</t>
  </si>
  <si>
    <t>全球通58元套餐(2017)</t>
  </si>
  <si>
    <t>尚正飞</t>
  </si>
  <si>
    <t>shangzhengfei</t>
  </si>
  <si>
    <t>jlgyMY</t>
  </si>
  <si>
    <t>运城万荣光华乡光华手机专卖店</t>
  </si>
  <si>
    <t>全球通88元套餐(2017)</t>
  </si>
  <si>
    <t>陈洁</t>
  </si>
  <si>
    <t>chenjie18</t>
  </si>
  <si>
    <t>jlbTUm</t>
  </si>
  <si>
    <t>jlpydv</t>
  </si>
  <si>
    <t>张慧荣</t>
  </si>
  <si>
    <t>全球通畅享128元(2019)</t>
  </si>
  <si>
    <t>周萌</t>
  </si>
  <si>
    <t>zhoumeng</t>
  </si>
  <si>
    <t>jlbTHA</t>
  </si>
  <si>
    <t>运城闻喜东镇专卖店</t>
  </si>
  <si>
    <t>全球通畅享188元(2019)</t>
  </si>
  <si>
    <t>魏明军</t>
  </si>
  <si>
    <t>weimingjun</t>
  </si>
  <si>
    <t>jlb6pq</t>
  </si>
  <si>
    <t>运城永济于乡镇罗村村合作店</t>
  </si>
  <si>
    <t>运城万荣解店镇晋通手机专卖店</t>
  </si>
  <si>
    <t>全球通畅享238元</t>
  </si>
  <si>
    <t>尚云强</t>
  </si>
  <si>
    <t>shangyunqiang</t>
  </si>
  <si>
    <t>jljgeg</t>
  </si>
  <si>
    <t>运城永济韩阳镇辛店村合作店</t>
  </si>
  <si>
    <t>全球通畅享238元(2019)</t>
  </si>
  <si>
    <t>卢风</t>
  </si>
  <si>
    <t>lufeng</t>
  </si>
  <si>
    <t>jlbUEX</t>
  </si>
  <si>
    <t>永济开张宇通卖场代理点</t>
  </si>
  <si>
    <t>运城平陆洪池洪池农村手机专卖店</t>
  </si>
  <si>
    <t>全球通畅享88元(2019)</t>
  </si>
  <si>
    <t>曹永进</t>
  </si>
  <si>
    <t>caoyongjin1</t>
  </si>
  <si>
    <t>jlig3O</t>
  </si>
  <si>
    <t>运城永济蒲州镇下吕芝合作店</t>
  </si>
  <si>
    <t>运城平陆城区南街城市手机专卖店</t>
  </si>
  <si>
    <t>全球通畅享套餐88元</t>
  </si>
  <si>
    <t>马迎春</t>
  </si>
  <si>
    <t>mayingchun1</t>
  </si>
  <si>
    <t>jlfvtK</t>
  </si>
  <si>
    <t>运城永济张营小马卖场合作店</t>
  </si>
  <si>
    <t>运城芮城风陵渡开发区手机专卖店</t>
  </si>
  <si>
    <t>全球通统一套餐(2012版)_58档(2017)</t>
  </si>
  <si>
    <t>孙国弟</t>
  </si>
  <si>
    <t>sunguodi</t>
  </si>
  <si>
    <t>jle500</t>
  </si>
  <si>
    <t>运城永济城东永济监狱城市授权代理店</t>
  </si>
  <si>
    <t>运城垣曲长直手机专卖店</t>
  </si>
  <si>
    <t>全球通无限尊享计划288元</t>
  </si>
  <si>
    <t>郑丹</t>
  </si>
  <si>
    <t>zhengdan1</t>
  </si>
  <si>
    <t>jlkseV</t>
  </si>
  <si>
    <t>运城永济开张镇石桥村2农村授权代理店</t>
  </si>
  <si>
    <t>全球通无限尊享计划388元</t>
  </si>
  <si>
    <t>张汾艳</t>
  </si>
  <si>
    <t>zhangfenyan</t>
  </si>
  <si>
    <t>jlly0Q</t>
  </si>
  <si>
    <t>运城永济条山街鹏辉超合作店</t>
  </si>
  <si>
    <t>全球通尊享288元</t>
  </si>
  <si>
    <t>王冰新</t>
  </si>
  <si>
    <t>wangbingxin</t>
  </si>
  <si>
    <t>jlbWOy</t>
  </si>
  <si>
    <t>运城永济城东戈晶通讯城市授权代理店</t>
  </si>
  <si>
    <t>全球通尊享288元(2019)</t>
  </si>
  <si>
    <t>卫艳霞</t>
  </si>
  <si>
    <t>weiyanxia</t>
  </si>
  <si>
    <t>jlly1W</t>
  </si>
  <si>
    <t>运城永济迎新电子商行合作店</t>
  </si>
  <si>
    <t>运城闻喜城区西湖城市手机专卖店</t>
  </si>
  <si>
    <t>全球通尊享388元</t>
  </si>
  <si>
    <t>yangyonghong2</t>
  </si>
  <si>
    <t>运城闻喜阳隅乡阳隅农村手机专卖店</t>
  </si>
  <si>
    <t>全球通尊享388元(2019)</t>
  </si>
  <si>
    <t>zhangxiaofen</t>
  </si>
  <si>
    <t>jlly10</t>
  </si>
  <si>
    <t>运城万荣荣河镇宝井手机专卖店</t>
  </si>
  <si>
    <t>全球通尊享588元(2019)</t>
  </si>
  <si>
    <t>刘建伟</t>
  </si>
  <si>
    <t>liujianwei4</t>
  </si>
  <si>
    <t>jlly0w</t>
  </si>
  <si>
    <t>运城临猗城区东城手机专卖店</t>
  </si>
  <si>
    <t>任我用108元(2019)</t>
  </si>
  <si>
    <t>wangqingfang1</t>
  </si>
  <si>
    <t>jlly12</t>
  </si>
  <si>
    <t>运城临猗嵋阳手机专卖店</t>
  </si>
  <si>
    <t>任我用108元（月租全国放心用）</t>
  </si>
  <si>
    <t>zhangjie31</t>
  </si>
  <si>
    <t>jlly0t</t>
  </si>
  <si>
    <t>运城闻喜礼元镇礼元农村手机专卖店</t>
  </si>
  <si>
    <t>任我用158元(2019)</t>
  </si>
  <si>
    <t>裴子涵</t>
  </si>
  <si>
    <t>peizihan</t>
  </si>
  <si>
    <t>jllyk4</t>
  </si>
  <si>
    <t>运城垣曲城区中心厅直营店</t>
  </si>
  <si>
    <t>任我用158元（月租全国放心用）</t>
  </si>
  <si>
    <t>caolinhao</t>
  </si>
  <si>
    <t>jlly0r</t>
  </si>
  <si>
    <t>张煦</t>
  </si>
  <si>
    <t>运城河津晋通手机手机专卖店</t>
  </si>
  <si>
    <t>任我用238元（月租全国放心用）</t>
  </si>
  <si>
    <t>mayanjun4</t>
  </si>
  <si>
    <t>jlly11</t>
  </si>
  <si>
    <t>杨致慧</t>
  </si>
  <si>
    <t>运城临猗东张手机专卖店</t>
  </si>
  <si>
    <t>任我用68元（2019）</t>
  </si>
  <si>
    <t>zhangyanling1</t>
  </si>
  <si>
    <t>王靖凯</t>
  </si>
  <si>
    <t>运城临猗耽子手机专卖店</t>
  </si>
  <si>
    <t>任我用78元（月租全国放心用）</t>
  </si>
  <si>
    <t>lipanjie1</t>
  </si>
  <si>
    <t>jlly05</t>
  </si>
  <si>
    <t>董玉洁</t>
  </si>
  <si>
    <t>运城闻喜裴社乡裴社农村手机专卖店</t>
  </si>
  <si>
    <t>任我用78元流量版(2019)</t>
  </si>
  <si>
    <t>huxiaohong</t>
  </si>
  <si>
    <t>jlai01</t>
  </si>
  <si>
    <t>王景秀</t>
  </si>
  <si>
    <t>运城万荣裴庄乡裴庄手机专卖店</t>
  </si>
  <si>
    <t>任我用78元语音版(2019)</t>
  </si>
  <si>
    <t>zhangwanbao</t>
  </si>
  <si>
    <t>jlly35</t>
  </si>
  <si>
    <t>曹慧阳</t>
  </si>
  <si>
    <t>运城市夏县中心直营店</t>
  </si>
  <si>
    <t>任我用放心用套餐78元</t>
  </si>
  <si>
    <t>yaoxiling</t>
  </si>
  <si>
    <t>jlly18</t>
  </si>
  <si>
    <t>宁娜</t>
  </si>
  <si>
    <t>运城河津铝都城市手机专卖店</t>
  </si>
  <si>
    <t>任我用套餐108元（2018）</t>
  </si>
  <si>
    <t>panbaidang1</t>
  </si>
  <si>
    <t>jlly22</t>
  </si>
  <si>
    <t>张爱仙</t>
  </si>
  <si>
    <t>闻喜邮正局城市指定专营店</t>
  </si>
  <si>
    <t>任我用套餐188元（2018）</t>
  </si>
  <si>
    <t>yaobili</t>
  </si>
  <si>
    <t>jlly65</t>
  </si>
  <si>
    <t>郝雅丹</t>
  </si>
  <si>
    <t>运城闻喜城区北垣城市手机专卖店</t>
  </si>
  <si>
    <t>任我用套餐198元（2018）</t>
  </si>
  <si>
    <t>qifusheng</t>
  </si>
  <si>
    <t>jlly16</t>
  </si>
  <si>
    <t>刘恒</t>
  </si>
  <si>
    <t>运城闻喜东镇道北农村手机专卖店</t>
  </si>
  <si>
    <t>任我用套餐238元</t>
  </si>
  <si>
    <t>邵占荣</t>
  </si>
  <si>
    <t>shaozhanrong</t>
  </si>
  <si>
    <t>jldm00</t>
  </si>
  <si>
    <t>运城永济卿头镇白坊村农村授权代理店</t>
  </si>
  <si>
    <t>梁景华</t>
  </si>
  <si>
    <t>任我用套餐288元（2018）</t>
  </si>
  <si>
    <t>杨晋玲</t>
  </si>
  <si>
    <t>yangjinling2</t>
  </si>
  <si>
    <t>jlf4Gr</t>
  </si>
  <si>
    <t>运城永济城北赵杏村农村授权代理店</t>
  </si>
  <si>
    <t>王文娜</t>
  </si>
  <si>
    <t>神州行38元套餐(2017)</t>
  </si>
  <si>
    <t>朱朝阳</t>
  </si>
  <si>
    <t>zhuchaoyang</t>
  </si>
  <si>
    <t>jlb200</t>
  </si>
  <si>
    <t>运城永济开张镇牌首村农村授权代理店</t>
  </si>
  <si>
    <t>郑卓</t>
  </si>
  <si>
    <t>神州行48元套餐(2017)</t>
  </si>
  <si>
    <t>薛绒绒</t>
  </si>
  <si>
    <t>xuerongrong1</t>
  </si>
  <si>
    <t>jlb000</t>
  </si>
  <si>
    <t>运城永济韩阳镇上源头村农村授权代理店</t>
  </si>
  <si>
    <t>李欢欢</t>
  </si>
  <si>
    <t>运城临猗东张孝子桥专卖店</t>
  </si>
  <si>
    <t>小康卡(72-600)(2017)</t>
  </si>
  <si>
    <t>曹长勤</t>
  </si>
  <si>
    <t>caochangqin</t>
  </si>
  <si>
    <t>jlep00</t>
  </si>
  <si>
    <t>运城永济于乡镇南梯村农村授权代理店</t>
  </si>
  <si>
    <t>王洁</t>
  </si>
  <si>
    <t>移动花卡</t>
  </si>
  <si>
    <t>朱增华</t>
  </si>
  <si>
    <t>zhuzenghua</t>
  </si>
  <si>
    <t>jlad00</t>
  </si>
  <si>
    <t>运城永济城东平壕村2农村授权代理店</t>
  </si>
  <si>
    <t>杨慧芳</t>
  </si>
  <si>
    <t>运城临猗城区晋通手机专卖店</t>
  </si>
  <si>
    <t>陈金卯</t>
  </si>
  <si>
    <t>chenjinmao</t>
  </si>
  <si>
    <t>jlbu00</t>
  </si>
  <si>
    <t>运城永济城东榆林村农村授权代理店</t>
  </si>
  <si>
    <t>王晓云</t>
  </si>
  <si>
    <t>运城闻喜城区太风路城市手机专卖店</t>
  </si>
  <si>
    <t>移动花卡大流量版39</t>
  </si>
  <si>
    <t>卢永强</t>
  </si>
  <si>
    <t>luyongqiang</t>
  </si>
  <si>
    <t>jlflu4</t>
  </si>
  <si>
    <t>运城永济城西公园天下城市授权代理店</t>
  </si>
  <si>
    <t>李力合</t>
  </si>
  <si>
    <t>自由选18元（流量）</t>
  </si>
  <si>
    <t>李冬红</t>
  </si>
  <si>
    <t>lidonghong1</t>
  </si>
  <si>
    <t>jlf7T9</t>
  </si>
  <si>
    <t>运城永济张营镇康蜀村农村授权代理店</t>
  </si>
  <si>
    <t>运城闻喜凹底镇凹底农村手机专卖店</t>
  </si>
  <si>
    <t>自由选18元（语音）</t>
  </si>
  <si>
    <t>孟朝勃</t>
  </si>
  <si>
    <t>mengchaobo</t>
  </si>
  <si>
    <t>jlej00</t>
  </si>
  <si>
    <t>运城永济蒲州镇鹿峪村农村授权代理店</t>
  </si>
  <si>
    <t>李金金</t>
  </si>
  <si>
    <t>自由选28元（流量）</t>
  </si>
  <si>
    <t>王晓晶</t>
  </si>
  <si>
    <t>wangxiaojing3</t>
  </si>
  <si>
    <t>jlgt00</t>
  </si>
  <si>
    <t>运城永济城西电机小区城市授权代理店</t>
  </si>
  <si>
    <t>张艳</t>
  </si>
  <si>
    <t>运城临猗城区中心标准店</t>
  </si>
  <si>
    <t>自由选38元（流量）</t>
  </si>
  <si>
    <t>齐迎军</t>
  </si>
  <si>
    <t>qiyingjun</t>
  </si>
  <si>
    <t>jlfqCl</t>
  </si>
  <si>
    <t>运城永济涑北中学城市授权代理店</t>
  </si>
  <si>
    <t>运城临猗孙吉二手机专卖店</t>
  </si>
  <si>
    <t>自由选38元（语音）</t>
  </si>
  <si>
    <t>张杰</t>
  </si>
  <si>
    <t>zhangjie33</t>
  </si>
  <si>
    <t>jllt2z</t>
  </si>
  <si>
    <t>运城永济于乡镇宏远农村授权代理店</t>
  </si>
  <si>
    <t>薛玮</t>
  </si>
  <si>
    <t>18元移动王卡（标准版）</t>
  </si>
  <si>
    <t>吴婷婷</t>
  </si>
  <si>
    <t>wutingting5</t>
  </si>
  <si>
    <t>jlbx00</t>
  </si>
  <si>
    <t>运城永济城东马铺头2农村授权代理店</t>
  </si>
  <si>
    <t>焦小平</t>
  </si>
  <si>
    <t>运城芮城中心标准店</t>
  </si>
  <si>
    <t>18元移动王卡（语音版）</t>
  </si>
  <si>
    <t>景向虎</t>
  </si>
  <si>
    <t>jingxianghu</t>
  </si>
  <si>
    <t>jlkeDv</t>
  </si>
  <si>
    <t>运城永济张营镇西吕村农村授权代理店</t>
  </si>
  <si>
    <t>何改</t>
  </si>
  <si>
    <t>20元行业卡非APN(2017)</t>
  </si>
  <si>
    <t>孙海利</t>
  </si>
  <si>
    <t>sunhaili1</t>
  </si>
  <si>
    <t>jlef00</t>
  </si>
  <si>
    <t>运城永济栲栳镇正阳村农村授权代理店</t>
  </si>
  <si>
    <t>姚专专</t>
  </si>
  <si>
    <t>运城新绛城区西大街手机专卖店</t>
  </si>
  <si>
    <t>47随心卡(10-130)(2017)</t>
  </si>
  <si>
    <t>崔纪红</t>
  </si>
  <si>
    <t>cuijihong</t>
  </si>
  <si>
    <t>jle4wM</t>
  </si>
  <si>
    <t>运城永济蒲州镇弘道园农村授权代理店</t>
  </si>
  <si>
    <t>徐芬</t>
  </si>
  <si>
    <t>运城新绛城区龙兴大街直营店</t>
  </si>
  <si>
    <t>4G飞享18元(互联王卡专用)</t>
  </si>
  <si>
    <t>吴建兵</t>
  </si>
  <si>
    <t>wujianbing1</t>
  </si>
  <si>
    <t>jlcw00</t>
  </si>
  <si>
    <t>运城永济卿头镇东安头农村授权代理店</t>
  </si>
  <si>
    <t>杜甜甜</t>
  </si>
  <si>
    <t>运城临猗临晋一手机专卖店</t>
  </si>
  <si>
    <t>4G飞享套餐18元</t>
  </si>
  <si>
    <t>李新胜</t>
  </si>
  <si>
    <t>lixinsheng</t>
  </si>
  <si>
    <t>jldb02</t>
  </si>
  <si>
    <t>运城永济卿头镇王村农村授权代理店</t>
  </si>
  <si>
    <t>高晓琴</t>
  </si>
  <si>
    <t>运城万荣王显乡范家手机专卖店</t>
  </si>
  <si>
    <t>4G飞享套餐18元（2017）</t>
  </si>
  <si>
    <t>王小增</t>
  </si>
  <si>
    <t>wangxiaozeng</t>
  </si>
  <si>
    <t>jlijoy</t>
  </si>
  <si>
    <t>运城永济城东新街村农村授权代理店</t>
  </si>
  <si>
    <t>运城万荣皇甫乡埝底手机专卖店</t>
  </si>
  <si>
    <t>4G飞享套餐18元（2018版）</t>
  </si>
  <si>
    <t>闫宏山</t>
  </si>
  <si>
    <t>yanhongshan</t>
  </si>
  <si>
    <t>jlinDb</t>
  </si>
  <si>
    <t>运城永济栲栳镇尚信村农村授权代理店</t>
  </si>
  <si>
    <t>翟晓莹</t>
  </si>
  <si>
    <t>4G飞享套餐18元（副卡专用）</t>
  </si>
  <si>
    <t>王立勇</t>
  </si>
  <si>
    <t>wangliyong</t>
  </si>
  <si>
    <t>jlillx</t>
  </si>
  <si>
    <t>运城永济蒲州镇孟盟桥合作店</t>
  </si>
  <si>
    <t>樊婷</t>
  </si>
  <si>
    <t>运城临猗城区王村手机专卖店</t>
  </si>
  <si>
    <t>4G飞享套餐8元</t>
  </si>
  <si>
    <t>杨世恒</t>
  </si>
  <si>
    <t>yangshiheng</t>
  </si>
  <si>
    <t>jlkrFR</t>
  </si>
  <si>
    <t>运城永济于乡镇北梯村合作店</t>
  </si>
  <si>
    <t>杨晓瑾</t>
  </si>
  <si>
    <t>4G飞享套餐8元（2017）</t>
  </si>
  <si>
    <t>蔡金龙</t>
  </si>
  <si>
    <t>caijinlong</t>
  </si>
  <si>
    <t>jlgb00</t>
  </si>
  <si>
    <t>运城永济城北西伍姓村农村授权代理店</t>
  </si>
  <si>
    <t>董艺迪</t>
  </si>
  <si>
    <t>运城河津僧楼镇北午芹手机专卖店</t>
  </si>
  <si>
    <t>4G飞享套餐8元（2018版）</t>
  </si>
  <si>
    <t>张三格</t>
  </si>
  <si>
    <t>zhangsange</t>
  </si>
  <si>
    <t>jlihBg</t>
  </si>
  <si>
    <t>运城永济城北晓朝村农村授权代理店</t>
  </si>
  <si>
    <t>陈风勤</t>
  </si>
  <si>
    <t>运城河津柴家乡柴家手机专卖店</t>
  </si>
  <si>
    <t>4G飞享套餐8元（副卡专用）</t>
  </si>
  <si>
    <t>程春乐</t>
  </si>
  <si>
    <t>chengchunle</t>
  </si>
  <si>
    <t>jlh8qB</t>
  </si>
  <si>
    <t>运城永济栲栳镇大屯村农村授权代理店</t>
  </si>
  <si>
    <t>熊佩</t>
  </si>
  <si>
    <t>运城河津阳村乡电厂手机专卖店</t>
  </si>
  <si>
    <t>5元套餐(2017)</t>
  </si>
  <si>
    <t>薛勤学</t>
  </si>
  <si>
    <t>xueqinxue</t>
  </si>
  <si>
    <t>jle600</t>
  </si>
  <si>
    <t>运城永济蒲州镇崖村农村授权代理店</t>
  </si>
  <si>
    <t>6元绑来电(2017)</t>
  </si>
  <si>
    <t>李振华</t>
  </si>
  <si>
    <t>lizhenhua3</t>
  </si>
  <si>
    <t>jlj3b6</t>
  </si>
  <si>
    <t>运城永济张营镇小樊村农村授权代理店</t>
  </si>
  <si>
    <t>解谨翠</t>
  </si>
  <si>
    <t>9元轻松卡(+5元综合包)(2017)</t>
  </si>
  <si>
    <t>闫峰</t>
  </si>
  <si>
    <t>yanfeng3</t>
  </si>
  <si>
    <t>jldl00</t>
  </si>
  <si>
    <t>运城永济蒲州镇韩家庄农村授权代理店</t>
  </si>
  <si>
    <t>王芬</t>
  </si>
  <si>
    <t>运城河津樊村镇干涧手机专卖店</t>
  </si>
  <si>
    <t>9元轻松卡(2017)</t>
  </si>
  <si>
    <t>张海红</t>
  </si>
  <si>
    <t>zhanghaihong</t>
  </si>
  <si>
    <t>jlge01</t>
  </si>
  <si>
    <t>运城永济栲栳镇过远村合作店</t>
  </si>
  <si>
    <t>9元幸福卡(2017)</t>
  </si>
  <si>
    <t>贺金梅</t>
  </si>
  <si>
    <t>hejinmei2</t>
  </si>
  <si>
    <t>jlly14</t>
  </si>
  <si>
    <t>运城永济城东电厂手机专卖店</t>
  </si>
  <si>
    <t>童晓蓉</t>
  </si>
  <si>
    <t>运城河津侯家庄农村手机专卖店</t>
  </si>
  <si>
    <t>副卡资费（全国版）</t>
  </si>
  <si>
    <t>罗凡</t>
  </si>
  <si>
    <t>luofan1</t>
  </si>
  <si>
    <t>jllafK</t>
  </si>
  <si>
    <t>王苗</t>
  </si>
  <si>
    <t>运城河津城区黄村手机专卖店</t>
  </si>
  <si>
    <t>副卡资费(全国版)2019</t>
  </si>
  <si>
    <t>王宝山</t>
  </si>
  <si>
    <t>wangbaoshan1</t>
  </si>
  <si>
    <t>jlgd00</t>
  </si>
  <si>
    <t>运城永济城区交通局报刊亭城市授权代理店</t>
  </si>
  <si>
    <t>孙小龙</t>
  </si>
  <si>
    <t>运城闻喜城区中心直营店</t>
  </si>
  <si>
    <t>惠上网9元包(2017)</t>
  </si>
  <si>
    <t>李娜琴</t>
  </si>
  <si>
    <t>linaqin</t>
  </si>
  <si>
    <t>jllpIT</t>
  </si>
  <si>
    <t>运城永济于乡镇石卫村农村授权代理店</t>
  </si>
  <si>
    <t>马秀萍</t>
  </si>
  <si>
    <t>企业尊享套餐(超值版288元)</t>
  </si>
  <si>
    <t>薛红霞</t>
  </si>
  <si>
    <t>xuehongxia3</t>
  </si>
  <si>
    <t>jlabo1</t>
  </si>
  <si>
    <t>运城永济蒲州镇杨马村农村授权代理店</t>
  </si>
  <si>
    <t>樊萌萌</t>
  </si>
  <si>
    <t>融合网0元z1</t>
  </si>
  <si>
    <t>张海滨</t>
  </si>
  <si>
    <t>zhanghaibin1</t>
  </si>
  <si>
    <t>jlbk00</t>
  </si>
  <si>
    <t>运城永济韩阳镇双店村农村授权代理店</t>
  </si>
  <si>
    <t>孔姣姣</t>
  </si>
  <si>
    <t>运城闻喜郭家庄镇郭家庄农村手机专卖店</t>
  </si>
  <si>
    <t>神州行10元实惠卡(2017)</t>
  </si>
  <si>
    <t>侯月琴</t>
  </si>
  <si>
    <t>houyueqin</t>
  </si>
  <si>
    <t>jlex00</t>
  </si>
  <si>
    <t>运城永济城西庄子村农村授权代理店</t>
  </si>
  <si>
    <t>陈瑶瑶</t>
  </si>
  <si>
    <t>运城平陆张店农村指定专卖店</t>
  </si>
  <si>
    <t>神州行18元套餐(2017)</t>
  </si>
  <si>
    <t>孙风云</t>
  </si>
  <si>
    <t>sunfengyun</t>
  </si>
  <si>
    <t>jlj8mX</t>
  </si>
  <si>
    <t>运城永济栲栳镇大鸳鸯农村授权代理店</t>
  </si>
  <si>
    <t>樊芸</t>
  </si>
  <si>
    <t>运城临猗城区东街标准店</t>
  </si>
  <si>
    <t>神州行28元套餐(2017)</t>
  </si>
  <si>
    <t>王红麦</t>
  </si>
  <si>
    <t>wanghongmai</t>
  </si>
  <si>
    <t>jlfz00</t>
  </si>
  <si>
    <t>运城永济城北赵柏村1农村授权代理店</t>
  </si>
  <si>
    <t>集团客户部</t>
  </si>
  <si>
    <t>神州行6元轻松卡(2017)</t>
  </si>
  <si>
    <t>申海娟</t>
  </si>
  <si>
    <t>shenhaijuan</t>
  </si>
  <si>
    <t>jlez00</t>
  </si>
  <si>
    <t>运城永济开张镇土桥村合作店</t>
  </si>
  <si>
    <t>赵婷娟</t>
  </si>
  <si>
    <t>运城绛县振兴街自营专卖店</t>
  </si>
  <si>
    <t>神州行大众卡之自由选(2017)</t>
  </si>
  <si>
    <t>王拽霞</t>
  </si>
  <si>
    <t>wangzhuaixia</t>
  </si>
  <si>
    <t>jljb48</t>
  </si>
  <si>
    <t>运城永济韩阳镇夏阳村农村授权代理店</t>
  </si>
  <si>
    <t>卢维娜</t>
  </si>
  <si>
    <t>随心卡(12-100)(2017)</t>
  </si>
  <si>
    <t>陶选学</t>
  </si>
  <si>
    <t>taoxuanxue</t>
  </si>
  <si>
    <t>jld301</t>
  </si>
  <si>
    <t>运城永济于乡镇洗马村2农村授权代理店</t>
  </si>
  <si>
    <t>薛会霞</t>
  </si>
  <si>
    <t>运城河津僧楼镇张吴手机专卖店</t>
  </si>
  <si>
    <t>无线商话10-1200-wb</t>
  </si>
  <si>
    <t>张高祥</t>
  </si>
  <si>
    <t>zhanggaoxiang</t>
  </si>
  <si>
    <t>jllyiE</t>
  </si>
  <si>
    <t>运城永济于乡镇屯里村农村授权代理店</t>
  </si>
  <si>
    <t>张宝珍</t>
  </si>
  <si>
    <t>无线商话5-500-wb</t>
  </si>
  <si>
    <t>乔海平</t>
  </si>
  <si>
    <t>qiaohaiping</t>
  </si>
  <si>
    <t>jliaxo</t>
  </si>
  <si>
    <t>运城永济栲栳镇小郭村农村授权代理店</t>
  </si>
  <si>
    <t>刘志芳</t>
  </si>
  <si>
    <t>运城盐湖人民北路专卖店</t>
  </si>
  <si>
    <t>新长话(15-60)(2017)</t>
  </si>
  <si>
    <t>李什超</t>
  </si>
  <si>
    <t>lishichao1</t>
  </si>
  <si>
    <t>jlixXf</t>
  </si>
  <si>
    <t>运城永济卿头镇东社村农村授权代理店</t>
  </si>
  <si>
    <t>相里解贞</t>
  </si>
  <si>
    <t>运城河津樊村镇樊村手机专卖店</t>
  </si>
  <si>
    <t>移动花卡宝藏版19D</t>
  </si>
  <si>
    <t>张小元</t>
  </si>
  <si>
    <t>zhangxiaoyuan2</t>
  </si>
  <si>
    <t>jlcr01</t>
  </si>
  <si>
    <t>运城永济栲栳镇青苔村农村授权代理店</t>
  </si>
  <si>
    <t>孙丽娟</t>
  </si>
  <si>
    <t>移动王卡</t>
  </si>
  <si>
    <t>薛晓萌</t>
  </si>
  <si>
    <t>xuexiaomeng</t>
  </si>
  <si>
    <t>jlfr00</t>
  </si>
  <si>
    <t>运城永济卿头曾家营2合作店</t>
  </si>
  <si>
    <t>冯朝芬</t>
  </si>
  <si>
    <t>18元轻松卡(2017)</t>
  </si>
  <si>
    <t>尚京平</t>
  </si>
  <si>
    <t>shangjingping</t>
  </si>
  <si>
    <t>jlf900</t>
  </si>
  <si>
    <t>运城永济城北东伍姓村农村授权代理店</t>
  </si>
  <si>
    <t>姚雪敏</t>
  </si>
  <si>
    <t>小区卡(15-120)(2017)</t>
  </si>
  <si>
    <t>李菊霞</t>
  </si>
  <si>
    <t>lijuxia</t>
  </si>
  <si>
    <t>jlf000</t>
  </si>
  <si>
    <t>运城永济开张镇常营村农村授权代理店</t>
  </si>
  <si>
    <t>谢玺洁</t>
  </si>
  <si>
    <r>
      <rPr>
        <sz val="10"/>
        <rFont val="宋体"/>
        <family val="3"/>
        <charset val="134"/>
      </rPr>
      <t>三五三一农村指定专营店</t>
    </r>
    <r>
      <rPr>
        <sz val="11"/>
        <color theme="1"/>
        <rFont val="宋体"/>
        <family val="3"/>
        <charset val="134"/>
        <scheme val="minor"/>
      </rPr>
      <t>(</t>
    </r>
    <r>
      <rPr>
        <sz val="10"/>
        <rFont val="宋体"/>
        <family val="3"/>
        <charset val="134"/>
      </rPr>
      <t>十分指）</t>
    </r>
  </si>
  <si>
    <t>新轻松卡(0元)(2017)</t>
  </si>
  <si>
    <t>李莎</t>
  </si>
  <si>
    <t>lisha7</t>
  </si>
  <si>
    <t>jlet00</t>
  </si>
  <si>
    <t>运城永济于乡镇楼上村农村授权代理店</t>
  </si>
  <si>
    <t>邵麦霞</t>
  </si>
  <si>
    <t>川口农村指定专营店</t>
  </si>
  <si>
    <t>新家园(9-5元包1彩铃)(2017)</t>
  </si>
  <si>
    <t>卫军峰</t>
  </si>
  <si>
    <t>weijunfeng</t>
  </si>
  <si>
    <t>jlf800</t>
  </si>
  <si>
    <t>运城永济城西任阳村农村授权代理店</t>
  </si>
  <si>
    <t>吕凤丽</t>
  </si>
  <si>
    <t>运城河津樊村镇诚信手机专卖店</t>
  </si>
  <si>
    <t>小区卡(20-240)(2017)</t>
  </si>
  <si>
    <t>李庚虎</t>
  </si>
  <si>
    <t>ligenghu</t>
  </si>
  <si>
    <t>jleywk</t>
  </si>
  <si>
    <t>运城永济卿头镇麻村农村授权代理店</t>
  </si>
  <si>
    <t>吴静</t>
  </si>
  <si>
    <t>4G飞享套餐18元(专属优惠)</t>
  </si>
  <si>
    <t>dinghongxia</t>
  </si>
  <si>
    <t>jlly27</t>
  </si>
  <si>
    <t>董晓蕊</t>
  </si>
  <si>
    <t>休闲卡(33-300)(2017)</t>
  </si>
  <si>
    <t>何凯霞</t>
  </si>
  <si>
    <t>hekaixia</t>
  </si>
  <si>
    <t>jlah04</t>
  </si>
  <si>
    <t>运城永济城区舜南手机专卖店</t>
  </si>
  <si>
    <t>毕慧</t>
  </si>
  <si>
    <t>运城稷山太阳坞堆农村手机专卖店</t>
  </si>
  <si>
    <t>融合网0元dn</t>
  </si>
  <si>
    <t>张高启</t>
  </si>
  <si>
    <t>zhanggaoqi</t>
  </si>
  <si>
    <t>jlf500</t>
  </si>
  <si>
    <t>运城永济卿头镇曾家营农村授权代理店</t>
  </si>
  <si>
    <t>赵慧婷</t>
  </si>
  <si>
    <t>任我用放心用套餐98元</t>
  </si>
  <si>
    <t>李广立</t>
  </si>
  <si>
    <t>liguangli</t>
  </si>
  <si>
    <t>jlaQ9F</t>
  </si>
  <si>
    <t>永济市舜都市场鑫时尚手机卖场代理点</t>
  </si>
  <si>
    <t>刘亚梅</t>
  </si>
  <si>
    <t>38元畅聊卡(+5元综合包)(2017)</t>
  </si>
  <si>
    <t>陈菊</t>
  </si>
  <si>
    <t>chenju</t>
  </si>
  <si>
    <t>jll1xU</t>
  </si>
  <si>
    <t>王贤贤</t>
  </si>
  <si>
    <t>运城临猗七级二手机专卖店</t>
  </si>
  <si>
    <t>12元套餐(2017)</t>
  </si>
  <si>
    <t>李高明</t>
  </si>
  <si>
    <t>ligaoming</t>
  </si>
  <si>
    <t>jll1rX</t>
  </si>
  <si>
    <t>李婧</t>
  </si>
  <si>
    <t>视频流量日租卡-9元优酷</t>
  </si>
  <si>
    <t>zhaoluyuan</t>
  </si>
  <si>
    <t>jllyxl</t>
  </si>
  <si>
    <t>祁菲</t>
  </si>
  <si>
    <t>运城河津清涧农村手机专卖店</t>
  </si>
  <si>
    <t>18元套餐(2017)</t>
  </si>
  <si>
    <t>gaoqian3</t>
  </si>
  <si>
    <t>运城河津樊村镇固镇手机专卖店</t>
  </si>
  <si>
    <t>视频流量日租卡-9元咪咕视频</t>
  </si>
  <si>
    <t>姚迎军</t>
  </si>
  <si>
    <t>yaoyingjun</t>
  </si>
  <si>
    <t>jlly0O</t>
  </si>
  <si>
    <t>运城永济北郊OPPO专卖合作店</t>
  </si>
  <si>
    <t>王甜</t>
  </si>
  <si>
    <t>5G智享套餐（个人版）398档</t>
  </si>
  <si>
    <t>师红云</t>
  </si>
  <si>
    <t>shihongyun</t>
  </si>
  <si>
    <t>jllye9</t>
  </si>
  <si>
    <t>运城临猗城区其他授权代理店铁通类</t>
  </si>
  <si>
    <t>4G飞享套餐28元</t>
  </si>
  <si>
    <t>陈泽</t>
  </si>
  <si>
    <t>chenze</t>
  </si>
  <si>
    <t>jlbT1r</t>
  </si>
  <si>
    <t>李菲</t>
  </si>
  <si>
    <t>运城盐湖解州专卖店</t>
  </si>
  <si>
    <t>33元绑1258(2017)</t>
  </si>
  <si>
    <t>冯杏</t>
  </si>
  <si>
    <t>fengxing</t>
  </si>
  <si>
    <t>jlgqjP</t>
  </si>
  <si>
    <t>闫洁</t>
  </si>
  <si>
    <t>运城盐湖上王乡上王手机专卖店</t>
  </si>
  <si>
    <t>动感地带上网套餐18元（校园版）(2017)</t>
  </si>
  <si>
    <t>jihuiting1</t>
  </si>
  <si>
    <t>jllaCW</t>
  </si>
  <si>
    <t>郭晓晶</t>
  </si>
  <si>
    <t>运城盐湖上郭乡上郭手机专卖店</t>
  </si>
  <si>
    <t>新行业卡APN(20，150M)</t>
  </si>
  <si>
    <t>王朝阳</t>
  </si>
  <si>
    <t>wangchaoyang1</t>
  </si>
  <si>
    <t>jlbjFF</t>
  </si>
  <si>
    <t>运城永济城西城市经典小区城市授权代理店</t>
  </si>
  <si>
    <t>张亚琴</t>
  </si>
  <si>
    <t>运城盐湖三路里镇三路里手机专卖店</t>
  </si>
  <si>
    <t>全球通统一套餐(2012版)_88档(2017)</t>
  </si>
  <si>
    <t>张万跃</t>
  </si>
  <si>
    <t>zhangwanyue</t>
  </si>
  <si>
    <t>jljxgo</t>
  </si>
  <si>
    <t>运城永济卿头镇西安头农村授权代理店</t>
  </si>
  <si>
    <t>张帆</t>
  </si>
  <si>
    <t>运城闻喜城区桐城直营店</t>
  </si>
  <si>
    <t>12元VPMN(2017)</t>
  </si>
  <si>
    <t>刘军琪</t>
  </si>
  <si>
    <t>liujunqi</t>
  </si>
  <si>
    <t>jlfvcc</t>
  </si>
  <si>
    <t>王丽花</t>
  </si>
  <si>
    <t>运城万荣里望乡里望利民手机专卖店</t>
  </si>
  <si>
    <t>自由选28元（语音）</t>
  </si>
  <si>
    <t>wangkangjie1</t>
  </si>
  <si>
    <t>张晓林</t>
  </si>
  <si>
    <t>运城万荣贾村乡贾村手机专卖店</t>
  </si>
  <si>
    <t>wangting26</t>
  </si>
  <si>
    <t>jlly52</t>
  </si>
  <si>
    <t>马转尔</t>
  </si>
  <si>
    <t>芝麻卡19套卡</t>
  </si>
  <si>
    <t>李占峰</t>
  </si>
  <si>
    <t>lizhanfeng</t>
  </si>
  <si>
    <t>jlcAHW</t>
  </si>
  <si>
    <t>运城永济博浩宽带装维点</t>
  </si>
  <si>
    <t>严晓丽</t>
  </si>
  <si>
    <t>运城平陆中心营业厅</t>
  </si>
  <si>
    <t>经济卡(25-220)(2017)</t>
  </si>
  <si>
    <t>柳晓鹏</t>
  </si>
  <si>
    <t>liuxiaopeng1</t>
  </si>
  <si>
    <t>jlbZlI</t>
  </si>
  <si>
    <t>运城永济铁通宽带装维点</t>
  </si>
  <si>
    <t>马瑞红</t>
  </si>
  <si>
    <t>视频流量日租卡-9元PPTV</t>
  </si>
  <si>
    <t>余卫鹏</t>
  </si>
  <si>
    <t>yuweipeng</t>
  </si>
  <si>
    <t>jlbZfn</t>
  </si>
  <si>
    <t>李红梅</t>
  </si>
  <si>
    <t>动感地带1号(15)(2017)</t>
  </si>
  <si>
    <t>解康杰</t>
  </si>
  <si>
    <t>jiekangjie</t>
  </si>
  <si>
    <t>jlbZnW</t>
  </si>
  <si>
    <t>程颖姣</t>
  </si>
  <si>
    <t>神州行9元卡(2017)</t>
  </si>
  <si>
    <t>姬康宁</t>
  </si>
  <si>
    <t>jikangning</t>
  </si>
  <si>
    <t>jlbZJb</t>
  </si>
  <si>
    <t>张蕾</t>
  </si>
  <si>
    <t>25元套餐(2017)</t>
  </si>
  <si>
    <t>展红刚</t>
  </si>
  <si>
    <t>zhanhonggang1</t>
  </si>
  <si>
    <t>jlbZT8</t>
  </si>
  <si>
    <t>杨玉洁</t>
  </si>
  <si>
    <t>运城芮城西陌手机专卖店</t>
  </si>
  <si>
    <t>小区卡(10-70)(2017)</t>
  </si>
  <si>
    <t>董晓杰</t>
  </si>
  <si>
    <t>dongxiaojie</t>
  </si>
  <si>
    <t>jlcAHK</t>
  </si>
  <si>
    <t>薛艳芳</t>
  </si>
  <si>
    <t>新农村套餐(15-600)(2017)</t>
  </si>
  <si>
    <t>邵炎兵</t>
  </si>
  <si>
    <t>shaoyanbing</t>
  </si>
  <si>
    <t>jlbZ0t</t>
  </si>
  <si>
    <t>杨小英</t>
  </si>
  <si>
    <t>运城稷山城区振兴路城市手机专卖店</t>
  </si>
  <si>
    <t>IPTV成员资费20元/月(无设备费)</t>
  </si>
  <si>
    <t>IPTV</t>
  </si>
  <si>
    <t>zhangquanliang</t>
  </si>
  <si>
    <t>jlbZYK</t>
  </si>
  <si>
    <t>吴晓丹</t>
  </si>
  <si>
    <t>运城万荣里望乡里望杨运章手机专卖店</t>
  </si>
  <si>
    <t>20元包月企业宽带电视IPTV(押金0元)</t>
  </si>
  <si>
    <t>樊红伟</t>
  </si>
  <si>
    <t>fanhongwei</t>
  </si>
  <si>
    <t>jlcAlw</t>
  </si>
  <si>
    <t>王美蓉</t>
  </si>
  <si>
    <t>惠上网18元包(2017)</t>
  </si>
  <si>
    <t>朱峰</t>
  </si>
  <si>
    <t>zhufeng</t>
  </si>
  <si>
    <t>jlbZ2T</t>
  </si>
  <si>
    <t>王琦</t>
  </si>
  <si>
    <t>运城河津赵家庄乡樊家庄手机专卖店</t>
  </si>
  <si>
    <t>4G飞享58元套餐(2019)</t>
  </si>
  <si>
    <t>南松</t>
  </si>
  <si>
    <t>nansong</t>
  </si>
  <si>
    <t>jlbZVQ</t>
  </si>
  <si>
    <t>刘璇</t>
  </si>
  <si>
    <t>视频流量日租卡-9元爱奇艺</t>
  </si>
  <si>
    <t>黄奇</t>
  </si>
  <si>
    <t>huangqi1</t>
  </si>
  <si>
    <t>jlbZ4p</t>
  </si>
  <si>
    <t>马昭</t>
  </si>
  <si>
    <t>东光德指定专营店（小梁镇吴家堡）</t>
  </si>
  <si>
    <t>47休闲卡(27-300)(2017)</t>
  </si>
  <si>
    <t>陈恒</t>
  </si>
  <si>
    <t>chenheng</t>
  </si>
  <si>
    <t>jlbZsn</t>
  </si>
  <si>
    <t>常英鹏</t>
  </si>
  <si>
    <t>运城稷山化峪阳平农村手机专卖店</t>
  </si>
  <si>
    <t>全球通(128)套餐-G3版</t>
  </si>
  <si>
    <t>王永鹏</t>
  </si>
  <si>
    <t>wangyongpeng</t>
  </si>
  <si>
    <t>jlcAhq</t>
  </si>
  <si>
    <t>曹敬</t>
  </si>
  <si>
    <t>4G飞享套餐138元（2018年版）</t>
  </si>
  <si>
    <t>王向阳</t>
  </si>
  <si>
    <t>wangxiangyang</t>
  </si>
  <si>
    <t>jlbZrw</t>
  </si>
  <si>
    <t>许娜</t>
  </si>
  <si>
    <t>运城垣曲谭家手机专卖店</t>
  </si>
  <si>
    <t>18元轻松卡(+5元综合包)(2017)</t>
  </si>
  <si>
    <t>haoxiaoxia2</t>
  </si>
  <si>
    <t>苏森</t>
  </si>
  <si>
    <t>运城稷山西社新元农村手机专卖店</t>
  </si>
  <si>
    <t>IPTV虚拟资费</t>
  </si>
  <si>
    <t>李攀</t>
  </si>
  <si>
    <t>lipan3</t>
  </si>
  <si>
    <t>jll1vM</t>
  </si>
  <si>
    <t>张晓霞</t>
  </si>
  <si>
    <t>夏县水头营业厅</t>
  </si>
  <si>
    <t>企业宽带虚拟资费</t>
  </si>
  <si>
    <t>宽带</t>
  </si>
  <si>
    <t>周晨洁</t>
  </si>
  <si>
    <t>zhouchenjie</t>
  </si>
  <si>
    <t>jll17P</t>
  </si>
  <si>
    <t>王玉玲</t>
  </si>
  <si>
    <t>运城临猗闫家庄手机专卖店</t>
  </si>
  <si>
    <t>新动感超市10元(2017)</t>
  </si>
  <si>
    <t>王莎莎</t>
  </si>
  <si>
    <t>wangshasha1</t>
  </si>
  <si>
    <t>薛晓艳</t>
  </si>
  <si>
    <t>新畅听18-5元包1彩铃(2017)</t>
  </si>
  <si>
    <t>张存年</t>
  </si>
  <si>
    <t>zhangcunnian</t>
  </si>
  <si>
    <t>jlla33</t>
  </si>
  <si>
    <t>张田</t>
  </si>
  <si>
    <t>运城临猗城区里寺手机专卖店</t>
  </si>
  <si>
    <t>38元惠上网(2017)</t>
  </si>
  <si>
    <t>liujunqi1</t>
  </si>
  <si>
    <t>jlcBKC</t>
  </si>
  <si>
    <t>谭雅楠</t>
  </si>
  <si>
    <t>运城河津范家庄城市手机专卖店</t>
  </si>
  <si>
    <t>18元长话卡（升级）(2017)</t>
  </si>
  <si>
    <t>mayingchun2</t>
  </si>
  <si>
    <t>jlcBlf</t>
  </si>
  <si>
    <t>李小丹</t>
  </si>
  <si>
    <t>9元长话卡（升级）(2017)</t>
  </si>
  <si>
    <t>张艳棠</t>
  </si>
  <si>
    <t>zhangyantang</t>
  </si>
  <si>
    <t>jlj6tO</t>
  </si>
  <si>
    <t>运城永济张营镇舜帝村农村授权代理店</t>
  </si>
  <si>
    <t>张蒂</t>
  </si>
  <si>
    <t>运城盐湖城区森宝本地零散卖场</t>
  </si>
  <si>
    <t>5G智享套餐（家庭版）269元档</t>
  </si>
  <si>
    <t>王瑞昌</t>
  </si>
  <si>
    <t>wangruichang1</t>
  </si>
  <si>
    <t>jlh1ps</t>
  </si>
  <si>
    <t>运城永济开张镇毛营村合作店</t>
  </si>
  <si>
    <t>郭增叶</t>
  </si>
  <si>
    <t>智慧家庭0元套餐</t>
  </si>
  <si>
    <t>guona</t>
  </si>
  <si>
    <t>jlgkbF</t>
  </si>
  <si>
    <t>田迎霞</t>
  </si>
  <si>
    <t>动感网聊升级版25元(2017)</t>
  </si>
  <si>
    <t>李红阳</t>
  </si>
  <si>
    <t>lihongyang</t>
  </si>
  <si>
    <t>jll1yO</t>
  </si>
  <si>
    <t>杨琳</t>
  </si>
  <si>
    <t>运城万荣解店镇东郊手机专卖店</t>
  </si>
  <si>
    <t>动感地带上网套餐18元(2017)</t>
  </si>
  <si>
    <t>wangting31</t>
  </si>
  <si>
    <t>jllyVt</t>
  </si>
  <si>
    <t>师晓梅</t>
  </si>
  <si>
    <t>G3无线固话2-100-wt</t>
  </si>
  <si>
    <t>屈改密</t>
  </si>
  <si>
    <t>qugaimi</t>
  </si>
  <si>
    <t>jlh9bY</t>
  </si>
  <si>
    <t>运城永济栲栳镇青台庄农村授权代理店</t>
  </si>
  <si>
    <t>卫宁</t>
  </si>
  <si>
    <t>G3无线固话5-500-wt</t>
  </si>
  <si>
    <t>曹锐波</t>
  </si>
  <si>
    <t>caoruibo</t>
  </si>
  <si>
    <t>jlcHQM</t>
  </si>
  <si>
    <t>运城永济市城区金枫进驻其他授权代理店引商入厅类</t>
  </si>
  <si>
    <t>蔡瑞香</t>
  </si>
  <si>
    <t>运城稷山太阳修善农村手机专卖店</t>
  </si>
  <si>
    <t>0元神州通(2017)</t>
  </si>
  <si>
    <t>zhangjingru1</t>
  </si>
  <si>
    <t>jlcIux</t>
  </si>
  <si>
    <t>孙艳</t>
  </si>
  <si>
    <t>IPTV成员资费（YC设备费50）</t>
  </si>
  <si>
    <t>李海平</t>
  </si>
  <si>
    <t>lihaiping1</t>
  </si>
  <si>
    <t>jllyU3</t>
  </si>
  <si>
    <t>王锦琳</t>
  </si>
  <si>
    <t>运城河津城区东都手机专卖店</t>
  </si>
  <si>
    <t>成长卡资费</t>
  </si>
  <si>
    <t>梁娜娜</t>
  </si>
  <si>
    <t>liangnana1</t>
  </si>
  <si>
    <t>jlcJyO</t>
  </si>
  <si>
    <t>许瑞鸽</t>
  </si>
  <si>
    <t>运城临猗孙吉一手机专卖店</t>
  </si>
  <si>
    <t>无线固话8-400</t>
  </si>
  <si>
    <t>haoxiaoting</t>
  </si>
  <si>
    <t>jlakA4</t>
  </si>
  <si>
    <t>王晓娜</t>
  </si>
  <si>
    <t>90元300M包月宽带</t>
  </si>
  <si>
    <t>李宁波</t>
  </si>
  <si>
    <t>liningbo</t>
  </si>
  <si>
    <t>jlaY0l</t>
  </si>
  <si>
    <t>李琮</t>
  </si>
  <si>
    <t>运城临猗双塔南路专卖店</t>
  </si>
  <si>
    <t>新动感超市15元(2017)</t>
  </si>
  <si>
    <t>wangxiaoshuai</t>
  </si>
  <si>
    <t>jllyF6</t>
  </si>
  <si>
    <t>赵瑞瑞</t>
  </si>
  <si>
    <t>运城河津柴家乡北原手机专卖店</t>
  </si>
  <si>
    <t>(集团客户)无线固话25-2600</t>
  </si>
  <si>
    <t>caochunmei1</t>
  </si>
  <si>
    <t>jlaWeQ</t>
  </si>
  <si>
    <t>王丽霞</t>
  </si>
  <si>
    <t>运城临猗北辛二手机专卖店</t>
  </si>
  <si>
    <t>企业尊享套餐(经济版388元)</t>
  </si>
  <si>
    <t>李苏青</t>
  </si>
  <si>
    <t>lisuqing3</t>
  </si>
  <si>
    <t>jllycC</t>
  </si>
  <si>
    <t>牛乐</t>
  </si>
  <si>
    <t>运城闻喜石门农村专卖店</t>
  </si>
  <si>
    <t>吴晓霞</t>
  </si>
  <si>
    <t>wuxiaoxia6</t>
  </si>
  <si>
    <t>jlcDiG</t>
  </si>
  <si>
    <t>运城永济城区步步高手机卖场</t>
  </si>
  <si>
    <t>徐羽焜</t>
  </si>
  <si>
    <t>李国峰</t>
  </si>
  <si>
    <t>liguofeng5</t>
  </si>
  <si>
    <t>jllyl7</t>
  </si>
  <si>
    <t>张佳颖</t>
  </si>
  <si>
    <t>运城盐湖王范乡王范手机专卖店</t>
  </si>
  <si>
    <t>韩改红</t>
  </si>
  <si>
    <t>hangaihong</t>
  </si>
  <si>
    <t>jlgqHO</t>
  </si>
  <si>
    <t>李瑞</t>
  </si>
  <si>
    <t>运城盐湖城区张良工业园手机专卖店</t>
  </si>
  <si>
    <t>樊蓉蓉</t>
  </si>
  <si>
    <t>fanrongrong4</t>
  </si>
  <si>
    <t>jlcNB0</t>
  </si>
  <si>
    <t>永济渠道中心</t>
  </si>
  <si>
    <t>曹彩虹</t>
  </si>
  <si>
    <t>运城盐湖城区工业园手机专卖店</t>
  </si>
  <si>
    <t>耿彩风</t>
  </si>
  <si>
    <t>gengcaifeng</t>
  </si>
  <si>
    <t>jlcMY9</t>
  </si>
  <si>
    <t>永济后台支撑部</t>
  </si>
  <si>
    <t>岳琳</t>
  </si>
  <si>
    <t>李龙</t>
  </si>
  <si>
    <t>lilong</t>
  </si>
  <si>
    <t>jlcMH3</t>
  </si>
  <si>
    <t>王婵</t>
  </si>
  <si>
    <t>运城稷山翟店农村手机专卖店</t>
  </si>
  <si>
    <t>liping5</t>
  </si>
  <si>
    <t>jlcNFr</t>
  </si>
  <si>
    <t>郭睿婷</t>
  </si>
  <si>
    <t>运城垣曲黄河路手机专卖店</t>
  </si>
  <si>
    <t>倪亚琴</t>
  </si>
  <si>
    <t>niyaqin</t>
  </si>
  <si>
    <t>jlcNWr</t>
  </si>
  <si>
    <t>刘莎莎</t>
  </si>
  <si>
    <t>运城垣曲三八路手机专卖店</t>
  </si>
  <si>
    <t>潘燕舞</t>
  </si>
  <si>
    <t>panyanwu</t>
  </si>
  <si>
    <t>jlcN03</t>
  </si>
  <si>
    <t>刘大红</t>
  </si>
  <si>
    <t>运城盐湖城区空港直营店</t>
  </si>
  <si>
    <t>王跃红</t>
  </si>
  <si>
    <t>wangyuehong</t>
  </si>
  <si>
    <t>jlcMyt</t>
  </si>
  <si>
    <t>吕海霞</t>
  </si>
  <si>
    <t>运城河津欣欣城市手机专卖店</t>
  </si>
  <si>
    <t>徐冰洁</t>
  </si>
  <si>
    <t>xubingjie</t>
  </si>
  <si>
    <t>jlcNS0</t>
  </si>
  <si>
    <t>谢松岩</t>
  </si>
  <si>
    <t>张海霞</t>
  </si>
  <si>
    <t>zhanghaixia2</t>
  </si>
  <si>
    <t>jlcKbw</t>
  </si>
  <si>
    <t>永济集团客户部</t>
  </si>
  <si>
    <t>任建祥</t>
  </si>
  <si>
    <t>运城平陆城区铁通城市其他授权代理店</t>
  </si>
  <si>
    <t>qugaimi1</t>
  </si>
  <si>
    <t>jlh9Oj</t>
  </si>
  <si>
    <t>李璇</t>
  </si>
  <si>
    <t>戈梅景</t>
  </si>
  <si>
    <t>gemeijing</t>
  </si>
  <si>
    <t>jlbDb6</t>
  </si>
  <si>
    <t>王飞</t>
  </si>
  <si>
    <t>李晓红</t>
  </si>
  <si>
    <t>lixiaohong17</t>
  </si>
  <si>
    <t>jlbDCf</t>
  </si>
  <si>
    <t>张增华</t>
  </si>
  <si>
    <t>运城垣曲东峰山手机专卖店</t>
  </si>
  <si>
    <t>李阳</t>
  </si>
  <si>
    <t>liyang18</t>
  </si>
  <si>
    <t>jlbDh0</t>
  </si>
  <si>
    <t>董佩</t>
  </si>
  <si>
    <t>铁通禹都厅</t>
  </si>
  <si>
    <t>王静静</t>
  </si>
  <si>
    <t>wangjingjing18</t>
  </si>
  <si>
    <t>jlcQl8</t>
  </si>
  <si>
    <t>运城永济城北街道下高市村农村授权代理点</t>
  </si>
  <si>
    <t>孙海霞</t>
  </si>
  <si>
    <t>运城盐湖城区河东东街直营店</t>
  </si>
  <si>
    <t>陈卓</t>
  </si>
  <si>
    <t>chenzhuo1</t>
  </si>
  <si>
    <t>jldCAk</t>
  </si>
  <si>
    <t>运城永济张营镇北阳村农村授权代理点</t>
  </si>
  <si>
    <t>崔增丽</t>
  </si>
  <si>
    <t>运城盐湖铁通禹都手机专卖店</t>
  </si>
  <si>
    <t>杜伟杰</t>
  </si>
  <si>
    <t>duweijie</t>
  </si>
  <si>
    <t>jldAyB</t>
  </si>
  <si>
    <t>运城永济卿头镇杜家营村农村授权代理点</t>
  </si>
  <si>
    <t>员佩婷</t>
  </si>
  <si>
    <t>运城盐湖城区工农东街手机专卖店</t>
  </si>
  <si>
    <t>冯晓飞</t>
  </si>
  <si>
    <t>fengxiaofei1</t>
  </si>
  <si>
    <t>jlcVdm</t>
  </si>
  <si>
    <t>运城永济张营镇东吕村农村授权代理点</t>
  </si>
  <si>
    <t>耿芬</t>
  </si>
  <si>
    <t>垣曲中心区域营销中心</t>
  </si>
  <si>
    <t>韩引红</t>
  </si>
  <si>
    <t>hanyinhong1</t>
  </si>
  <si>
    <t>jlcYR8</t>
  </si>
  <si>
    <t>运城永济韩阳镇辛店村农村授权代理点</t>
  </si>
  <si>
    <t>运城万荣解店镇五一东街铁通其他授权代理店铁通类</t>
  </si>
  <si>
    <t>孟新军</t>
  </si>
  <si>
    <t>mengxinjun</t>
  </si>
  <si>
    <t>jlcXsH</t>
  </si>
  <si>
    <t>运城永济城西街道太宁村农村授权代理点</t>
  </si>
  <si>
    <t>赵春艳</t>
  </si>
  <si>
    <t>垣曲王茅区域营销中心</t>
  </si>
  <si>
    <t>秦小刚</t>
  </si>
  <si>
    <t>qinxiaogang</t>
  </si>
  <si>
    <t>jlcWA1</t>
  </si>
  <si>
    <t>运城永济栲栳镇吕车村农村授权代理点</t>
  </si>
  <si>
    <t>侯俊霞</t>
  </si>
  <si>
    <t>垣曲同善区域营销中心</t>
  </si>
  <si>
    <t>石小平</t>
  </si>
  <si>
    <t>shixiaoping2</t>
  </si>
  <si>
    <t>jlcRbE</t>
  </si>
  <si>
    <t>运城永济开张镇田营村农村授权代理点</t>
  </si>
  <si>
    <t>赵静</t>
  </si>
  <si>
    <t>运城芮城杜庄手机专卖店</t>
  </si>
  <si>
    <t>苏国娟</t>
  </si>
  <si>
    <t>suguojuan</t>
  </si>
  <si>
    <t>jlcTH5</t>
  </si>
  <si>
    <t>运城永济蒲州镇孟盟桥农村授权代理点</t>
  </si>
  <si>
    <t>刘亚萍</t>
  </si>
  <si>
    <t>稷山中心区域营销中心</t>
  </si>
  <si>
    <t>王锋刚</t>
  </si>
  <si>
    <t>wangfenggang</t>
  </si>
  <si>
    <t>jlcZPp</t>
  </si>
  <si>
    <t>运城永济卿头镇张锁村农村授权代理点</t>
  </si>
  <si>
    <t>刘淑红</t>
  </si>
  <si>
    <t>运城盐湖城区财经学院直营店</t>
  </si>
  <si>
    <t>yaoyingjun1</t>
  </si>
  <si>
    <t>jlcPkT</t>
  </si>
  <si>
    <t>运城永济城区OPPO专卖本地零散卖场</t>
  </si>
  <si>
    <t>胡立存</t>
  </si>
  <si>
    <t>任杰</t>
  </si>
  <si>
    <t>renjie6</t>
  </si>
  <si>
    <t>jldEbM</t>
  </si>
  <si>
    <t>胡甜鸽</t>
  </si>
  <si>
    <t>运城芮城城区奥运花园社区服务站</t>
  </si>
  <si>
    <t>wangminfei1</t>
  </si>
  <si>
    <t>jldDqG</t>
  </si>
  <si>
    <t>运城永济韩阳镇河东本地零散卖场</t>
  </si>
  <si>
    <t>沈军</t>
  </si>
  <si>
    <t>郊区解州区域营销中心</t>
  </si>
  <si>
    <t>fangbing</t>
  </si>
  <si>
    <t>范小妮</t>
  </si>
  <si>
    <t>运城垣曲英言卫手机专卖店</t>
  </si>
  <si>
    <t>zhangxin41</t>
  </si>
  <si>
    <t>jllysY</t>
  </si>
  <si>
    <t>姚晶</t>
  </si>
  <si>
    <t>运城临猗城区崇相西手机专卖店</t>
  </si>
  <si>
    <t>潘冰聪</t>
  </si>
  <si>
    <t>panbingcong</t>
  </si>
  <si>
    <t>jldEDX</t>
  </si>
  <si>
    <t>王纹</t>
  </si>
  <si>
    <t>李佳</t>
  </si>
  <si>
    <t>lijia28</t>
  </si>
  <si>
    <t>jlcUhI</t>
  </si>
  <si>
    <t>运城永济栲栳镇西下村农村授权代理点</t>
  </si>
  <si>
    <t>武登峰</t>
  </si>
  <si>
    <t>运城绛县铁通专卖店</t>
  </si>
  <si>
    <t>景玉霞</t>
  </si>
  <si>
    <t>jingyuxia</t>
  </si>
  <si>
    <t>jlipDD</t>
  </si>
  <si>
    <t>运城永济张营镇冯营村农村授权代理店</t>
  </si>
  <si>
    <t>李欢</t>
  </si>
  <si>
    <t>运城河津四方通城市手机专卖店</t>
  </si>
  <si>
    <t>guochunyan1</t>
  </si>
  <si>
    <t>jllyio</t>
  </si>
  <si>
    <t>符茹茹</t>
  </si>
  <si>
    <t>赵艳霞</t>
  </si>
  <si>
    <t>zhaoyanxia3</t>
  </si>
  <si>
    <t>jlaVTb</t>
  </si>
  <si>
    <t>薛芬</t>
  </si>
  <si>
    <t>历山路指定专营店</t>
  </si>
  <si>
    <t>赵晓霞</t>
  </si>
  <si>
    <t>zhaoxiaoxia8</t>
  </si>
  <si>
    <t>jlaVbD</t>
  </si>
  <si>
    <t>王晓敏</t>
  </si>
  <si>
    <t>杨建兴</t>
  </si>
  <si>
    <t>yangjianxing</t>
  </si>
  <si>
    <t>jlaVq6</t>
  </si>
  <si>
    <t>朱芬巧</t>
  </si>
  <si>
    <t>运城万荣王显乡王显手机专卖店</t>
  </si>
  <si>
    <t>zhaowenxia2</t>
  </si>
  <si>
    <t>jlaVul</t>
  </si>
  <si>
    <t>赵芬</t>
  </si>
  <si>
    <t>廉姣</t>
  </si>
  <si>
    <t>lianjiao</t>
  </si>
  <si>
    <t>jldEL9</t>
  </si>
  <si>
    <t>曹琳</t>
  </si>
  <si>
    <t>东文村指定专营店</t>
  </si>
  <si>
    <t>韩文</t>
  </si>
  <si>
    <t>hanwen2</t>
  </si>
  <si>
    <t>jlcOQn</t>
  </si>
  <si>
    <t>陈玉莲</t>
  </si>
  <si>
    <t>李芬</t>
  </si>
  <si>
    <t>lifen7</t>
  </si>
  <si>
    <t>jlbDv9</t>
  </si>
  <si>
    <t>付召宁</t>
  </si>
  <si>
    <t>运城临猗楚侯李汉手机专卖店</t>
  </si>
  <si>
    <t>huangxiaobo</t>
  </si>
  <si>
    <t>jlly9H</t>
  </si>
  <si>
    <t>李勇</t>
  </si>
  <si>
    <t>quhongping</t>
  </si>
  <si>
    <t>jllyFW</t>
  </si>
  <si>
    <t>茹鸽霞</t>
  </si>
  <si>
    <t>运城万荣万泉乡万泉手机专卖店</t>
  </si>
  <si>
    <t>wangguoying2</t>
  </si>
  <si>
    <t>jldJJ4</t>
  </si>
  <si>
    <t>马辉兰</t>
  </si>
  <si>
    <t>姚雷</t>
  </si>
  <si>
    <t>yaolei2</t>
  </si>
  <si>
    <t>jldHkH</t>
  </si>
  <si>
    <t>运城永济城区华夏本地零散卖场</t>
  </si>
  <si>
    <t>张苗菲</t>
  </si>
  <si>
    <t>运城市夏县新建南路直营店</t>
  </si>
  <si>
    <t>yujunxia</t>
  </si>
  <si>
    <t>王自便</t>
  </si>
  <si>
    <t>运城盐湖泓芝驿镇鸿芝驿西街手机专卖店</t>
  </si>
  <si>
    <t>houruyi1</t>
  </si>
  <si>
    <t>jlcOzH</t>
  </si>
  <si>
    <t>王虹</t>
  </si>
  <si>
    <t>运城盐湖城区中银大道手机专卖店</t>
  </si>
  <si>
    <t>李庆娟</t>
  </si>
  <si>
    <t>liqingjuan4</t>
  </si>
  <si>
    <t>jlcOmJ</t>
  </si>
  <si>
    <t>张聪</t>
  </si>
  <si>
    <t>qinchunjuan</t>
  </si>
  <si>
    <t>jlly5C</t>
  </si>
  <si>
    <t>赵悦</t>
  </si>
  <si>
    <t>徐鹤铭</t>
  </si>
  <si>
    <t>xuheming1</t>
  </si>
  <si>
    <t>jlcOFf</t>
  </si>
  <si>
    <t>李士敏</t>
  </si>
  <si>
    <t>运城临猗七级一手机专卖店</t>
  </si>
  <si>
    <t>李洁</t>
  </si>
  <si>
    <t>lijie48</t>
  </si>
  <si>
    <t>jlaYbe</t>
  </si>
  <si>
    <t>李超</t>
  </si>
  <si>
    <t>运城新绛城区桥西街手机专卖店</t>
  </si>
  <si>
    <t>吕柄权</t>
  </si>
  <si>
    <t>lvbingquan</t>
  </si>
  <si>
    <t>jldRAj</t>
  </si>
  <si>
    <t>运城永济城区柄权通讯本地零散卖场</t>
  </si>
  <si>
    <t>江媛</t>
  </si>
  <si>
    <t>运城临猗城区西街手机专卖店</t>
  </si>
  <si>
    <t>祁莹</t>
  </si>
  <si>
    <t>qiying1</t>
  </si>
  <si>
    <t>jlaYuK</t>
  </si>
  <si>
    <t>卫庙霞</t>
  </si>
  <si>
    <t>运城临猗临晋车站手机专卖店</t>
  </si>
  <si>
    <t>申强</t>
  </si>
  <si>
    <t>shenqiang</t>
  </si>
  <si>
    <t>jlbGyn</t>
  </si>
  <si>
    <t>运城临猗三管手机专卖店</t>
  </si>
  <si>
    <t>薛国腾</t>
  </si>
  <si>
    <t>xueguoteng</t>
  </si>
  <si>
    <t>jlaYNg</t>
  </si>
  <si>
    <t>吕镇</t>
  </si>
  <si>
    <t>zhaowenxia3</t>
  </si>
  <si>
    <t>闫宇晶</t>
  </si>
  <si>
    <t>樊红敏</t>
  </si>
  <si>
    <t>fanhongmin</t>
  </si>
  <si>
    <t>jldSC9</t>
  </si>
  <si>
    <t>运城永济卿头镇卿头村农村授权代理店</t>
  </si>
  <si>
    <t>孟楚楚</t>
  </si>
  <si>
    <t>运城临猗角杯手机专卖店</t>
  </si>
  <si>
    <t>李梦莹</t>
  </si>
  <si>
    <t>limengying2</t>
  </si>
  <si>
    <t>jllytN</t>
  </si>
  <si>
    <t>罗婵</t>
  </si>
  <si>
    <t>卫晓宙</t>
  </si>
  <si>
    <t>weixiaozhou1</t>
  </si>
  <si>
    <t>jldYxP</t>
  </si>
  <si>
    <t>曹晓敏</t>
  </si>
  <si>
    <t>李文革</t>
  </si>
  <si>
    <t>liwenge</t>
  </si>
  <si>
    <t>jldKiR</t>
  </si>
  <si>
    <t>运城永济城北街道七社村农村授权代理店</t>
  </si>
  <si>
    <t>曹蓓霞</t>
  </si>
  <si>
    <t>运城闻喜郭家庄镇西宋农村手机专卖店</t>
  </si>
  <si>
    <t>畅海荣</t>
  </si>
  <si>
    <t>changhairong</t>
  </si>
  <si>
    <t>jllyQe</t>
  </si>
  <si>
    <t>梁亚</t>
  </si>
  <si>
    <t>dichen</t>
  </si>
  <si>
    <t>jllyUm</t>
  </si>
  <si>
    <t>谢海碧</t>
  </si>
  <si>
    <t>lichunlian1</t>
  </si>
  <si>
    <t>jllyYZ</t>
  </si>
  <si>
    <t>杨博</t>
  </si>
  <si>
    <t>运城市绛县南樊镇南樊手机专卖店</t>
  </si>
  <si>
    <t>李宁</t>
  </si>
  <si>
    <t>lining18</t>
  </si>
  <si>
    <t>jleGDK</t>
  </si>
  <si>
    <t>宋琼</t>
  </si>
  <si>
    <t>运城市绛县开发区二里半手机专卖店</t>
  </si>
  <si>
    <t>梁利霞</t>
  </si>
  <si>
    <t>lianglixia3</t>
  </si>
  <si>
    <t>jleGdT</t>
  </si>
  <si>
    <t>李杏梅</t>
  </si>
  <si>
    <t>运城市绛县横水镇许家园手机专卖店</t>
  </si>
  <si>
    <t>孙江东</t>
  </si>
  <si>
    <t>sunjiangdong</t>
  </si>
  <si>
    <t>jleGiv</t>
  </si>
  <si>
    <t>王清康</t>
  </si>
  <si>
    <t>运城市绛县城区海燕手机专卖店</t>
  </si>
  <si>
    <t>dengjianhua</t>
  </si>
  <si>
    <t>jllyHe</t>
  </si>
  <si>
    <t>杨晓燕</t>
  </si>
  <si>
    <t>运城市绛县古绛镇乔村手机专卖店</t>
  </si>
  <si>
    <t>刘倩</t>
  </si>
  <si>
    <t>liuqian13</t>
  </si>
  <si>
    <t>jldJm0</t>
  </si>
  <si>
    <t>张武乔</t>
  </si>
  <si>
    <t>运城市绛县古绛镇勃村手机专卖店</t>
  </si>
  <si>
    <t>qiaoyan3</t>
  </si>
  <si>
    <t>jlcIqC</t>
  </si>
  <si>
    <t>郭子新</t>
  </si>
  <si>
    <t>运城市绛县大交镇大交二手机专卖店</t>
  </si>
  <si>
    <t>yangbei4</t>
  </si>
  <si>
    <t>jllyF0</t>
  </si>
  <si>
    <t>崔洁</t>
  </si>
  <si>
    <t>杨璐</t>
  </si>
  <si>
    <t>yanglu5</t>
  </si>
  <si>
    <t>jlcJkL</t>
  </si>
  <si>
    <t>孙艺鸣</t>
  </si>
  <si>
    <t>运城芮城南街手机专卖店</t>
  </si>
  <si>
    <t>zhangyanqin5</t>
  </si>
  <si>
    <t>jllyoU</t>
  </si>
  <si>
    <t>张鹏</t>
  </si>
  <si>
    <t>caoyanfang5</t>
  </si>
  <si>
    <t>张子龙</t>
  </si>
  <si>
    <t>谷琳</t>
  </si>
  <si>
    <t>gulin</t>
  </si>
  <si>
    <t>jllyCd</t>
  </si>
  <si>
    <t>董丽梅</t>
  </si>
  <si>
    <t>运城芮城东城手机专卖店</t>
  </si>
  <si>
    <t>韩雷娟</t>
  </si>
  <si>
    <t>hanleijuan</t>
  </si>
  <si>
    <t>jldRcm</t>
  </si>
  <si>
    <t>邵彩天</t>
  </si>
  <si>
    <t>胡晓慧</t>
  </si>
  <si>
    <t>huxiaohui1</t>
  </si>
  <si>
    <t>jlcBgY</t>
  </si>
  <si>
    <t>王谦胜</t>
  </si>
  <si>
    <t>jiahuiru</t>
  </si>
  <si>
    <t>jllyQ7</t>
  </si>
  <si>
    <t>程丽娟</t>
  </si>
  <si>
    <t>运城盐湖龙居镇龙居手机专卖店</t>
  </si>
  <si>
    <t>liuxueping</t>
  </si>
  <si>
    <t>jlajvS</t>
  </si>
  <si>
    <t>王丽芬</t>
  </si>
  <si>
    <t>38元畅聊卡(2017)</t>
  </si>
  <si>
    <t>wanggenghuan</t>
  </si>
  <si>
    <t>吴小琴</t>
  </si>
  <si>
    <t>禹都七区专营店</t>
  </si>
  <si>
    <t>4G自选套餐</t>
  </si>
  <si>
    <t>卫娜</t>
  </si>
  <si>
    <t>weina8</t>
  </si>
  <si>
    <t>jlk0T1</t>
  </si>
  <si>
    <t>余锦涛</t>
  </si>
  <si>
    <t>视频流量日租卡-24元腾讯</t>
  </si>
  <si>
    <t>赵格</t>
  </si>
  <si>
    <t>zhaoge</t>
  </si>
  <si>
    <t>jllyta</t>
  </si>
  <si>
    <t>孙妮</t>
  </si>
  <si>
    <t>神州行9元套餐(2017)</t>
  </si>
  <si>
    <t>朱云龙</t>
  </si>
  <si>
    <t>zhuyunlong</t>
  </si>
  <si>
    <t>jlaixM</t>
  </si>
  <si>
    <t>张红力</t>
  </si>
  <si>
    <t>冯田</t>
  </si>
  <si>
    <t>fengtian</t>
  </si>
  <si>
    <t>jleImx</t>
  </si>
  <si>
    <t>运城永济栲栳镇常青冯岩农村授权代理店</t>
  </si>
  <si>
    <t>胡玲艳</t>
  </si>
  <si>
    <t>傅灵娟</t>
  </si>
  <si>
    <t>fulingjuan</t>
  </si>
  <si>
    <t>jleJ1j</t>
  </si>
  <si>
    <t>运城永济城区傅灵娟城市授权代理店</t>
  </si>
  <si>
    <t>杨莉枝</t>
  </si>
  <si>
    <t>运城临猗城区兴教坊手机专卖店</t>
  </si>
  <si>
    <t>jingchao</t>
  </si>
  <si>
    <t>jllyF4</t>
  </si>
  <si>
    <t>李建平</t>
  </si>
  <si>
    <t>mayaolei</t>
  </si>
  <si>
    <t>jleHJc</t>
  </si>
  <si>
    <t>贾艳玉</t>
  </si>
  <si>
    <t>柳富升</t>
  </si>
  <si>
    <t>liufusheng</t>
  </si>
  <si>
    <t>jleN4L</t>
  </si>
  <si>
    <t>运城永济城区柳富升城市授权代理店</t>
  </si>
  <si>
    <t>李歌</t>
  </si>
  <si>
    <t>zhangquanliang1</t>
  </si>
  <si>
    <t>jleGig</t>
  </si>
  <si>
    <t>李冰璇</t>
  </si>
  <si>
    <t>liubunan</t>
  </si>
  <si>
    <t>jllaAJ</t>
  </si>
  <si>
    <t>王晓芬</t>
  </si>
  <si>
    <t>quliqin</t>
  </si>
  <si>
    <t>淮蕊</t>
  </si>
  <si>
    <t>运城新绛横桥乡横桥村手机专卖店</t>
  </si>
  <si>
    <t>王玲玲</t>
  </si>
  <si>
    <t>wanglingling7</t>
  </si>
  <si>
    <t>jleMiT</t>
  </si>
  <si>
    <t>运城永济城区王玲玲城市授权代理店</t>
  </si>
  <si>
    <t>淮雅芬</t>
  </si>
  <si>
    <t>运城芮城风陵渡东大街手机专卖店</t>
  </si>
  <si>
    <t>weijingjing4</t>
  </si>
  <si>
    <t>jllyxN</t>
  </si>
  <si>
    <t>庞彩霞</t>
  </si>
  <si>
    <t>fengyan12</t>
  </si>
  <si>
    <t>jlfEMd</t>
  </si>
  <si>
    <t>运城永济栲栳镇冯岩农村授权代理店</t>
  </si>
  <si>
    <t>仇卫彦</t>
  </si>
  <si>
    <t>运城芮城永乐手机专卖店</t>
  </si>
  <si>
    <t>lijie54</t>
  </si>
  <si>
    <t>jlfDQm</t>
  </si>
  <si>
    <t>运城永济城区步步高城市授权代理店</t>
  </si>
  <si>
    <t>李擂</t>
  </si>
  <si>
    <t>运城芮城岭底专卖店</t>
  </si>
  <si>
    <t>刘晓磊</t>
  </si>
  <si>
    <t>liuxiaolei3</t>
  </si>
  <si>
    <t>jlfKrY</t>
  </si>
  <si>
    <t>运城永济城区晓磊城市授权代理店</t>
  </si>
  <si>
    <t>陈艳</t>
  </si>
  <si>
    <t>运城万荣城区中心直营店</t>
  </si>
  <si>
    <t>卫冰洁</t>
  </si>
  <si>
    <t>weibingjie</t>
  </si>
  <si>
    <t>jlfCtH</t>
  </si>
  <si>
    <t>运城永济城区方圆城市授权代理店</t>
  </si>
  <si>
    <t>黄晓丽</t>
  </si>
  <si>
    <t>段早早</t>
  </si>
  <si>
    <t>duanzaozao</t>
  </si>
  <si>
    <t>jllauW</t>
  </si>
  <si>
    <t>闫垚君</t>
  </si>
  <si>
    <t>大佛北路专营店</t>
  </si>
  <si>
    <t>任宏斌</t>
  </si>
  <si>
    <t>renhongbin</t>
  </si>
  <si>
    <t>jllaT8</t>
  </si>
  <si>
    <t>胡富邦</t>
  </si>
  <si>
    <t>运城河津下化乡下化合作店</t>
  </si>
  <si>
    <t>张冰</t>
  </si>
  <si>
    <t>zhangbing</t>
  </si>
  <si>
    <t>jllawn</t>
  </si>
  <si>
    <t>柳荆珲</t>
  </si>
  <si>
    <t>运城万荣荣河镇荣河手机专卖店</t>
  </si>
  <si>
    <t>赵瑞</t>
  </si>
  <si>
    <t>zhaorui</t>
  </si>
  <si>
    <t>jllaTw</t>
  </si>
  <si>
    <t>丁晓娣</t>
  </si>
  <si>
    <t>运城万荣王显乡青谷手机专卖店</t>
  </si>
  <si>
    <t>王林林</t>
  </si>
  <si>
    <t>wanglinlin2</t>
  </si>
  <si>
    <t>jlfFsn</t>
  </si>
  <si>
    <t>运城永济城区汇通城市授权代理店</t>
  </si>
  <si>
    <t>运城盐湖王范乡下马手机专卖店</t>
  </si>
  <si>
    <t>王志宏</t>
  </si>
  <si>
    <t>ycwangzhihong</t>
  </si>
  <si>
    <t>jlla8v</t>
  </si>
  <si>
    <t>费丽娟</t>
  </si>
  <si>
    <t>lihaiyan13</t>
  </si>
  <si>
    <t>jlfNAh</t>
  </si>
  <si>
    <t>尹换江</t>
  </si>
  <si>
    <t>运城盐湖姚孟乡姚孟手机专卖店</t>
  </si>
  <si>
    <t>潘新强</t>
  </si>
  <si>
    <t>panxinqiang</t>
  </si>
  <si>
    <t>jlfM4b</t>
  </si>
  <si>
    <t>运城永济城区银杏东街报刊亭城市授权代理店</t>
  </si>
  <si>
    <t>谢武强</t>
  </si>
  <si>
    <t>运城盐湖城区望湖新村手机专卖店</t>
  </si>
  <si>
    <t>常丹</t>
  </si>
  <si>
    <t>changdan2</t>
  </si>
  <si>
    <t>jlfLDk</t>
  </si>
  <si>
    <t>运城永济舜都市场直营店锦江隆进驻其他授权代理店引商入厅类</t>
  </si>
  <si>
    <t>孙红彦</t>
  </si>
  <si>
    <t>运城盐湖城区学苑北路手机专卖店</t>
  </si>
  <si>
    <t>xuechun</t>
  </si>
  <si>
    <t>jlfNPX</t>
  </si>
  <si>
    <t>任丽媛</t>
  </si>
  <si>
    <t>fulingjuan1</t>
  </si>
  <si>
    <t>jlfOS9</t>
  </si>
  <si>
    <t>运城永济城区鑫大小天才城市授权代理店</t>
  </si>
  <si>
    <t>任秀娜</t>
  </si>
  <si>
    <t>运城临猗城区合欢手机专卖店</t>
  </si>
  <si>
    <t>shaomeng1</t>
  </si>
  <si>
    <t>jlfPMx</t>
  </si>
  <si>
    <t>运城永济城区太和卖场城市授权代理店</t>
  </si>
  <si>
    <t>运城芮城陌南手机专卖店</t>
  </si>
  <si>
    <t>赵卓鹏</t>
  </si>
  <si>
    <t>zhaozhuopeng1</t>
  </si>
  <si>
    <t>jlfQ3I</t>
  </si>
  <si>
    <t>运城永济城区百大小天才城市授权代理店</t>
  </si>
  <si>
    <t>杨蓉</t>
  </si>
  <si>
    <t>运城芮城西街手机专卖店</t>
  </si>
  <si>
    <t>pangjinlong</t>
  </si>
  <si>
    <t>jlfS6S</t>
  </si>
  <si>
    <t>周飞飞</t>
  </si>
  <si>
    <t>运城盐湖城区凤凰北路手机专卖店</t>
  </si>
  <si>
    <t>姚歆</t>
  </si>
  <si>
    <t>yaoxin3</t>
  </si>
  <si>
    <t>jlfRau</t>
  </si>
  <si>
    <t>运城永济城区聚源城市授权代理店</t>
  </si>
  <si>
    <t>吴晓倩</t>
  </si>
  <si>
    <t>运城闻喜城区西湖小区手机专卖店</t>
  </si>
  <si>
    <t>xieaimei1</t>
  </si>
  <si>
    <t>郭小梅</t>
  </si>
  <si>
    <t>运城市绛县横水镇横水手机专卖店</t>
  </si>
  <si>
    <t>zhaoxiaoli1</t>
  </si>
  <si>
    <t>刘会珍</t>
  </si>
  <si>
    <t>运城市绛县安峪镇电厂手机专卖店</t>
  </si>
  <si>
    <t>dongxiaojie1</t>
  </si>
  <si>
    <t>jlgq9f</t>
  </si>
  <si>
    <t>李莉</t>
  </si>
  <si>
    <t>运城市绛县城区东关手机专卖店</t>
  </si>
  <si>
    <t>zhangyunxia4</t>
  </si>
  <si>
    <t>jllyp7</t>
  </si>
  <si>
    <t>闫一萍</t>
  </si>
  <si>
    <t>张晶</t>
  </si>
  <si>
    <t>zhangjing12</t>
  </si>
  <si>
    <t>周璐莹</t>
  </si>
  <si>
    <t>运城河津城区铁通城市授权代理店</t>
  </si>
  <si>
    <t>赵宏鹏</t>
  </si>
  <si>
    <t>zhaohongpeng</t>
  </si>
  <si>
    <t>jllaPT</t>
  </si>
  <si>
    <t>张静</t>
  </si>
  <si>
    <t>豪德自办营业厅</t>
  </si>
  <si>
    <t>古晶晶</t>
  </si>
  <si>
    <t>gujingjing</t>
  </si>
  <si>
    <t>张金玲</t>
  </si>
  <si>
    <t>运城盐湖城区机场大道手机专卖店</t>
  </si>
  <si>
    <t>fanyingfeng</t>
  </si>
  <si>
    <t>jlla8I</t>
  </si>
  <si>
    <t>曹仲</t>
  </si>
  <si>
    <t>caozhong</t>
  </si>
  <si>
    <t>jleGzd</t>
  </si>
  <si>
    <t>师晓红</t>
  </si>
  <si>
    <t>chenwu1</t>
  </si>
  <si>
    <t>jleGeY</t>
  </si>
  <si>
    <t>刘璎欣</t>
  </si>
  <si>
    <t>运城盐湖铁通黄河合作店</t>
  </si>
  <si>
    <t>郝林林</t>
  </si>
  <si>
    <t>haolinlin3</t>
  </si>
  <si>
    <t>jleGi6</t>
  </si>
  <si>
    <t>钮海霞</t>
  </si>
  <si>
    <t>运城闻喜礼元镇礼元手机专卖店</t>
  </si>
  <si>
    <t>景飞</t>
  </si>
  <si>
    <t>jingfei2</t>
  </si>
  <si>
    <t>jleGSJ</t>
  </si>
  <si>
    <t>张丽</t>
  </si>
  <si>
    <t>李盼</t>
  </si>
  <si>
    <t>lipan4</t>
  </si>
  <si>
    <t>jleGXS</t>
  </si>
  <si>
    <t>赵薇</t>
  </si>
  <si>
    <t>刘江鹏</t>
  </si>
  <si>
    <t>liujiangpeng</t>
  </si>
  <si>
    <t>jleGBD</t>
  </si>
  <si>
    <t>赵水红</t>
  </si>
  <si>
    <t>吕汪洋</t>
  </si>
  <si>
    <t>lvwangyang</t>
  </si>
  <si>
    <t>jleGcf</t>
  </si>
  <si>
    <t>董蓉</t>
  </si>
  <si>
    <t>武晓春</t>
  </si>
  <si>
    <t>wuxiaochun1</t>
  </si>
  <si>
    <t>jleGQ1</t>
  </si>
  <si>
    <t>柴丽梅</t>
  </si>
  <si>
    <t>运城稷山翟店新街农村手机专卖店</t>
  </si>
  <si>
    <t>程小文</t>
  </si>
  <si>
    <t>chengxiaowen</t>
  </si>
  <si>
    <t>jllalI</t>
  </si>
  <si>
    <t>许杏</t>
  </si>
  <si>
    <t>樊泽霖</t>
  </si>
  <si>
    <t>fanzelin</t>
  </si>
  <si>
    <t>jlfVCc</t>
  </si>
  <si>
    <t>运城永济城东马铺头农村授权代理店</t>
  </si>
  <si>
    <t>张瑞霞</t>
  </si>
  <si>
    <t>caozhong1</t>
  </si>
  <si>
    <t>jlfUrP</t>
  </si>
  <si>
    <t>吴阳平</t>
  </si>
  <si>
    <t>垣曲王茅分支机构</t>
  </si>
  <si>
    <t>chenwu2</t>
  </si>
  <si>
    <t>jlfUDn</t>
  </si>
  <si>
    <t>高亚妮</t>
  </si>
  <si>
    <t>稷山县化峪营业厅</t>
  </si>
  <si>
    <t>樊盼龙</t>
  </si>
  <si>
    <t>fanpanlong</t>
  </si>
  <si>
    <t>jlfUaJ</t>
  </si>
  <si>
    <t>王倩</t>
  </si>
  <si>
    <t>运城平陆城区东街城市手机专卖店</t>
  </si>
  <si>
    <t>冯博</t>
  </si>
  <si>
    <t>fengbo2</t>
  </si>
  <si>
    <t>jlfUPY</t>
  </si>
  <si>
    <t>苏燕红</t>
  </si>
  <si>
    <t>郭尧希</t>
  </si>
  <si>
    <t>guoyaoxi</t>
  </si>
  <si>
    <t>jlfUWT</t>
  </si>
  <si>
    <t>张雅霏</t>
  </si>
  <si>
    <t>运城万荣光华乡薛吉手机专卖店</t>
  </si>
  <si>
    <t>haolinlin4</t>
  </si>
  <si>
    <t>jlfUtJ</t>
  </si>
  <si>
    <t>杜垣霖</t>
  </si>
  <si>
    <t>jingfei3</t>
  </si>
  <si>
    <t>jlfUbh</t>
  </si>
  <si>
    <t>谭少敏</t>
  </si>
  <si>
    <t>运城临猗卓里手机专卖店</t>
  </si>
  <si>
    <t>李明</t>
  </si>
  <si>
    <t>liming10</t>
  </si>
  <si>
    <t>jlfUfU</t>
  </si>
  <si>
    <t>侯章雅</t>
  </si>
  <si>
    <t>lipan5</t>
  </si>
  <si>
    <t>jlfUUF</t>
  </si>
  <si>
    <t>柴静</t>
  </si>
  <si>
    <t>李维博</t>
  </si>
  <si>
    <t>liweibo</t>
  </si>
  <si>
    <t>jlfUr1</t>
  </si>
  <si>
    <t>胡梅芳</t>
  </si>
  <si>
    <t>运城盐湖铁通合作店</t>
  </si>
  <si>
    <t>柳一雄</t>
  </si>
  <si>
    <t>liuyixiong</t>
  </si>
  <si>
    <t>jlfU19</t>
  </si>
  <si>
    <t>陈改霞</t>
  </si>
  <si>
    <t>lvwangyang1</t>
  </si>
  <si>
    <t>jlfU6M</t>
  </si>
  <si>
    <t>刘洋</t>
  </si>
  <si>
    <t>裴丁丁</t>
  </si>
  <si>
    <t>peidingding1</t>
  </si>
  <si>
    <t>jlfUaV</t>
  </si>
  <si>
    <t>阮晓琴</t>
  </si>
  <si>
    <t>孙晨创</t>
  </si>
  <si>
    <t>sunchenchuang</t>
  </si>
  <si>
    <t>jlfUSX</t>
  </si>
  <si>
    <t>阮丽琴</t>
  </si>
  <si>
    <t>运城万荣荣河镇荣河西街手机专卖店</t>
  </si>
  <si>
    <t>孙磊</t>
  </si>
  <si>
    <t>sunlei7</t>
  </si>
  <si>
    <t>jlfUs5</t>
  </si>
  <si>
    <t>柴伟</t>
  </si>
  <si>
    <t>运城万荣高村乡阎井手机专卖店</t>
  </si>
  <si>
    <t>wuxiaochun2</t>
  </si>
  <si>
    <t>jlfUtr</t>
  </si>
  <si>
    <t>卫丽红</t>
  </si>
  <si>
    <t>运城市夏县裴介农村手机专卖店</t>
  </si>
  <si>
    <t>张俊鹏</t>
  </si>
  <si>
    <t>zhangjunpeng</t>
  </si>
  <si>
    <t>jlfU8c</t>
  </si>
  <si>
    <t>吕改芳</t>
  </si>
  <si>
    <t>运城市夏县胡张农村手机专卖店</t>
  </si>
  <si>
    <t>quanqiliang</t>
  </si>
  <si>
    <t>jlfXBl</t>
  </si>
  <si>
    <t>董瑞丽</t>
  </si>
  <si>
    <t>chenhuigang</t>
  </si>
  <si>
    <t>jllyMx</t>
  </si>
  <si>
    <t>杨晓晶</t>
  </si>
  <si>
    <t>运城市绛县大交镇三厂手机专卖店</t>
  </si>
  <si>
    <t>陈天运</t>
  </si>
  <si>
    <t>chentianyun</t>
  </si>
  <si>
    <t>jllykX</t>
  </si>
  <si>
    <t>卫涛</t>
  </si>
  <si>
    <t>关璐</t>
  </si>
  <si>
    <t>guanlu</t>
  </si>
  <si>
    <t>jllyZI</t>
  </si>
  <si>
    <t>任丽红</t>
  </si>
  <si>
    <t>运城芮城邮政手机专卖店</t>
  </si>
  <si>
    <t>韩力强</t>
  </si>
  <si>
    <t>hanliqiang1</t>
  </si>
  <si>
    <t>jllyS5</t>
  </si>
  <si>
    <t>侯慧芳</t>
  </si>
  <si>
    <t>李楠</t>
  </si>
  <si>
    <t>linan16</t>
  </si>
  <si>
    <t>jlfQI6</t>
  </si>
  <si>
    <t>赵连伟</t>
  </si>
  <si>
    <t>suiying</t>
  </si>
  <si>
    <t>jllyif</t>
  </si>
  <si>
    <t>董利英</t>
  </si>
  <si>
    <t>王建波</t>
  </si>
  <si>
    <t>wangjianbo2</t>
  </si>
  <si>
    <t>jlgzLe</t>
  </si>
  <si>
    <t>侯亚娟</t>
  </si>
  <si>
    <t>运城盐湖城区七里岗手机专卖店</t>
  </si>
  <si>
    <t>zhangpengju3</t>
  </si>
  <si>
    <t>jllyCL</t>
  </si>
  <si>
    <t>卫晓梅</t>
  </si>
  <si>
    <t>运城盐湖城区购物中心手机专卖店</t>
  </si>
  <si>
    <t>zhaoaizhen</t>
  </si>
  <si>
    <t>jlaWGo</t>
  </si>
  <si>
    <t>李芳</t>
  </si>
  <si>
    <t>刘洪秀</t>
  </si>
  <si>
    <t>liuhongxiu</t>
  </si>
  <si>
    <t>jlgPIy</t>
  </si>
  <si>
    <t>运城永济栲栳镇李红阳农村授权代理店</t>
  </si>
  <si>
    <t>杨加虎</t>
  </si>
  <si>
    <t>运城盐湖城区解放北路手机专卖店</t>
  </si>
  <si>
    <t>裴越</t>
  </si>
  <si>
    <t>peiyue2</t>
  </si>
  <si>
    <t>jllyhX</t>
  </si>
  <si>
    <t>文云娟</t>
  </si>
  <si>
    <t>运城盐湖城区红旗西街手机专卖店</t>
  </si>
  <si>
    <t>齐妍君</t>
  </si>
  <si>
    <t>qiyanjun2</t>
  </si>
  <si>
    <t>jllyrW</t>
  </si>
  <si>
    <t>杜亚楠</t>
  </si>
  <si>
    <t>运城盐湖城区十里长街手机专卖店</t>
  </si>
  <si>
    <t>祁子瑜</t>
  </si>
  <si>
    <t>qiziyu</t>
  </si>
  <si>
    <t>jllywR</t>
  </si>
  <si>
    <t>张红平</t>
  </si>
  <si>
    <t>运城芮城风陵渡农村手机专卖店</t>
  </si>
  <si>
    <t>renna1</t>
  </si>
  <si>
    <t>jllyAt</t>
  </si>
  <si>
    <t>闫伟</t>
  </si>
  <si>
    <t>运城河津汾滨街自办专卖店</t>
  </si>
  <si>
    <t>王玉琴</t>
  </si>
  <si>
    <t>wangyuqin2</t>
  </si>
  <si>
    <t>jlg0Ir</t>
  </si>
  <si>
    <t>龚红丽</t>
  </si>
  <si>
    <t>运城盐湖城区百大手机专卖店</t>
  </si>
  <si>
    <t>谢爱军</t>
  </si>
  <si>
    <t>xieaijun</t>
  </si>
  <si>
    <t>jlg0iA</t>
  </si>
  <si>
    <t>支爱枝</t>
  </si>
  <si>
    <t>杨晓娟</t>
  </si>
  <si>
    <t>yangxiaojuan1</t>
  </si>
  <si>
    <t>jlg0nd</t>
  </si>
  <si>
    <t>梁军农</t>
  </si>
  <si>
    <t>运城芮城南卫手机专卖店</t>
  </si>
  <si>
    <t>关佩凤</t>
  </si>
  <si>
    <t>guanpeifeng</t>
  </si>
  <si>
    <t>jlgRK8</t>
  </si>
  <si>
    <t>文小琴</t>
  </si>
  <si>
    <t>何盟</t>
  </si>
  <si>
    <t>hemeng</t>
  </si>
  <si>
    <t>jlgRBH</t>
  </si>
  <si>
    <t>韩小霞</t>
  </si>
  <si>
    <t>运城盐湖安邑办事处安邑手机专卖店</t>
  </si>
  <si>
    <t>黄小淇</t>
  </si>
  <si>
    <t>huangxiaoqi</t>
  </si>
  <si>
    <t>jlgR4F</t>
  </si>
  <si>
    <t>宋朋珍</t>
  </si>
  <si>
    <t>运城盐湖泓芝驿镇泓芝驿农村手机专卖店</t>
  </si>
  <si>
    <t>jingpan</t>
  </si>
  <si>
    <t>jlgREh</t>
  </si>
  <si>
    <t>王小菊</t>
  </si>
  <si>
    <t>李倩茹</t>
  </si>
  <si>
    <t>liqianru2</t>
  </si>
  <si>
    <t>jlgRIq</t>
  </si>
  <si>
    <t>liulu19</t>
  </si>
  <si>
    <t>jlgRZm</t>
  </si>
  <si>
    <t>李玉芬</t>
  </si>
  <si>
    <t>尚赛</t>
  </si>
  <si>
    <t>shangsai</t>
  </si>
  <si>
    <t>jlgRrO</t>
  </si>
  <si>
    <t>王二利</t>
  </si>
  <si>
    <t>吴迎迎</t>
  </si>
  <si>
    <t>wuyingying</t>
  </si>
  <si>
    <t>jlgR6z</t>
  </si>
  <si>
    <t>文二波</t>
  </si>
  <si>
    <t>杨萌萌</t>
  </si>
  <si>
    <t>yangmengmeng4</t>
  </si>
  <si>
    <t>jlgVGU</t>
  </si>
  <si>
    <t>吉红</t>
  </si>
  <si>
    <t>运城盐湖安邑办事处徐家庄手机专卖店</t>
  </si>
  <si>
    <t>zhangjiao11</t>
  </si>
  <si>
    <t>jlgVpO</t>
  </si>
  <si>
    <t>吴林娟</t>
  </si>
  <si>
    <t>运城河津城区新兴路手机专卖店</t>
  </si>
  <si>
    <t>shaoyanrong</t>
  </si>
  <si>
    <t>jlgVLU</t>
  </si>
  <si>
    <t>李波</t>
  </si>
  <si>
    <t>maxin7</t>
  </si>
  <si>
    <t>jlgU19</t>
  </si>
  <si>
    <t>王好</t>
  </si>
  <si>
    <t>运城盐湖城区原王庄手机专卖店</t>
  </si>
  <si>
    <t>张晓庆</t>
  </si>
  <si>
    <t>zhangxiaoqing18</t>
  </si>
  <si>
    <t>jlgT5y</t>
  </si>
  <si>
    <t>运城永济河东大道直营店文淏商贸进驻其他授权代理店引商入厅类</t>
  </si>
  <si>
    <t>陈红霞</t>
  </si>
  <si>
    <t>运城盐湖城区南城手机专卖店</t>
  </si>
  <si>
    <t>程春伶</t>
  </si>
  <si>
    <t>chengchunling</t>
  </si>
  <si>
    <t>jlgWgx</t>
  </si>
  <si>
    <t>运城永济城区程春伶城市授权代理店</t>
  </si>
  <si>
    <t>许莉</t>
  </si>
  <si>
    <t>运城万荣高村乡高村手机专卖店</t>
  </si>
  <si>
    <t>胡灯连</t>
  </si>
  <si>
    <t>hudenglian</t>
  </si>
  <si>
    <t>jllymY</t>
  </si>
  <si>
    <t>齐延震</t>
  </si>
  <si>
    <t>运城万荣西村乡西村手机专卖店</t>
  </si>
  <si>
    <t>解婉茹</t>
  </si>
  <si>
    <t>jiewanru</t>
  </si>
  <si>
    <t>jlgRPL</t>
  </si>
  <si>
    <t>董泉泉</t>
  </si>
  <si>
    <t>李俏</t>
  </si>
  <si>
    <t>liqiao3</t>
  </si>
  <si>
    <t>jlgRtw</t>
  </si>
  <si>
    <t>路小兰</t>
  </si>
  <si>
    <t>运城河津赵家庄乡东庄农村手机专卖店</t>
  </si>
  <si>
    <t>吕晓妮</t>
  </si>
  <si>
    <t>lvxiaoni</t>
  </si>
  <si>
    <t>jlgRy9</t>
  </si>
  <si>
    <t>赵香娟</t>
  </si>
  <si>
    <t>shangaohuan</t>
  </si>
  <si>
    <t>jlgR8h</t>
  </si>
  <si>
    <t>董春英</t>
  </si>
  <si>
    <t>运城万荣通化镇通化手机专卖店</t>
  </si>
  <si>
    <t>王妮</t>
  </si>
  <si>
    <t>wangni7</t>
  </si>
  <si>
    <t>jlgRDF</t>
  </si>
  <si>
    <t>冯亚军</t>
  </si>
  <si>
    <t>运城芮城阳城手机专卖店</t>
  </si>
  <si>
    <t>吴立芳</t>
  </si>
  <si>
    <t>wulifang5</t>
  </si>
  <si>
    <t>jlgRiq</t>
  </si>
  <si>
    <t>路莹莹</t>
  </si>
  <si>
    <t>haolinlin5</t>
  </si>
  <si>
    <t>jleGPI</t>
  </si>
  <si>
    <t>李丽</t>
  </si>
  <si>
    <t>lipan6</t>
  </si>
  <si>
    <t>jleGpR</t>
  </si>
  <si>
    <t>运城芮城永乐中路标准店</t>
  </si>
  <si>
    <t>wuxiaochun3</t>
  </si>
  <si>
    <t>jleG5w</t>
  </si>
  <si>
    <t>李芳杰</t>
  </si>
  <si>
    <t>夏县庙前区域营销中心</t>
  </si>
  <si>
    <t>胡国华</t>
  </si>
  <si>
    <t>huguohua2</t>
  </si>
  <si>
    <t>jllymF</t>
  </si>
  <si>
    <t>白红霞</t>
  </si>
  <si>
    <t>运城万荣荣河镇荣河营业厅手机专卖店</t>
  </si>
  <si>
    <t>南梦勤</t>
  </si>
  <si>
    <t>nanmengqin</t>
  </si>
  <si>
    <t>jliZCT</t>
  </si>
  <si>
    <t>运城永济胡晓鹏泛渠道</t>
  </si>
  <si>
    <t>孟庆荣</t>
  </si>
  <si>
    <t>运城市夏县桥头城市手机专卖店</t>
  </si>
  <si>
    <t>赵晋鹏</t>
  </si>
  <si>
    <t>zhaojinpeng</t>
  </si>
  <si>
    <t>jllatk</t>
  </si>
  <si>
    <t>赵燕延</t>
  </si>
  <si>
    <r>
      <rPr>
        <sz val="10"/>
        <rFont val="宋体"/>
        <family val="3"/>
        <charset val="134"/>
      </rPr>
      <t>运城盐湖禹都</t>
    </r>
    <r>
      <rPr>
        <sz val="11"/>
        <color theme="1"/>
        <rFont val="宋体"/>
        <family val="3"/>
        <charset val="134"/>
        <scheme val="minor"/>
      </rPr>
      <t>2</t>
    </r>
    <r>
      <rPr>
        <sz val="10"/>
        <rFont val="宋体"/>
        <family val="3"/>
        <charset val="134"/>
      </rPr>
      <t>专卖店</t>
    </r>
  </si>
  <si>
    <t>xuejianmin1</t>
  </si>
  <si>
    <t>jlelj8</t>
  </si>
  <si>
    <t>王文武</t>
  </si>
  <si>
    <t>zhangzhaokui1</t>
  </si>
  <si>
    <t>jlkmng</t>
  </si>
  <si>
    <t>王江龙</t>
  </si>
  <si>
    <t>胡肖娜</t>
  </si>
  <si>
    <t>huxiaona1</t>
  </si>
  <si>
    <t>jliZid</t>
  </si>
  <si>
    <t>吴跃龙</t>
  </si>
  <si>
    <t>wuyuelong</t>
  </si>
  <si>
    <t>jliZmm</t>
  </si>
  <si>
    <t>王晓燕</t>
  </si>
  <si>
    <t>fanhaiting</t>
  </si>
  <si>
    <t>jlpvsZ</t>
  </si>
  <si>
    <t>运城永济城东网格</t>
  </si>
  <si>
    <t>魏光辉</t>
  </si>
  <si>
    <t>gujing</t>
  </si>
  <si>
    <t>jlpv3C</t>
  </si>
  <si>
    <t>王国萍</t>
  </si>
  <si>
    <t>任钰轩</t>
  </si>
  <si>
    <t>renyuxuan</t>
  </si>
  <si>
    <t>jlpw7K</t>
  </si>
  <si>
    <t>张鹏雀</t>
  </si>
  <si>
    <t>tanying2</t>
  </si>
  <si>
    <t>jlpvHn</t>
  </si>
  <si>
    <t>焦景霞</t>
  </si>
  <si>
    <t>wangjiexuan</t>
  </si>
  <si>
    <t>jlpwLw</t>
  </si>
  <si>
    <t>王景景</t>
  </si>
  <si>
    <t>wangjing59</t>
  </si>
  <si>
    <t>jlpx0T</t>
  </si>
  <si>
    <t>运城永济城西网格</t>
  </si>
  <si>
    <t>卫端端</t>
  </si>
  <si>
    <t>王园祺</t>
  </si>
  <si>
    <t>wangyuanqi</t>
  </si>
  <si>
    <t>jlpx52</t>
  </si>
  <si>
    <t>张晶晶</t>
  </si>
  <si>
    <t>吴茜茜</t>
  </si>
  <si>
    <t>wuqianqian2</t>
  </si>
  <si>
    <t>jlpv9F</t>
  </si>
  <si>
    <t>张倩倩</t>
  </si>
  <si>
    <t>wuting</t>
  </si>
  <si>
    <t>jlpxJN</t>
  </si>
  <si>
    <t>李晓芳</t>
  </si>
  <si>
    <t>zhaona</t>
  </si>
  <si>
    <t>jlpxoy</t>
  </si>
  <si>
    <t>赵姜姜</t>
  </si>
  <si>
    <t>dengzhiqiang</t>
  </si>
  <si>
    <t>jlpwnN</t>
  </si>
  <si>
    <t>康丽娟</t>
  </si>
  <si>
    <t>zhangmuzhi</t>
  </si>
  <si>
    <t>jlly7u</t>
  </si>
  <si>
    <t>薛焱</t>
  </si>
  <si>
    <t>xiangbingxue</t>
  </si>
  <si>
    <t>jllykI</t>
  </si>
  <si>
    <t>张柔</t>
  </si>
  <si>
    <t>运城稷山城区邮政局城市手机专卖店</t>
  </si>
  <si>
    <t>liuying36</t>
  </si>
  <si>
    <t>贾鑫涛</t>
  </si>
  <si>
    <t>贾利生</t>
  </si>
  <si>
    <t>jialisheng1</t>
  </si>
  <si>
    <t>jlpuBG</t>
  </si>
  <si>
    <t>运城永济耿稳利泛渠道</t>
  </si>
  <si>
    <t>丁秋菊</t>
  </si>
  <si>
    <t>临猗北景营业厅</t>
  </si>
  <si>
    <t>杨晓龙</t>
  </si>
  <si>
    <t>yangxiaolong1</t>
  </si>
  <si>
    <t>jloBBG</t>
  </si>
  <si>
    <t>运城永济广场小米店泛渠道</t>
  </si>
  <si>
    <t>丁化龙</t>
  </si>
  <si>
    <t>垣曲历山分支机构</t>
  </si>
  <si>
    <t>曹林</t>
  </si>
  <si>
    <t>caolin2</t>
  </si>
  <si>
    <t>jllykp</t>
  </si>
  <si>
    <t>王靖</t>
  </si>
  <si>
    <t>陈朝阳</t>
  </si>
  <si>
    <t>chenchaoyang</t>
  </si>
  <si>
    <t>jllyZL</t>
  </si>
  <si>
    <t>刘博</t>
  </si>
  <si>
    <t>裴晓红</t>
  </si>
  <si>
    <t>peixiaohong1</t>
  </si>
  <si>
    <t>jllyci</t>
  </si>
  <si>
    <t>程蓉</t>
  </si>
  <si>
    <t>yaoyonggang</t>
  </si>
  <si>
    <t>运城永济中心直营店轩晟馨和进驻其他授权代理店引商入厅类</t>
  </si>
  <si>
    <t>程俊娜</t>
  </si>
  <si>
    <t>皇甫营业厅</t>
  </si>
  <si>
    <t>赵小杰</t>
  </si>
  <si>
    <t>zhaoxiaojie</t>
  </si>
  <si>
    <t>jllyhE</t>
  </si>
  <si>
    <t>王芳薇</t>
  </si>
  <si>
    <t>郏晨阳</t>
  </si>
  <si>
    <t>jiachenyang</t>
  </si>
  <si>
    <t>jlpASg</t>
  </si>
  <si>
    <t>运城永济董晓辉泛渠道</t>
  </si>
  <si>
    <t>逯荣</t>
  </si>
  <si>
    <t>xuexiaomeng1</t>
  </si>
  <si>
    <t>jlgSB1</t>
  </si>
  <si>
    <t>运城永济城区三星专卖城市授权代理店</t>
  </si>
  <si>
    <t>李红珍</t>
  </si>
  <si>
    <t>姚芬</t>
  </si>
  <si>
    <t>yaofen2</t>
  </si>
  <si>
    <t>jlpAbD</t>
  </si>
  <si>
    <t>段换萍</t>
  </si>
  <si>
    <t>霍敏娟</t>
  </si>
  <si>
    <t>huominjuan</t>
  </si>
  <si>
    <t>jlpBiz</t>
  </si>
  <si>
    <t>运城永济城区李栋泛渠道</t>
  </si>
  <si>
    <t>张晓燕</t>
  </si>
  <si>
    <t>运城垣曲王茅手机专卖店</t>
  </si>
  <si>
    <t>李栋</t>
  </si>
  <si>
    <t>lidong16</t>
  </si>
  <si>
    <t>jlpB3s</t>
  </si>
  <si>
    <t>任小平</t>
  </si>
  <si>
    <t>lishixiong</t>
  </si>
  <si>
    <t>jllyYL</t>
  </si>
  <si>
    <t>雷琴茹</t>
  </si>
  <si>
    <t>李暹</t>
  </si>
  <si>
    <t>lixian2</t>
  </si>
  <si>
    <t>jlpBfD</t>
  </si>
  <si>
    <t>丁利霞</t>
  </si>
  <si>
    <t>赵家庄北里村专营店</t>
  </si>
  <si>
    <t>田雪婷</t>
  </si>
  <si>
    <t>tianxueting</t>
  </si>
  <si>
    <t>jlpylr</t>
  </si>
  <si>
    <t>廉卫丽</t>
  </si>
  <si>
    <t>王辰砂</t>
  </si>
  <si>
    <t>wangchensha</t>
  </si>
  <si>
    <t>jlpBYr</t>
  </si>
  <si>
    <t>程爱花</t>
  </si>
  <si>
    <t>宝鼎路指定专营店</t>
  </si>
  <si>
    <t>zhouting8</t>
  </si>
  <si>
    <t>jllysy</t>
  </si>
  <si>
    <t>shangzhengfei1</t>
  </si>
  <si>
    <t>jlgyfF</t>
  </si>
  <si>
    <t>焦祥荣</t>
  </si>
  <si>
    <t>运城稷山城区铁通手机专卖店</t>
  </si>
  <si>
    <t>zhaotingting11</t>
  </si>
  <si>
    <t>jllyIG</t>
  </si>
  <si>
    <t>庞苗苗</t>
  </si>
  <si>
    <t>yanwenbo</t>
  </si>
  <si>
    <t>jllyZ0</t>
  </si>
  <si>
    <t>谷红</t>
  </si>
  <si>
    <t>lidan39</t>
  </si>
  <si>
    <t>jllyKj</t>
  </si>
  <si>
    <t>王红娟</t>
  </si>
  <si>
    <t>lixinyue2</t>
  </si>
  <si>
    <t>jllyRK</t>
  </si>
  <si>
    <t>马盛娜</t>
  </si>
  <si>
    <t>临猗孙吉营业厅</t>
  </si>
  <si>
    <t>sunna3</t>
  </si>
  <si>
    <t>jllyh4</t>
  </si>
  <si>
    <t>支关燕</t>
  </si>
  <si>
    <t>lucuiping</t>
  </si>
  <si>
    <t>jllyDg</t>
  </si>
  <si>
    <t>苏国丽</t>
  </si>
  <si>
    <t>yanlifeng3</t>
  </si>
  <si>
    <t>jlpDMS</t>
  </si>
  <si>
    <t>邓丽多</t>
  </si>
  <si>
    <t>空港南区专营店</t>
  </si>
  <si>
    <t>hujisheng</t>
  </si>
  <si>
    <t>jlfUrs</t>
  </si>
  <si>
    <t>支亮亮</t>
  </si>
  <si>
    <t>运城闻喜城区其他授权代理店铁通类</t>
  </si>
  <si>
    <t>cuibaohua</t>
  </si>
  <si>
    <t>jlpCYh</t>
  </si>
  <si>
    <t>运城永济城东网格中移铁通随销渠道</t>
  </si>
  <si>
    <t>孟佳佳</t>
  </si>
  <si>
    <t>运城万荣礼堂营业厅专卖店</t>
  </si>
  <si>
    <t>刘超泽</t>
  </si>
  <si>
    <t>liuchaoze</t>
  </si>
  <si>
    <t>jllyd5</t>
  </si>
  <si>
    <t>张琴淼</t>
  </si>
  <si>
    <t>peiyuan1</t>
  </si>
  <si>
    <t>jllybg</t>
  </si>
  <si>
    <t>丁江华</t>
  </si>
  <si>
    <t>yangse5</t>
  </si>
  <si>
    <t>jllyT7</t>
  </si>
  <si>
    <t>陈芳瑞</t>
  </si>
  <si>
    <t>运城盐湖冯村乡冯村手机专卖店</t>
  </si>
  <si>
    <t>余秀芳</t>
  </si>
  <si>
    <t>yuxiufang</t>
  </si>
  <si>
    <t>jllybI</t>
  </si>
  <si>
    <t>孙崇霞</t>
  </si>
  <si>
    <t>李珂欣</t>
  </si>
  <si>
    <t>likexin</t>
  </si>
  <si>
    <t>jllyrD</t>
  </si>
  <si>
    <t>杨王平</t>
  </si>
  <si>
    <t>高晶</t>
  </si>
  <si>
    <t>gaojing20</t>
  </si>
  <si>
    <t>jlly2Y</t>
  </si>
  <si>
    <t>吴景云</t>
  </si>
  <si>
    <t>运城垣曲城区矿区厅直营店</t>
  </si>
  <si>
    <t>王蒲生</t>
  </si>
  <si>
    <t>wangpusheng1</t>
  </si>
  <si>
    <t>jllyeF</t>
  </si>
  <si>
    <t>王红平</t>
  </si>
  <si>
    <t>程五月</t>
  </si>
  <si>
    <t>侯晶</t>
  </si>
  <si>
    <t>平陆曹川区域营销中心</t>
  </si>
  <si>
    <t>樊亚惠</t>
  </si>
  <si>
    <t>运城稷山城区稷王城市手机专卖店</t>
  </si>
  <si>
    <t>张丽琴</t>
  </si>
  <si>
    <t>赵妮妮</t>
  </si>
  <si>
    <t>芮城中心区域营销中心</t>
  </si>
  <si>
    <t>杨菁</t>
  </si>
  <si>
    <t>闫芳琴</t>
  </si>
  <si>
    <t>吴晓贤</t>
  </si>
  <si>
    <t>高红霞</t>
  </si>
  <si>
    <t>运城万荣解店镇中域移动商城本地零散卖场</t>
  </si>
  <si>
    <t>张婷婷</t>
  </si>
  <si>
    <t>柴秀云</t>
  </si>
  <si>
    <t>闻喜中心区域营销中心</t>
  </si>
  <si>
    <t>李海兵</t>
  </si>
  <si>
    <t>闻喜东镇区域营销中心</t>
  </si>
  <si>
    <t>王则蓉</t>
  </si>
  <si>
    <t>贾丽静</t>
  </si>
  <si>
    <t>闻喜河底区域营销中心</t>
  </si>
  <si>
    <t>陈国燕</t>
  </si>
  <si>
    <t>孙晓勇</t>
  </si>
  <si>
    <t>张晓丽</t>
  </si>
  <si>
    <t>段亮亮</t>
  </si>
  <si>
    <t>李绘霞</t>
  </si>
  <si>
    <t>张淑玲</t>
  </si>
  <si>
    <t>运城垣曲城区中条厅直营店</t>
  </si>
  <si>
    <t>杨敏</t>
  </si>
  <si>
    <t>蔡红</t>
  </si>
  <si>
    <t>运城河津城区小龙本地零散卖场</t>
  </si>
  <si>
    <t>王亭洁</t>
  </si>
  <si>
    <t>王燕辉</t>
  </si>
  <si>
    <t>东垆营业厅</t>
  </si>
  <si>
    <t>赵霞</t>
  </si>
  <si>
    <t>南街铁通指定专营店</t>
  </si>
  <si>
    <t>行江娟</t>
  </si>
  <si>
    <t>张晶慧</t>
  </si>
  <si>
    <t>绛县中心区域营销中心</t>
  </si>
  <si>
    <t>运城新绛城区其他授权代理店铁通类</t>
  </si>
  <si>
    <t>运城盐湖城区职业技术学院直营店</t>
  </si>
  <si>
    <t>卫春宁</t>
  </si>
  <si>
    <t>运城河津清涧铝厂直营店</t>
  </si>
  <si>
    <t>运城盐湖城区翰林湖畔直营店</t>
  </si>
  <si>
    <t>运城盐湖城区水院直营店</t>
  </si>
  <si>
    <t>运城盐湖解州镇铝厂手机专卖店</t>
  </si>
  <si>
    <t>七一路城市指定专营店</t>
  </si>
  <si>
    <t>张项锁</t>
  </si>
  <si>
    <t>运城市绛县大交镇续鲁手机专卖店</t>
  </si>
  <si>
    <t>张夏</t>
  </si>
  <si>
    <t>运城市绛县城区广场手机专卖店</t>
  </si>
  <si>
    <t>运城市绛县城区新建路手机专卖店</t>
  </si>
  <si>
    <t>薛超霞</t>
  </si>
  <si>
    <t>运城河津上寨农村专卖店</t>
  </si>
  <si>
    <t>运城新绛城区桥头手机专卖店</t>
  </si>
  <si>
    <t>运城垣曲恒鑫本地零散卖场</t>
  </si>
  <si>
    <r>
      <rPr>
        <sz val="10"/>
        <rFont val="宋体"/>
        <family val="3"/>
        <charset val="134"/>
      </rPr>
      <t>运城平陆张村张村</t>
    </r>
    <r>
      <rPr>
        <sz val="11"/>
        <color theme="1"/>
        <rFont val="宋体"/>
        <family val="3"/>
        <charset val="134"/>
        <scheme val="minor"/>
      </rPr>
      <t>BOSS</t>
    </r>
    <r>
      <rPr>
        <sz val="10"/>
        <rFont val="宋体"/>
        <family val="3"/>
        <charset val="134"/>
      </rPr>
      <t>农村授权代理店</t>
    </r>
  </si>
  <si>
    <t>王艳红</t>
  </si>
  <si>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</si>
  <si>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</si>
  <si>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</si>
  <si>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</si>
  <si>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</si>
  <si>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</si>
  <si>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</si>
  <si>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</si>
  <si>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</si>
  <si>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</si>
  <si>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</si>
  <si>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</si>
  <si>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yangsen</t>
  </si>
  <si>
    <t>jlpxOq</t>
  </si>
  <si>
    <t>杨冰丽</t>
  </si>
  <si>
    <t>运城盐湖城区凯旋本地零散卖场</t>
  </si>
  <si>
    <t>卢立倩</t>
  </si>
  <si>
    <t>运城盐湖城区晋鑫本地零散卖场</t>
  </si>
  <si>
    <t>张晓玉</t>
  </si>
  <si>
    <t>运城盐湖城区蜂星本地零散卖场</t>
  </si>
  <si>
    <t>翟俊芬</t>
  </si>
  <si>
    <t>运城盐湖城区联创本地零散卖场</t>
  </si>
  <si>
    <t>史润润</t>
  </si>
  <si>
    <t>盐湖区东湖新村小区代理点</t>
  </si>
  <si>
    <t>郭丽</t>
  </si>
  <si>
    <t>运城盐湖师范家属院城市授权代理店</t>
  </si>
  <si>
    <t>孙晓晓</t>
  </si>
  <si>
    <t>冯金梅</t>
  </si>
  <si>
    <t>盐湖区圣惠小区代理点</t>
  </si>
  <si>
    <t>文少蓉</t>
  </si>
  <si>
    <t>盐湖区诺基亚盛达手机卖场代理点</t>
  </si>
  <si>
    <t>贾丽琴</t>
  </si>
  <si>
    <t>盐湖区杏林嘉园小区代理点</t>
  </si>
  <si>
    <t>陈项泽</t>
  </si>
  <si>
    <t>项晓美</t>
  </si>
  <si>
    <t>盐湖区粮苑小区代理点</t>
  </si>
  <si>
    <t>申筱菲</t>
  </si>
  <si>
    <t>运城盐湖凤凰小区合作店</t>
  </si>
  <si>
    <t>阴巧玲</t>
  </si>
  <si>
    <t>盐湖区沃尔玛苹果手机卖场代理点</t>
  </si>
  <si>
    <t>柴文娟</t>
  </si>
  <si>
    <t>运城盐湖新新家园小区合作店</t>
  </si>
  <si>
    <t>吕美娜</t>
  </si>
  <si>
    <t>运城盐湖御溪苑小区合作店</t>
  </si>
  <si>
    <t>卢娜</t>
  </si>
  <si>
    <t>盐湖区龙凤手机卖场代理点</t>
  </si>
  <si>
    <t>梁慧萍</t>
  </si>
  <si>
    <t>运城盐湖公立口腔学校合作店</t>
  </si>
  <si>
    <t>张晓玲</t>
  </si>
  <si>
    <t>盐湖区凤凰南路代理点</t>
  </si>
  <si>
    <t>刘利霞</t>
  </si>
  <si>
    <t>运城盐湖禹香苑三号合作店</t>
  </si>
  <si>
    <t>贾萌</t>
  </si>
  <si>
    <t>盐湖区北苑新村手机之家代理点</t>
  </si>
  <si>
    <t>晋国义</t>
  </si>
  <si>
    <t>张晓艳</t>
  </si>
  <si>
    <t>贺婷</t>
  </si>
  <si>
    <t>jllyUM</t>
  </si>
  <si>
    <t>张建霞</t>
  </si>
  <si>
    <t>稷山县蔡村乡五里井村代办点</t>
  </si>
  <si>
    <t>姚丽英</t>
  </si>
  <si>
    <t>运城闻喜城区城镇开元本地零散卖场</t>
  </si>
  <si>
    <t>jllyYm</t>
  </si>
  <si>
    <t>运城闻喜城区城镇中园本地零散卖场</t>
  </si>
  <si>
    <t>jlly7v</t>
  </si>
  <si>
    <t>稷山县稷峰镇梅馨苑小区代理点</t>
  </si>
  <si>
    <t>jllywS</t>
  </si>
  <si>
    <t>稷山县西社镇曹家庄村代办点</t>
  </si>
  <si>
    <t>jlpwFB</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</si>
  <si>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</si>
  <si>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</si>
  <si>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</si>
  <si>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</si>
  <si>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</si>
  <si>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</si>
  <si>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</si>
  <si>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</si>
  <si>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</si>
  <si>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</si>
  <si>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</si>
  <si>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</si>
  <si>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</si>
  <si>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</si>
  <si>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</si>
  <si>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</si>
  <si>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</si>
  <si>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</si>
  <si>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</si>
  <si>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</si>
  <si>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</si>
  <si>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</si>
  <si>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</si>
  <si>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</si>
  <si>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</si>
  <si>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</si>
  <si>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</si>
  <si>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rPr>
        <sz val="10"/>
        <rFont val="宋体"/>
        <family val="3"/>
        <charset val="134"/>
      </rPr>
      <t>新绛县龙兴大街</t>
    </r>
    <r>
      <rPr>
        <sz val="11"/>
        <color theme="1"/>
        <rFont val="宋体"/>
        <family val="3"/>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</si>
  <si>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</si>
  <si>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</si>
  <si>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</si>
  <si>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</si>
  <si>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</si>
  <si>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</si>
  <si>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</si>
  <si>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</si>
  <si>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</si>
  <si>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</si>
  <si>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</si>
  <si>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</si>
  <si>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</si>
  <si>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</si>
  <si>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</si>
  <si>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</si>
  <si>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</si>
  <si>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</si>
  <si>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</si>
  <si>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</si>
  <si>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</si>
  <si>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</si>
  <si>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</si>
  <si>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</si>
  <si>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</si>
  <si>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</si>
  <si>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</si>
  <si>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</si>
  <si>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</si>
  <si>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</si>
  <si>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</si>
  <si>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</si>
  <si>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</si>
  <si>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</si>
  <si>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</si>
  <si>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</si>
  <si>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</si>
  <si>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</si>
  <si>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</si>
  <si>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</si>
  <si>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</si>
  <si>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</si>
  <si>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</si>
  <si>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</si>
  <si>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</si>
  <si>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</si>
  <si>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</si>
  <si>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</si>
  <si>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</si>
  <si>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</si>
  <si>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</si>
  <si>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</si>
  <si>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</si>
  <si>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</si>
  <si>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</si>
  <si>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</si>
  <si>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</si>
  <si>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</si>
  <si>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</si>
  <si>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</si>
  <si>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</si>
  <si>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</si>
  <si>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rPr>
        <sz val="10"/>
        <rFont val="宋体"/>
        <family val="3"/>
        <charset val="134"/>
      </rPr>
      <t>运城芮城阳光</t>
    </r>
    <r>
      <rPr>
        <sz val="11"/>
        <color theme="1"/>
        <rFont val="宋体"/>
        <family val="3"/>
        <charset val="134"/>
        <scheme val="minor"/>
      </rPr>
      <t>oppo</t>
    </r>
    <r>
      <rPr>
        <sz val="10"/>
        <rFont val="宋体"/>
        <family val="3"/>
        <charset val="134"/>
      </rPr>
      <t>合作店</t>
    </r>
  </si>
  <si>
    <r>
      <rPr>
        <sz val="10"/>
        <rFont val="宋体"/>
        <family val="3"/>
        <charset val="134"/>
      </rPr>
      <t>运城芮城南卫高埝金</t>
    </r>
    <r>
      <rPr>
        <sz val="11"/>
        <color theme="1"/>
        <rFont val="宋体"/>
        <family val="3"/>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</si>
  <si>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</si>
  <si>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</si>
  <si>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</si>
  <si>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</si>
  <si>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</si>
  <si>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</si>
  <si>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</si>
  <si>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</si>
  <si>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</si>
  <si>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</si>
  <si>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rPr>
        <sz val="10"/>
        <rFont val="宋体"/>
        <family val="3"/>
        <charset val="134"/>
      </rPr>
      <t>盐湖区原王庄富强</t>
    </r>
    <r>
      <rPr>
        <sz val="11"/>
        <color theme="1"/>
        <rFont val="宋体"/>
        <family val="3"/>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</si>
  <si>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</si>
  <si>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</si>
  <si>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</si>
  <si>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</si>
  <si>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</si>
  <si>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rPr>
        <sz val="10"/>
        <rFont val="宋体"/>
        <family val="3"/>
        <charset val="134"/>
      </rPr>
      <t>石桥庄村社区服务店</t>
    </r>
    <r>
      <rPr>
        <sz val="11"/>
        <color theme="1"/>
        <rFont val="宋体"/>
        <family val="3"/>
        <charset val="134"/>
        <scheme val="minor"/>
      </rPr>
      <t>(</t>
    </r>
    <r>
      <rPr>
        <sz val="10"/>
        <rFont val="宋体"/>
        <family val="3"/>
        <charset val="134"/>
      </rPr>
      <t>村代</t>
    </r>
    <r>
      <rPr>
        <sz val="11"/>
        <color theme="1"/>
        <rFont val="宋体"/>
        <family val="3"/>
        <charset val="134"/>
        <scheme val="minor"/>
      </rPr>
      <t>59)</t>
    </r>
  </si>
  <si>
    <t>北上晁农村代办员</t>
  </si>
  <si>
    <t>运城市夏县水头镇常村农村授权代理店</t>
  </si>
  <si>
    <r>
      <rPr>
        <sz val="10"/>
        <rFont val="宋体"/>
        <family val="3"/>
        <charset val="134"/>
      </rPr>
      <t>史家农村代办员</t>
    </r>
    <r>
      <rPr>
        <sz val="11"/>
        <color theme="1"/>
        <rFont val="宋体"/>
        <family val="3"/>
        <charset val="134"/>
        <scheme val="minor"/>
      </rPr>
      <t>(GH</t>
    </r>
    <r>
      <rPr>
        <sz val="10"/>
        <rFont val="宋体"/>
        <family val="3"/>
        <charset val="134"/>
      </rPr>
      <t>村代</t>
    </r>
    <r>
      <rPr>
        <sz val="11"/>
        <color theme="1"/>
        <rFont val="宋体"/>
        <family val="3"/>
        <charset val="134"/>
        <scheme val="minor"/>
      </rPr>
      <t>85)</t>
    </r>
  </si>
  <si>
    <t>运城市夏县城区便民超市城市授权代理店</t>
  </si>
  <si>
    <t>省客户服务中心运城营业厅</t>
  </si>
  <si>
    <t>运城闻喜城区城镇中方本地零散卖场</t>
  </si>
  <si>
    <t>运城垣曲解峪郭家农村授权代理店</t>
  </si>
  <si>
    <r>
      <rPr>
        <sz val="10"/>
        <rFont val="宋体"/>
        <family val="3"/>
        <charset val="134"/>
      </rPr>
      <t>垣曲县新城镇清源村级代理点（村代</t>
    </r>
    <r>
      <rPr>
        <sz val="11"/>
        <color theme="1"/>
        <rFont val="宋体"/>
        <family val="3"/>
        <charset val="134"/>
        <scheme val="minor"/>
      </rPr>
      <t>115</t>
    </r>
    <r>
      <rPr>
        <sz val="10"/>
        <rFont val="宋体"/>
        <family val="3"/>
        <charset val="134"/>
      </rPr>
      <t>）</t>
    </r>
  </si>
  <si>
    <t>运城盐湖张良孝贤合作店</t>
  </si>
  <si>
    <r>
      <rPr>
        <sz val="11"/>
        <color theme="1"/>
        <rFont val="宋体"/>
        <family val="3"/>
        <charset val="134"/>
        <scheme val="minor"/>
      </rPr>
      <t>2012</t>
    </r>
    <r>
      <rPr>
        <sz val="10"/>
        <rFont val="宋体"/>
        <family val="3"/>
        <charset val="134"/>
      </rPr>
      <t>平陆杜马东坪头代办员</t>
    </r>
    <r>
      <rPr>
        <sz val="11"/>
        <color theme="1"/>
        <rFont val="宋体"/>
        <family val="3"/>
        <charset val="134"/>
        <scheme val="minor"/>
      </rPr>
      <t>136</t>
    </r>
    <r>
      <rPr>
        <sz val="10"/>
        <rFont val="宋体"/>
        <family val="3"/>
        <charset val="134"/>
      </rPr>
      <t>号</t>
    </r>
  </si>
  <si>
    <r>
      <rPr>
        <sz val="11"/>
        <color theme="1"/>
        <rFont val="宋体"/>
        <family val="3"/>
        <charset val="134"/>
        <scheme val="minor"/>
      </rPr>
      <t>2012</t>
    </r>
    <r>
      <rPr>
        <sz val="10"/>
        <rFont val="宋体"/>
        <family val="3"/>
        <charset val="134"/>
      </rPr>
      <t>平陆杜马柏坂代办员</t>
    </r>
    <r>
      <rPr>
        <sz val="11"/>
        <color theme="1"/>
        <rFont val="宋体"/>
        <family val="3"/>
        <charset val="134"/>
        <scheme val="minor"/>
      </rPr>
      <t>138</t>
    </r>
    <r>
      <rPr>
        <sz val="10"/>
        <rFont val="宋体"/>
        <family val="3"/>
        <charset val="134"/>
      </rPr>
      <t>号</t>
    </r>
  </si>
  <si>
    <r>
      <rPr>
        <sz val="11"/>
        <color theme="1"/>
        <rFont val="宋体"/>
        <family val="3"/>
        <charset val="134"/>
        <scheme val="minor"/>
      </rPr>
      <t>2012</t>
    </r>
    <r>
      <rPr>
        <sz val="10"/>
        <rFont val="宋体"/>
        <family val="3"/>
        <charset val="134"/>
      </rPr>
      <t>平陆圣人涧八政代办员</t>
    </r>
    <r>
      <rPr>
        <sz val="11"/>
        <color theme="1"/>
        <rFont val="宋体"/>
        <family val="3"/>
        <charset val="134"/>
        <scheme val="minor"/>
      </rPr>
      <t>154</t>
    </r>
    <r>
      <rPr>
        <sz val="10"/>
        <rFont val="宋体"/>
        <family val="3"/>
        <charset val="134"/>
      </rPr>
      <t>号</t>
    </r>
  </si>
  <si>
    <r>
      <rPr>
        <sz val="11"/>
        <color theme="1"/>
        <rFont val="宋体"/>
        <family val="3"/>
        <charset val="134"/>
        <scheme val="minor"/>
      </rPr>
      <t>2012</t>
    </r>
    <r>
      <rPr>
        <sz val="10"/>
        <rFont val="宋体"/>
        <family val="3"/>
        <charset val="134"/>
      </rPr>
      <t>平陆常乐张沟代办员</t>
    </r>
    <r>
      <rPr>
        <sz val="11"/>
        <color theme="1"/>
        <rFont val="宋体"/>
        <family val="3"/>
        <charset val="134"/>
        <scheme val="minor"/>
      </rPr>
      <t>188</t>
    </r>
    <r>
      <rPr>
        <sz val="10"/>
        <rFont val="宋体"/>
        <family val="3"/>
        <charset val="134"/>
      </rPr>
      <t>号</t>
    </r>
  </si>
  <si>
    <r>
      <rPr>
        <sz val="11"/>
        <color theme="1"/>
        <rFont val="宋体"/>
        <family val="3"/>
        <charset val="134"/>
        <scheme val="minor"/>
      </rPr>
      <t>2012</t>
    </r>
    <r>
      <rPr>
        <sz val="10"/>
        <rFont val="宋体"/>
        <family val="3"/>
        <charset val="134"/>
      </rPr>
      <t>平陆常乐后涧代办员</t>
    </r>
    <r>
      <rPr>
        <sz val="11"/>
        <color theme="1"/>
        <rFont val="宋体"/>
        <family val="3"/>
        <charset val="134"/>
        <scheme val="minor"/>
      </rPr>
      <t>149</t>
    </r>
    <r>
      <rPr>
        <sz val="10"/>
        <rFont val="宋体"/>
        <family val="3"/>
        <charset val="134"/>
      </rPr>
      <t>号</t>
    </r>
  </si>
  <si>
    <t>运城平陆坡底向阳农村授权代理店</t>
  </si>
  <si>
    <t>运城平陆曹川下涧农村授权代理店</t>
  </si>
  <si>
    <r>
      <rPr>
        <sz val="10"/>
        <rFont val="宋体"/>
        <family val="3"/>
        <charset val="134"/>
      </rPr>
      <t>平陆县圣人涧红旗农村代办员</t>
    </r>
    <r>
      <rPr>
        <sz val="11"/>
        <color theme="1"/>
        <rFont val="宋体"/>
        <family val="3"/>
        <charset val="134"/>
        <scheme val="minor"/>
      </rPr>
      <t>53</t>
    </r>
  </si>
  <si>
    <r>
      <rPr>
        <sz val="11"/>
        <color theme="1"/>
        <rFont val="宋体"/>
        <family val="3"/>
        <charset val="134"/>
        <scheme val="minor"/>
      </rPr>
      <t>2012</t>
    </r>
    <r>
      <rPr>
        <sz val="10"/>
        <rFont val="宋体"/>
        <family val="3"/>
        <charset val="134"/>
      </rPr>
      <t>运城平陆曹川垣坪合作店</t>
    </r>
  </si>
  <si>
    <r>
      <rPr>
        <sz val="11"/>
        <color theme="1"/>
        <rFont val="宋体"/>
        <family val="3"/>
        <charset val="134"/>
        <scheme val="minor"/>
      </rP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</si>
  <si>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</si>
  <si>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</si>
  <si>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</si>
  <si>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</si>
  <si>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</si>
  <si>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</si>
  <si>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</si>
  <si>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</si>
  <si>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</si>
  <si>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</si>
  <si>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</si>
  <si>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</si>
  <si>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</si>
  <si>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</si>
  <si>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</si>
  <si>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rPr>
        <sz val="10"/>
        <rFont val="宋体"/>
        <family val="3"/>
        <charset val="134"/>
      </rPr>
      <t>运城永济栲栳下方池</t>
    </r>
    <r>
      <rPr>
        <sz val="11"/>
        <color theme="1"/>
        <rFont val="宋体"/>
        <family val="3"/>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</si>
  <si>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</si>
  <si>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</si>
  <si>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</si>
  <si>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</si>
  <si>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</si>
  <si>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</si>
  <si>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</si>
  <si>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</si>
  <si>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</si>
  <si>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</si>
  <si>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</si>
  <si>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</si>
  <si>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</si>
  <si>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</si>
  <si>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rPr>
        <sz val="10"/>
        <rFont val="宋体"/>
        <family val="3"/>
        <charset val="134"/>
      </rPr>
      <t>运城平陆城区金三角</t>
    </r>
    <r>
      <rPr>
        <sz val="11"/>
        <color theme="1"/>
        <rFont val="宋体"/>
        <family val="3"/>
        <charset val="134"/>
        <scheme val="minor"/>
      </rPr>
      <t>BOSS</t>
    </r>
    <r>
      <rPr>
        <sz val="10"/>
        <rFont val="宋体"/>
        <family val="3"/>
        <charset val="134"/>
      </rPr>
      <t>本地零散卖场</t>
    </r>
  </si>
  <si>
    <r>
      <rPr>
        <sz val="10"/>
        <rFont val="宋体"/>
        <family val="3"/>
        <charset val="134"/>
      </rPr>
      <t>运城平陆城区金球</t>
    </r>
    <r>
      <rPr>
        <sz val="11"/>
        <color theme="1"/>
        <rFont val="宋体"/>
        <family val="3"/>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</si>
  <si>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</si>
  <si>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</si>
  <si>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</si>
  <si>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</si>
  <si>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</si>
  <si>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</si>
  <si>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</si>
  <si>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</si>
  <si>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</si>
  <si>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</si>
  <si>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</si>
  <si>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</si>
  <si>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</si>
  <si>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rPr>
        <sz val="10"/>
        <rFont val="宋体"/>
        <family val="3"/>
        <charset val="134"/>
      </rPr>
      <t>绛县冷口乡烟庄村代办点</t>
    </r>
    <r>
      <rPr>
        <sz val="11"/>
        <color theme="1"/>
        <rFont val="宋体"/>
        <family val="3"/>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</si>
  <si>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</si>
  <si>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</si>
  <si>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</si>
  <si>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</si>
  <si>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</si>
  <si>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运城稷山稷峰姚村农村手机专卖店</t>
  </si>
  <si>
    <t>运城稷山清河农村手机专卖店</t>
  </si>
  <si>
    <t>运城稷山城区站前路城市手机专卖店</t>
  </si>
  <si>
    <t>运城稷山太阳农村手机专卖店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</si>
  <si>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</si>
  <si>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</si>
  <si>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</si>
  <si>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</si>
  <si>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</si>
  <si>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</si>
  <si>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</si>
  <si>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运城新绛泽掌镇北苏村手机专卖店</t>
  </si>
  <si>
    <t>运城新绛阳王镇阳王村手机专卖店</t>
  </si>
  <si>
    <t>运城盐湖北相镇北相手机专卖店</t>
  </si>
  <si>
    <t>运城盐湖金井乡金井手机专卖店</t>
  </si>
  <si>
    <t>运城盐湖席张乡席张手机专卖店</t>
  </si>
  <si>
    <t>运城芮城元锋本地零散卖场</t>
  </si>
  <si>
    <r>
      <rPr>
        <sz val="10"/>
        <rFont val="宋体"/>
        <family val="3"/>
        <charset val="134"/>
      </rPr>
      <t>运城万荣南张乡南张</t>
    </r>
    <r>
      <rPr>
        <sz val="11"/>
        <color theme="1"/>
        <rFont val="宋体"/>
        <family val="3"/>
        <charset val="134"/>
        <scheme val="minor"/>
      </rPr>
      <t>(</t>
    </r>
    <r>
      <rPr>
        <sz val="10"/>
        <rFont val="宋体"/>
        <family val="3"/>
        <charset val="134"/>
      </rPr>
      <t>一</t>
    </r>
    <r>
      <rPr>
        <sz val="11"/>
        <color theme="1"/>
        <rFont val="宋体"/>
        <family val="3"/>
        <charset val="134"/>
        <scheme val="minor"/>
      </rPr>
      <t>)</t>
    </r>
    <r>
      <rPr>
        <sz val="10"/>
        <rFont val="宋体"/>
        <family val="3"/>
        <charset val="134"/>
      </rPr>
      <t>手机专卖店</t>
    </r>
  </si>
  <si>
    <r>
      <rPr>
        <sz val="10"/>
        <rFont val="宋体"/>
        <family val="3"/>
        <charset val="134"/>
      </rPr>
      <t>运城万荣南张乡南张</t>
    </r>
    <r>
      <rPr>
        <sz val="11"/>
        <color theme="1"/>
        <rFont val="宋体"/>
        <family val="3"/>
        <charset val="134"/>
        <scheme val="minor"/>
      </rPr>
      <t>(</t>
    </r>
    <r>
      <rPr>
        <sz val="10"/>
        <rFont val="宋体"/>
        <family val="3"/>
        <charset val="134"/>
      </rPr>
      <t>二</t>
    </r>
    <r>
      <rPr>
        <sz val="11"/>
        <color theme="1"/>
        <rFont val="宋体"/>
        <family val="3"/>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</si>
  <si>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</si>
  <si>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</si>
  <si>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</si>
  <si>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</si>
  <si>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</si>
  <si>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</si>
  <si>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</si>
  <si>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</si>
  <si>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rPr>
        <sz val="10"/>
        <rFont val="宋体"/>
        <family val="3"/>
        <charset val="134"/>
      </rPr>
      <t>运城永济城东平壕村</t>
    </r>
    <r>
      <rPr>
        <sz val="11"/>
        <color theme="1"/>
        <rFont val="宋体"/>
        <family val="3"/>
        <charset val="134"/>
        <scheme val="minor"/>
      </rPr>
      <t>2</t>
    </r>
    <r>
      <rPr>
        <sz val="10"/>
        <rFont val="宋体"/>
        <family val="3"/>
        <charset val="134"/>
      </rPr>
      <t>农村授权代理店</t>
    </r>
  </si>
  <si>
    <t>运城永济城东农药厂合作店</t>
  </si>
  <si>
    <r>
      <rPr>
        <sz val="10"/>
        <rFont val="宋体"/>
        <family val="3"/>
        <charset val="134"/>
      </rPr>
      <t>垣曲县新城镇左家湾村代办点（村代</t>
    </r>
    <r>
      <rPr>
        <sz val="11"/>
        <color theme="1"/>
        <rFont val="宋体"/>
        <family val="3"/>
        <charset val="134"/>
        <scheme val="minor"/>
      </rPr>
      <t>160</t>
    </r>
    <r>
      <rPr>
        <sz val="10"/>
        <rFont val="宋体"/>
        <family val="3"/>
        <charset val="134"/>
      </rPr>
      <t>）</t>
    </r>
  </si>
  <si>
    <t>运城永济城东百姓超市合作店</t>
  </si>
  <si>
    <r>
      <rPr>
        <sz val="10"/>
        <rFont val="宋体"/>
        <family val="3"/>
        <charset val="134"/>
      </rPr>
      <t>绛县安峪镇仓丰村代办点</t>
    </r>
    <r>
      <rPr>
        <sz val="11"/>
        <color theme="1"/>
        <rFont val="宋体"/>
        <family val="3"/>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</si>
  <si>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</si>
  <si>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</si>
  <si>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</si>
  <si>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</si>
  <si>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</si>
  <si>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</si>
  <si>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</si>
  <si>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</si>
  <si>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</si>
  <si>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</si>
  <si>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</si>
  <si>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rPr>
        <sz val="10"/>
        <rFont val="宋体"/>
        <family val="3"/>
        <charset val="134"/>
      </rPr>
      <t>垣曲县新城镇下古堆村代办点</t>
    </r>
    <r>
      <rPr>
        <sz val="11"/>
        <color theme="1"/>
        <rFont val="宋体"/>
        <family val="3"/>
        <charset val="134"/>
        <scheme val="minor"/>
      </rPr>
      <t>2</t>
    </r>
  </si>
  <si>
    <t>运城临猗城区长远本地零散卖场</t>
  </si>
  <si>
    <r>
      <rPr>
        <sz val="10"/>
        <rFont val="宋体"/>
        <family val="3"/>
        <charset val="134"/>
      </rPr>
      <t>运城平陆城区人人家</t>
    </r>
    <r>
      <rPr>
        <sz val="11"/>
        <color theme="1"/>
        <rFont val="宋体"/>
        <family val="3"/>
        <charset val="134"/>
        <scheme val="minor"/>
      </rPr>
      <t>BOSS</t>
    </r>
    <r>
      <rPr>
        <sz val="10"/>
        <rFont val="宋体"/>
        <family val="3"/>
        <charset val="134"/>
      </rPr>
      <t>本地零散卖场</t>
    </r>
  </si>
  <si>
    <t>运城稷山城区流行前线通信本地零散卖场</t>
  </si>
  <si>
    <r>
      <rPr>
        <sz val="10"/>
        <rFont val="宋体"/>
        <family val="3"/>
        <charset val="134"/>
      </rPr>
      <t>垣曲县蒲掌乡南蒲村代办点</t>
    </r>
    <r>
      <rPr>
        <sz val="11"/>
        <color theme="1"/>
        <rFont val="宋体"/>
        <family val="3"/>
        <charset val="134"/>
        <scheme val="minor"/>
      </rPr>
      <t>(</t>
    </r>
    <r>
      <rPr>
        <sz val="10"/>
        <rFont val="宋体"/>
        <family val="3"/>
        <charset val="134"/>
      </rPr>
      <t>村代</t>
    </r>
    <r>
      <rPr>
        <sz val="11"/>
        <color theme="1"/>
        <rFont val="宋体"/>
        <family val="3"/>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</si>
  <si>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</si>
  <si>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</si>
  <si>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</si>
  <si>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</si>
  <si>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</si>
  <si>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rPr>
        <sz val="10"/>
        <rFont val="宋体"/>
        <family val="3"/>
        <charset val="134"/>
      </rPr>
      <t>上官村农村代办员</t>
    </r>
    <r>
      <rPr>
        <sz val="11"/>
        <color theme="1"/>
        <rFont val="宋体"/>
        <family val="3"/>
        <charset val="134"/>
        <scheme val="minor"/>
      </rPr>
      <t>(</t>
    </r>
    <r>
      <rPr>
        <sz val="10"/>
        <rFont val="宋体"/>
        <family val="3"/>
        <charset val="134"/>
      </rPr>
      <t>村代</t>
    </r>
    <r>
      <rPr>
        <sz val="11"/>
        <color theme="1"/>
        <rFont val="宋体"/>
        <family val="3"/>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</si>
  <si>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</si>
  <si>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</si>
  <si>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</si>
  <si>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</si>
  <si>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</si>
  <si>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</si>
  <si>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</si>
  <si>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rPr>
        <sz val="10"/>
        <rFont val="宋体"/>
        <family val="3"/>
        <charset val="134"/>
      </rPr>
      <t>垣曲县皋落乡岭回村代办点（村代</t>
    </r>
    <r>
      <rPr>
        <sz val="11"/>
        <color theme="1"/>
        <rFont val="宋体"/>
        <family val="3"/>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</si>
  <si>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</si>
  <si>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</si>
  <si>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</si>
  <si>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</si>
  <si>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</si>
  <si>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</si>
  <si>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</si>
  <si>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</si>
  <si>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</si>
  <si>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</si>
  <si>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</si>
  <si>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</si>
  <si>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</si>
  <si>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</si>
  <si>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</si>
  <si>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</si>
  <si>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</si>
  <si>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</si>
  <si>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</si>
  <si>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</si>
  <si>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</si>
  <si>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</si>
  <si>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</si>
  <si>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</si>
  <si>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</si>
  <si>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</si>
  <si>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</si>
  <si>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</si>
  <si>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rPr>
        <sz val="10"/>
        <rFont val="宋体"/>
        <family val="3"/>
        <charset val="134"/>
      </rPr>
      <t>运城盐湖</t>
    </r>
    <r>
      <rPr>
        <sz val="11"/>
        <color theme="1"/>
        <rFont val="宋体"/>
        <family val="3"/>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</si>
  <si>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</si>
  <si>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</si>
  <si>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</si>
  <si>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</si>
  <si>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</si>
  <si>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</si>
  <si>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</si>
  <si>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</si>
  <si>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</si>
  <si>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</si>
  <si>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rPr>
        <sz val="10"/>
        <rFont val="宋体"/>
        <family val="3"/>
        <charset val="134"/>
      </rPr>
      <t>运城垣曲</t>
    </r>
    <r>
      <rPr>
        <sz val="11"/>
        <color theme="1"/>
        <rFont val="宋体"/>
        <family val="3"/>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</si>
  <si>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</si>
  <si>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</si>
  <si>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</si>
  <si>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</si>
  <si>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姚海杰</t>
  </si>
  <si>
    <t>yaohaijie</t>
  </si>
  <si>
    <t>jllySD</t>
  </si>
  <si>
    <t>运城盐湖空港誉源本地零散卖场</t>
  </si>
  <si>
    <t>xuechaoxia</t>
  </si>
  <si>
    <t>jllyzO</t>
  </si>
  <si>
    <t>wangyanhong13</t>
  </si>
  <si>
    <t>jllyB9</t>
  </si>
  <si>
    <t>秦杰杰</t>
  </si>
  <si>
    <t>qinjiejie</t>
  </si>
  <si>
    <t>运城盐湖城区禹都市场手机专卖店</t>
  </si>
  <si>
    <t>tanying1</t>
  </si>
  <si>
    <t>jlaWbn</t>
  </si>
  <si>
    <t>许玉</t>
  </si>
  <si>
    <t>xuyu2</t>
  </si>
  <si>
    <t>jllymy</t>
  </si>
  <si>
    <t>李翠芳</t>
  </si>
  <si>
    <t>licuifang1</t>
  </si>
  <si>
    <t>jllyoF</t>
  </si>
  <si>
    <t>运城新绛城区九州本地零散卖场</t>
  </si>
  <si>
    <t>weichunning</t>
  </si>
  <si>
    <t>jllyw1</t>
  </si>
  <si>
    <t>运城芮城通海手机本地零散卖场</t>
  </si>
  <si>
    <t>yangxiaochan</t>
  </si>
  <si>
    <t>jllytm</t>
  </si>
  <si>
    <t>zhangxia19</t>
  </si>
  <si>
    <t>jllyiy</t>
  </si>
  <si>
    <t>zhangxiangsuo</t>
  </si>
  <si>
    <t>jllyBj</t>
  </si>
  <si>
    <t>运城盐湖城区凯达本地零散卖场</t>
  </si>
  <si>
    <t>shixiaoyi</t>
  </si>
  <si>
    <t>jlpxkd</t>
  </si>
  <si>
    <t>运城临猗城区城关标准店</t>
  </si>
  <si>
    <t>lishixiong1</t>
  </si>
  <si>
    <t>lixinyue3</t>
  </si>
  <si>
    <t>运城稷山西社农村手机专卖店</t>
  </si>
  <si>
    <t>zhangjiangbo</t>
  </si>
  <si>
    <t>盐湖区铺安街森宝手机卖场</t>
  </si>
  <si>
    <t>yanwenbo1</t>
  </si>
  <si>
    <r>
      <rPr>
        <sz val="10"/>
        <rFont val="宋体"/>
        <family val="3"/>
        <charset val="134"/>
      </rPr>
      <t>运城市夏县鼓楼</t>
    </r>
    <r>
      <rPr>
        <sz val="11"/>
        <color theme="1"/>
        <rFont val="宋体"/>
        <family val="3"/>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</si>
  <si>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</si>
  <si>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</si>
  <si>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</si>
  <si>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</si>
  <si>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</si>
  <si>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</si>
  <si>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</si>
  <si>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</si>
  <si>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</si>
  <si>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</si>
  <si>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</si>
  <si>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</si>
  <si>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</si>
  <si>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</si>
  <si>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</si>
  <si>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</si>
  <si>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</si>
  <si>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</si>
  <si>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</si>
  <si>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</si>
  <si>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</si>
  <si>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</si>
  <si>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</si>
  <si>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</si>
  <si>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</si>
  <si>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</si>
  <si>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</si>
  <si>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</si>
  <si>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</si>
  <si>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</si>
  <si>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</si>
  <si>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</si>
  <si>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</si>
  <si>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</si>
  <si>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</si>
  <si>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</si>
  <si>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</si>
  <si>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</si>
  <si>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</si>
  <si>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</si>
  <si>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</si>
  <si>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</si>
  <si>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</si>
  <si>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</si>
  <si>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</si>
  <si>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</si>
  <si>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</si>
  <si>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rPr>
        <sz val="10"/>
        <rFont val="宋体"/>
        <family val="3"/>
        <charset val="134"/>
      </rPr>
      <t>运城闻喜环球卖场合作店</t>
    </r>
    <r>
      <rPr>
        <sz val="11"/>
        <color theme="1"/>
        <rFont val="宋体"/>
        <family val="3"/>
        <charset val="134"/>
        <scheme val="minor"/>
      </rPr>
      <t>2</t>
    </r>
  </si>
  <si>
    <t>运城新绛三泉镇北社村合作店</t>
  </si>
  <si>
    <t>运城新绛三泉镇义泉村农村授权代理店</t>
  </si>
  <si>
    <t>运城新绛三泉镇东林陀农村授权代理店</t>
  </si>
  <si>
    <r>
      <rPr>
        <sz val="10"/>
        <rFont val="宋体"/>
        <family val="3"/>
        <charset val="134"/>
      </rPr>
      <t>运城新绛三泉镇南平原</t>
    </r>
    <r>
      <rPr>
        <sz val="11"/>
        <color theme="1"/>
        <rFont val="宋体"/>
        <family val="3"/>
        <charset val="134"/>
        <scheme val="minor"/>
      </rPr>
      <t>2</t>
    </r>
    <r>
      <rPr>
        <sz val="10"/>
        <rFont val="宋体"/>
        <family val="3"/>
        <charset val="134"/>
      </rPr>
      <t>农村授权代理店</t>
    </r>
  </si>
  <si>
    <t>运城新绛三泉镇席村合作店</t>
  </si>
  <si>
    <t>运城新绛龙兴镇乐义村合作店</t>
  </si>
  <si>
    <t>新绛县龙兴镇君悦超市代理点</t>
  </si>
  <si>
    <r>
      <rPr>
        <sz val="10"/>
        <rFont val="宋体"/>
        <family val="3"/>
        <charset val="134"/>
      </rPr>
      <t>运城新绛横桥乡西尉村合作店</t>
    </r>
    <r>
      <rPr>
        <sz val="11"/>
        <color theme="1"/>
        <rFont val="宋体"/>
        <family val="3"/>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</si>
  <si>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</si>
  <si>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</si>
  <si>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</si>
  <si>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</si>
  <si>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</si>
  <si>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</si>
  <si>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</si>
  <si>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</si>
  <si>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</si>
  <si>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</si>
  <si>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</si>
  <si>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</si>
  <si>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</si>
  <si>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</si>
  <si>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</si>
  <si>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</si>
  <si>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</si>
  <si>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</si>
  <si>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</si>
  <si>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</si>
  <si>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</si>
  <si>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</si>
  <si>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</si>
  <si>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</si>
  <si>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</si>
  <si>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</si>
  <si>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</si>
  <si>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</si>
  <si>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</si>
  <si>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</si>
  <si>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</si>
  <si>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</si>
  <si>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</si>
  <si>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</si>
  <si>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</si>
  <si>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</si>
  <si>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</si>
  <si>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</si>
  <si>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</si>
  <si>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</si>
  <si>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</si>
  <si>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</si>
  <si>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</si>
  <si>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</si>
  <si>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</si>
  <si>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</si>
  <si>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</si>
  <si>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</si>
  <si>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</si>
  <si>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</si>
  <si>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</si>
  <si>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</si>
  <si>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</si>
  <si>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</si>
  <si>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</si>
  <si>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</si>
  <si>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</si>
  <si>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</si>
  <si>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</si>
  <si>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</si>
  <si>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</si>
  <si>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</si>
  <si>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</si>
  <si>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</si>
  <si>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</si>
  <si>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</si>
  <si>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</si>
  <si>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</si>
  <si>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</si>
  <si>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</si>
  <si>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</si>
  <si>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</si>
  <si>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</si>
  <si>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</si>
  <si>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</si>
  <si>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</si>
  <si>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</si>
  <si>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</si>
  <si>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</si>
  <si>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</si>
  <si>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</si>
  <si>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</si>
  <si>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</si>
  <si>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rPr>
        <sz val="10"/>
        <rFont val="宋体"/>
        <family val="3"/>
        <charset val="134"/>
      </rPr>
      <t>运城闻喜东镇三五三四</t>
    </r>
    <r>
      <rPr>
        <sz val="11"/>
        <color theme="1"/>
        <rFont val="宋体"/>
        <family val="3"/>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</si>
  <si>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</si>
  <si>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</si>
  <si>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</si>
  <si>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</si>
  <si>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</si>
  <si>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</si>
  <si>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</si>
  <si>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</si>
  <si>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</si>
  <si>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</si>
  <si>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</si>
  <si>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</si>
  <si>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</si>
  <si>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</si>
  <si>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</si>
  <si>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</si>
  <si>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</si>
  <si>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</si>
  <si>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</si>
  <si>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rPr>
        <sz val="10"/>
        <rFont val="宋体"/>
        <family val="3"/>
        <charset val="134"/>
      </rPr>
      <t>运城临猗北辛王申</t>
    </r>
    <r>
      <rPr>
        <sz val="11"/>
        <color theme="1"/>
        <rFont val="宋体"/>
        <family val="3"/>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</si>
  <si>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</si>
  <si>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</si>
  <si>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</si>
  <si>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</si>
  <si>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</si>
  <si>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</si>
  <si>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</si>
  <si>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</si>
  <si>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</si>
  <si>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</si>
  <si>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</si>
  <si>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</si>
  <si>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</si>
  <si>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</si>
  <si>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</si>
  <si>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</si>
  <si>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</si>
  <si>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</si>
  <si>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</si>
  <si>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</si>
  <si>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</si>
  <si>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</si>
  <si>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</si>
  <si>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</si>
  <si>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</si>
  <si>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</si>
  <si>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</si>
  <si>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</si>
  <si>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</si>
  <si>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</si>
  <si>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</si>
  <si>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</si>
  <si>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</si>
  <si>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</si>
  <si>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</si>
  <si>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</si>
  <si>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</si>
  <si>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</si>
  <si>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</si>
  <si>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</si>
  <si>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</si>
  <si>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</si>
  <si>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</si>
  <si>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</si>
  <si>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</si>
  <si>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rPr>
        <sz val="10"/>
        <rFont val="宋体"/>
        <family val="3"/>
        <charset val="134"/>
      </rPr>
      <t>曾家营村农村代办员</t>
    </r>
    <r>
      <rPr>
        <sz val="11"/>
        <color theme="1"/>
        <rFont val="宋体"/>
        <family val="3"/>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</si>
  <si>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</si>
  <si>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</si>
  <si>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</si>
  <si>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</si>
  <si>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</si>
  <si>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</si>
  <si>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</si>
  <si>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</si>
  <si>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</si>
  <si>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</si>
  <si>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</si>
  <si>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</si>
  <si>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</si>
  <si>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</si>
  <si>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</si>
  <si>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</si>
  <si>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</si>
  <si>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</si>
  <si>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</si>
  <si>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</si>
  <si>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</si>
  <si>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</si>
  <si>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</si>
  <si>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</si>
  <si>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</si>
  <si>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</si>
  <si>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</si>
  <si>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</si>
  <si>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</si>
  <si>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</si>
  <si>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</si>
  <si>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</si>
  <si>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</si>
  <si>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</si>
  <si>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</si>
  <si>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</si>
  <si>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</si>
  <si>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</si>
  <si>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</si>
  <si>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</si>
  <si>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</si>
  <si>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</si>
  <si>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</si>
  <si>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</si>
  <si>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</si>
  <si>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</si>
  <si>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</si>
  <si>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</si>
  <si>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</si>
  <si>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</si>
  <si>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</si>
  <si>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</si>
  <si>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</si>
  <si>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</si>
  <si>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</si>
  <si>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</si>
  <si>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</si>
  <si>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</si>
  <si>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</si>
  <si>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</si>
  <si>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</si>
  <si>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</si>
  <si>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rPr>
        <sz val="10"/>
        <rFont val="宋体"/>
        <family val="3"/>
        <charset val="134"/>
      </rPr>
      <t>运城芮城学张三坑</t>
    </r>
    <r>
      <rPr>
        <sz val="11"/>
        <color theme="1"/>
        <rFont val="宋体"/>
        <family val="3"/>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</si>
  <si>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</si>
  <si>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</si>
  <si>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</si>
  <si>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</si>
  <si>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</si>
  <si>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</si>
  <si>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</si>
  <si>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</si>
  <si>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</si>
  <si>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</si>
  <si>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</si>
  <si>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</si>
  <si>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</si>
  <si>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</si>
  <si>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</si>
  <si>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</si>
  <si>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</si>
  <si>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</si>
  <si>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</si>
  <si>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</si>
  <si>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</si>
  <si>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</si>
  <si>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</si>
  <si>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</si>
  <si>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</si>
  <si>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</si>
  <si>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</si>
  <si>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</si>
  <si>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</si>
  <si>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</si>
  <si>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</si>
  <si>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</si>
  <si>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rPr>
        <sz val="10"/>
        <rFont val="宋体"/>
        <family val="3"/>
        <charset val="134"/>
      </rPr>
      <t>永济市舜都市场</t>
    </r>
    <r>
      <rPr>
        <sz val="11"/>
        <color theme="1"/>
        <rFont val="宋体"/>
        <family val="3"/>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</si>
  <si>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</si>
  <si>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</si>
  <si>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</si>
  <si>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</si>
  <si>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</si>
  <si>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</si>
  <si>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</si>
  <si>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</si>
  <si>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</si>
  <si>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</si>
  <si>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</si>
  <si>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</si>
  <si>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</si>
  <si>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</si>
  <si>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</si>
  <si>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rPr>
        <sz val="10"/>
        <rFont val="宋体"/>
        <family val="3"/>
        <charset val="134"/>
      </rPr>
      <t>盐湖区运城职业技术学院校园代理点</t>
    </r>
    <r>
      <rPr>
        <sz val="11"/>
        <color theme="1"/>
        <rFont val="宋体"/>
        <family val="3"/>
        <charset val="134"/>
        <scheme val="minor"/>
      </rPr>
      <t>2</t>
    </r>
  </si>
  <si>
    <r>
      <rPr>
        <sz val="10"/>
        <rFont val="宋体"/>
        <family val="3"/>
        <charset val="134"/>
      </rPr>
      <t>盐湖区运城职业技术学院校园代理点</t>
    </r>
    <r>
      <rPr>
        <sz val="11"/>
        <color theme="1"/>
        <rFont val="宋体"/>
        <family val="3"/>
        <charset val="134"/>
        <scheme val="minor"/>
      </rPr>
      <t>3</t>
    </r>
  </si>
  <si>
    <r>
      <rPr>
        <sz val="10"/>
        <rFont val="宋体"/>
        <family val="3"/>
        <charset val="134"/>
      </rPr>
      <t>盐湖区运城师范校园代理点</t>
    </r>
    <r>
      <rPr>
        <sz val="11"/>
        <color theme="1"/>
        <rFont val="宋体"/>
        <family val="3"/>
        <charset val="134"/>
        <scheme val="minor"/>
      </rPr>
      <t>1</t>
    </r>
  </si>
  <si>
    <r>
      <rPr>
        <sz val="10"/>
        <rFont val="宋体"/>
        <family val="3"/>
        <charset val="134"/>
      </rPr>
      <t>盐湖区运城师范校园代理点</t>
    </r>
    <r>
      <rPr>
        <sz val="11"/>
        <color theme="1"/>
        <rFont val="宋体"/>
        <family val="3"/>
        <charset val="134"/>
        <scheme val="minor"/>
      </rPr>
      <t>2</t>
    </r>
  </si>
  <si>
    <r>
      <rPr>
        <sz val="10"/>
        <rFont val="宋体"/>
        <family val="3"/>
        <charset val="134"/>
      </rPr>
      <t>盐湖区运城师范校园代理点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</si>
  <si>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</si>
  <si>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5</t>
    </r>
  </si>
  <si>
    <r>
      <rPr>
        <sz val="10"/>
        <rFont val="宋体"/>
        <family val="3"/>
        <charset val="134"/>
      </rPr>
      <t>盐湖区运城学院新校区校园代理点</t>
    </r>
    <r>
      <rPr>
        <sz val="11"/>
        <color theme="1"/>
        <rFont val="宋体"/>
        <family val="3"/>
        <charset val="134"/>
        <scheme val="minor"/>
      </rPr>
      <t>4</t>
    </r>
  </si>
  <si>
    <r>
      <rPr>
        <sz val="10"/>
        <rFont val="宋体"/>
        <family val="3"/>
        <charset val="134"/>
      </rPr>
      <t>盐湖区运城学院新校区校园代理点</t>
    </r>
    <r>
      <rPr>
        <sz val="11"/>
        <color theme="1"/>
        <rFont val="宋体"/>
        <family val="3"/>
        <charset val="134"/>
        <scheme val="minor"/>
      </rPr>
      <t>2</t>
    </r>
  </si>
  <si>
    <r>
      <rPr>
        <sz val="10"/>
        <rFont val="宋体"/>
        <family val="3"/>
        <charset val="134"/>
      </rPr>
      <t>盐湖区运城学院新校区校园代理点</t>
    </r>
    <r>
      <rPr>
        <sz val="11"/>
        <color theme="1"/>
        <rFont val="宋体"/>
        <family val="3"/>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</si>
  <si>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</si>
  <si>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</si>
  <si>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</si>
  <si>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</si>
  <si>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</si>
  <si>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</si>
  <si>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</si>
  <si>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</si>
  <si>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</si>
  <si>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</si>
  <si>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</si>
  <si>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</si>
  <si>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</si>
  <si>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</si>
  <si>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</si>
  <si>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</si>
  <si>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</si>
  <si>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</si>
  <si>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</si>
  <si>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</si>
  <si>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</si>
  <si>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</si>
  <si>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</si>
  <si>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</si>
  <si>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</si>
  <si>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</si>
  <si>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</si>
  <si>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</si>
  <si>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</si>
  <si>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</si>
  <si>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</si>
  <si>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</si>
  <si>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</si>
  <si>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</si>
  <si>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</si>
  <si>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</si>
  <si>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</si>
  <si>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</si>
  <si>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</si>
  <si>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</si>
  <si>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</si>
  <si>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</si>
  <si>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</si>
  <si>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</si>
  <si>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</si>
  <si>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</si>
  <si>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</si>
  <si>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</si>
  <si>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</si>
  <si>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rPr>
        <sz val="10"/>
        <rFont val="宋体"/>
        <family val="3"/>
        <charset val="134"/>
      </rPr>
      <t>运城万荣高村乡王亚村合作店</t>
    </r>
    <r>
      <rPr>
        <sz val="11"/>
        <color theme="1"/>
        <rFont val="宋体"/>
        <family val="3"/>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</si>
  <si>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</si>
  <si>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</si>
  <si>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</si>
  <si>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</si>
  <si>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</si>
  <si>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</si>
  <si>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</si>
  <si>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</si>
  <si>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</si>
  <si>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</si>
  <si>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</si>
  <si>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</si>
  <si>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</si>
  <si>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rPr>
        <sz val="10"/>
        <rFont val="宋体"/>
        <family val="3"/>
        <charset val="134"/>
      </rPr>
      <t>运城万荣王显乡吴庄合作店</t>
    </r>
    <r>
      <rPr>
        <sz val="11"/>
        <color theme="1"/>
        <rFont val="宋体"/>
        <family val="3"/>
        <charset val="134"/>
        <scheme val="minor"/>
      </rPr>
      <t>2</t>
    </r>
  </si>
  <si>
    <t>运城万荣王显乡小谢村合作店</t>
  </si>
  <si>
    <t>运城万荣王显乡兴王村合作店</t>
  </si>
  <si>
    <t>万荣县王显乡许村代办点</t>
  </si>
  <si>
    <t>运城万荣王显乡杨庄村合作店</t>
  </si>
  <si>
    <r>
      <rPr>
        <sz val="10"/>
        <rFont val="宋体"/>
        <family val="3"/>
        <charset val="134"/>
      </rPr>
      <t>万荣县王显乡张仪村代办点</t>
    </r>
    <r>
      <rPr>
        <sz val="11"/>
        <color theme="1"/>
        <rFont val="宋体"/>
        <family val="3"/>
        <charset val="134"/>
        <scheme val="minor"/>
      </rPr>
      <t>2</t>
    </r>
  </si>
  <si>
    <t>运城万荣王显乡竹家村合作店</t>
  </si>
  <si>
    <t>姚家村农村代办员</t>
  </si>
  <si>
    <t>万荣县通化镇开元手机卖场代理点</t>
  </si>
  <si>
    <r>
      <rPr>
        <sz val="10"/>
        <rFont val="宋体"/>
        <family val="3"/>
        <charset val="134"/>
      </rPr>
      <t>通化</t>
    </r>
    <r>
      <rPr>
        <sz val="11"/>
        <color theme="1"/>
        <rFont val="宋体"/>
        <family val="3"/>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</si>
  <si>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</si>
  <si>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</si>
  <si>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</si>
  <si>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</si>
  <si>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</si>
  <si>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</si>
  <si>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</si>
  <si>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</si>
  <si>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</si>
  <si>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</si>
  <si>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</si>
  <si>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</si>
  <si>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</si>
  <si>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</si>
  <si>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</si>
  <si>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rPr>
        <sz val="10"/>
        <rFont val="宋体"/>
        <family val="3"/>
        <charset val="134"/>
      </rPr>
      <t>运城万荣解店镇万和村合作店</t>
    </r>
    <r>
      <rPr>
        <sz val="11"/>
        <color theme="1"/>
        <rFont val="宋体"/>
        <family val="3"/>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</si>
  <si>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</si>
  <si>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</si>
  <si>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</si>
  <si>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</si>
  <si>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</si>
  <si>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</si>
  <si>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</si>
  <si>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</si>
  <si>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</si>
  <si>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</si>
  <si>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</si>
  <si>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</si>
  <si>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</si>
  <si>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</si>
  <si>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</si>
  <si>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</si>
  <si>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</si>
  <si>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</si>
  <si>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</si>
  <si>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</si>
  <si>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</si>
  <si>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rPr>
        <sz val="10"/>
        <rFont val="宋体"/>
        <family val="3"/>
        <charset val="134"/>
      </rPr>
      <t>孙庄</t>
    </r>
    <r>
      <rPr>
        <sz val="11"/>
        <color theme="1"/>
        <rFont val="宋体"/>
        <family val="3"/>
        <charset val="134"/>
        <scheme val="minor"/>
      </rPr>
      <t>2</t>
    </r>
    <r>
      <rPr>
        <sz val="10"/>
        <rFont val="宋体"/>
        <family val="3"/>
        <charset val="134"/>
      </rPr>
      <t>村农村代办员</t>
    </r>
  </si>
  <si>
    <t>运城万荣皇甫乡皇甫村农村授权代理店</t>
  </si>
  <si>
    <t>万荣庄农村代办员</t>
  </si>
  <si>
    <r>
      <rPr>
        <sz val="10"/>
        <rFont val="宋体"/>
        <family val="3"/>
        <charset val="134"/>
      </rPr>
      <t>万荣县南张乡万荣庄代办点</t>
    </r>
    <r>
      <rPr>
        <sz val="11"/>
        <color theme="1"/>
        <rFont val="宋体"/>
        <family val="3"/>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</si>
  <si>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</si>
  <si>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</si>
  <si>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</si>
  <si>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</si>
  <si>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</si>
  <si>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</si>
  <si>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</si>
  <si>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</si>
  <si>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</si>
  <si>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</si>
  <si>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</si>
  <si>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</si>
  <si>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</si>
  <si>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</si>
  <si>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</si>
  <si>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</si>
  <si>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</si>
  <si>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</si>
  <si>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</si>
  <si>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</si>
  <si>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</si>
  <si>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</si>
  <si>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</si>
  <si>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</si>
  <si>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</si>
  <si>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</si>
  <si>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</si>
  <si>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</si>
  <si>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</si>
  <si>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</si>
  <si>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</si>
  <si>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</si>
  <si>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</si>
  <si>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</si>
  <si>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</si>
  <si>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</si>
  <si>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</si>
  <si>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</si>
  <si>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</si>
  <si>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</si>
  <si>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</si>
  <si>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</si>
  <si>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</si>
  <si>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</si>
  <si>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</si>
  <si>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</si>
  <si>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</si>
  <si>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</si>
  <si>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</si>
  <si>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</si>
  <si>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rPr>
        <sz val="11"/>
        <color theme="1"/>
        <rFont val="宋体"/>
        <family val="3"/>
        <charset val="134"/>
        <scheme val="minor"/>
      </rPr>
      <t>2012</t>
    </r>
    <r>
      <rPr>
        <sz val="10"/>
        <rFont val="宋体"/>
        <family val="3"/>
        <charset val="134"/>
      </rPr>
      <t>运城平陆人行家属院合作店</t>
    </r>
  </si>
  <si>
    <r>
      <rPr>
        <sz val="11"/>
        <color theme="1"/>
        <rFont val="宋体"/>
        <family val="3"/>
        <charset val="134"/>
        <scheme val="minor"/>
      </rPr>
      <t>2012</t>
    </r>
    <r>
      <rPr>
        <sz val="10"/>
        <rFont val="宋体"/>
        <family val="3"/>
        <charset val="134"/>
      </rPr>
      <t>年平陆新世纪手机卖场</t>
    </r>
  </si>
  <si>
    <r>
      <rPr>
        <sz val="11"/>
        <color theme="1"/>
        <rFont val="宋体"/>
        <family val="3"/>
        <charset val="134"/>
        <scheme val="minor"/>
      </rPr>
      <t>2012</t>
    </r>
    <r>
      <rPr>
        <sz val="10"/>
        <rFont val="宋体"/>
        <family val="3"/>
        <charset val="134"/>
      </rPr>
      <t>平陆坪岚代办员</t>
    </r>
    <r>
      <rPr>
        <sz val="11"/>
        <color theme="1"/>
        <rFont val="宋体"/>
        <family val="3"/>
        <charset val="134"/>
        <scheme val="minor"/>
      </rPr>
      <t>124</t>
    </r>
    <r>
      <rPr>
        <sz val="10"/>
        <rFont val="宋体"/>
        <family val="3"/>
        <charset val="134"/>
      </rPr>
      <t>号</t>
    </r>
  </si>
  <si>
    <r>
      <rPr>
        <sz val="11"/>
        <color theme="1"/>
        <rFont val="宋体"/>
        <family val="3"/>
        <charset val="134"/>
        <scheme val="minor"/>
      </rPr>
      <t>2012</t>
    </r>
    <r>
      <rPr>
        <sz val="10"/>
        <rFont val="宋体"/>
        <family val="3"/>
        <charset val="134"/>
      </rPr>
      <t>活塞环代办员</t>
    </r>
    <r>
      <rPr>
        <sz val="11"/>
        <color theme="1"/>
        <rFont val="宋体"/>
        <family val="3"/>
        <charset val="134"/>
        <scheme val="minor"/>
      </rPr>
      <t>173</t>
    </r>
    <r>
      <rPr>
        <sz val="10"/>
        <rFont val="宋体"/>
        <family val="3"/>
        <charset val="134"/>
      </rPr>
      <t>号</t>
    </r>
  </si>
  <si>
    <t>平陆县智立方手机卖场</t>
  </si>
  <si>
    <r>
      <rPr>
        <sz val="11"/>
        <color theme="1"/>
        <rFont val="宋体"/>
        <family val="3"/>
        <charset val="134"/>
        <scheme val="minor"/>
      </rPr>
      <t>2012</t>
    </r>
    <r>
      <rPr>
        <sz val="10"/>
        <rFont val="宋体"/>
        <family val="3"/>
        <charset val="134"/>
      </rPr>
      <t>平陆冯卓代办员</t>
    </r>
    <r>
      <rPr>
        <sz val="11"/>
        <color theme="1"/>
        <rFont val="宋体"/>
        <family val="3"/>
        <charset val="134"/>
        <scheme val="minor"/>
      </rPr>
      <t>125</t>
    </r>
    <r>
      <rPr>
        <sz val="10"/>
        <rFont val="宋体"/>
        <family val="3"/>
        <charset val="134"/>
      </rPr>
      <t>号</t>
    </r>
  </si>
  <si>
    <r>
      <rPr>
        <sz val="11"/>
        <color theme="1"/>
        <rFont val="宋体"/>
        <family val="3"/>
        <charset val="134"/>
        <scheme val="minor"/>
      </rPr>
      <t>2012</t>
    </r>
    <r>
      <rPr>
        <sz val="10"/>
        <rFont val="宋体"/>
        <family val="3"/>
        <charset val="134"/>
      </rPr>
      <t>平陆新环小区代办员</t>
    </r>
  </si>
  <si>
    <r>
      <rPr>
        <sz val="11"/>
        <color theme="1"/>
        <rFont val="宋体"/>
        <family val="3"/>
        <charset val="134"/>
        <scheme val="minor"/>
      </rPr>
      <t>2012</t>
    </r>
    <r>
      <rPr>
        <sz val="10"/>
        <rFont val="宋体"/>
        <family val="3"/>
        <charset val="134"/>
      </rPr>
      <t>平陆曹川陡泉代办员</t>
    </r>
    <r>
      <rPr>
        <sz val="11"/>
        <color theme="1"/>
        <rFont val="宋体"/>
        <family val="3"/>
        <charset val="134"/>
        <scheme val="minor"/>
      </rPr>
      <t>119</t>
    </r>
    <r>
      <rPr>
        <sz val="10"/>
        <rFont val="宋体"/>
        <family val="3"/>
        <charset val="134"/>
      </rPr>
      <t>号</t>
    </r>
  </si>
  <si>
    <r>
      <rPr>
        <sz val="11"/>
        <color theme="1"/>
        <rFont val="宋体"/>
        <family val="3"/>
        <charset val="134"/>
        <scheme val="minor"/>
      </rPr>
      <t>2012</t>
    </r>
    <r>
      <rPr>
        <sz val="10"/>
        <rFont val="宋体"/>
        <family val="3"/>
        <charset val="134"/>
      </rPr>
      <t>平陆曹川坡头代办员</t>
    </r>
    <r>
      <rPr>
        <sz val="11"/>
        <color theme="1"/>
        <rFont val="宋体"/>
        <family val="3"/>
        <charset val="134"/>
        <scheme val="minor"/>
      </rPr>
      <t>123</t>
    </r>
    <r>
      <rPr>
        <sz val="10"/>
        <rFont val="宋体"/>
        <family val="3"/>
        <charset val="134"/>
      </rPr>
      <t>号</t>
    </r>
  </si>
  <si>
    <t>崖底村网络文化站</t>
  </si>
  <si>
    <r>
      <rPr>
        <sz val="11"/>
        <color theme="1"/>
        <rFont val="宋体"/>
        <family val="3"/>
        <charset val="134"/>
        <scheme val="minor"/>
      </rPr>
      <t>2012</t>
    </r>
    <r>
      <rPr>
        <sz val="10"/>
        <rFont val="宋体"/>
        <family val="3"/>
        <charset val="134"/>
      </rPr>
      <t>平陆曹川任岭代办员</t>
    </r>
    <r>
      <rPr>
        <sz val="11"/>
        <color theme="1"/>
        <rFont val="宋体"/>
        <family val="3"/>
        <charset val="134"/>
        <scheme val="minor"/>
      </rPr>
      <t>118</t>
    </r>
    <r>
      <rPr>
        <sz val="10"/>
        <rFont val="宋体"/>
        <family val="3"/>
        <charset val="134"/>
      </rPr>
      <t>号</t>
    </r>
  </si>
  <si>
    <r>
      <rPr>
        <sz val="11"/>
        <color theme="1"/>
        <rFont val="宋体"/>
        <family val="3"/>
        <charset val="134"/>
        <scheme val="minor"/>
      </rPr>
      <t>2012</t>
    </r>
    <r>
      <rPr>
        <sz val="10"/>
        <rFont val="宋体"/>
        <family val="3"/>
        <charset val="134"/>
      </rPr>
      <t>平陆曹川庙崖代办员</t>
    </r>
    <r>
      <rPr>
        <sz val="11"/>
        <color theme="1"/>
        <rFont val="宋体"/>
        <family val="3"/>
        <charset val="134"/>
        <scheme val="minor"/>
      </rPr>
      <t>122</t>
    </r>
    <r>
      <rPr>
        <sz val="10"/>
        <rFont val="宋体"/>
        <family val="3"/>
        <charset val="134"/>
      </rPr>
      <t>号</t>
    </r>
  </si>
  <si>
    <r>
      <rPr>
        <sz val="11"/>
        <color theme="1"/>
        <rFont val="宋体"/>
        <family val="3"/>
        <charset val="134"/>
        <scheme val="minor"/>
      </rPr>
      <t>2012</t>
    </r>
    <r>
      <rPr>
        <sz val="10"/>
        <rFont val="宋体"/>
        <family val="3"/>
        <charset val="134"/>
      </rPr>
      <t>平陆曹川上坪代办员</t>
    </r>
    <r>
      <rPr>
        <sz val="11"/>
        <color theme="1"/>
        <rFont val="宋体"/>
        <family val="3"/>
        <charset val="134"/>
        <scheme val="minor"/>
      </rPr>
      <t>121</t>
    </r>
    <r>
      <rPr>
        <sz val="10"/>
        <rFont val="宋体"/>
        <family val="3"/>
        <charset val="134"/>
      </rPr>
      <t>号</t>
    </r>
  </si>
  <si>
    <r>
      <rPr>
        <sz val="11"/>
        <color theme="1"/>
        <rFont val="宋体"/>
        <family val="3"/>
        <charset val="134"/>
        <scheme val="minor"/>
      </rPr>
      <t>2012</t>
    </r>
    <r>
      <rPr>
        <sz val="10"/>
        <rFont val="宋体"/>
        <family val="3"/>
        <charset val="134"/>
      </rPr>
      <t>常乐苏沟代办员</t>
    </r>
    <r>
      <rPr>
        <sz val="11"/>
        <color theme="1"/>
        <rFont val="宋体"/>
        <family val="3"/>
        <charset val="134"/>
        <scheme val="minor"/>
      </rPr>
      <t>197</t>
    </r>
    <r>
      <rPr>
        <sz val="10"/>
        <rFont val="宋体"/>
        <family val="3"/>
        <charset val="134"/>
      </rPr>
      <t>号</t>
    </r>
  </si>
  <si>
    <r>
      <rPr>
        <sz val="11"/>
        <color theme="1"/>
        <rFont val="宋体"/>
        <family val="3"/>
        <charset val="134"/>
        <scheme val="minor"/>
      </rPr>
      <t>2012</t>
    </r>
    <r>
      <rPr>
        <sz val="10"/>
        <rFont val="宋体"/>
        <family val="3"/>
        <charset val="134"/>
      </rPr>
      <t>运城平陆张店洼里合作店</t>
    </r>
  </si>
  <si>
    <r>
      <rPr>
        <sz val="11"/>
        <color theme="1"/>
        <rFont val="宋体"/>
        <family val="3"/>
        <charset val="134"/>
        <scheme val="minor"/>
      </rPr>
      <t>2012</t>
    </r>
    <r>
      <rPr>
        <sz val="10"/>
        <rFont val="宋体"/>
        <family val="3"/>
        <charset val="134"/>
      </rPr>
      <t>杜马辛庄代办员</t>
    </r>
    <r>
      <rPr>
        <sz val="11"/>
        <color theme="1"/>
        <rFont val="宋体"/>
        <family val="3"/>
        <charset val="134"/>
        <scheme val="minor"/>
      </rPr>
      <t>135</t>
    </r>
    <r>
      <rPr>
        <sz val="10"/>
        <rFont val="宋体"/>
        <family val="3"/>
        <charset val="134"/>
      </rPr>
      <t>号</t>
    </r>
  </si>
  <si>
    <r>
      <rPr>
        <sz val="11"/>
        <color theme="1"/>
        <rFont val="宋体"/>
        <family val="3"/>
        <charset val="134"/>
        <scheme val="minor"/>
      </rPr>
      <t>2012</t>
    </r>
    <r>
      <rPr>
        <sz val="10"/>
        <rFont val="宋体"/>
        <family val="3"/>
        <charset val="134"/>
      </rPr>
      <t>平陆杜马柏池代办员</t>
    </r>
    <r>
      <rPr>
        <sz val="11"/>
        <color theme="1"/>
        <rFont val="宋体"/>
        <family val="3"/>
        <charset val="134"/>
        <scheme val="minor"/>
      </rPr>
      <t>137</t>
    </r>
    <r>
      <rPr>
        <sz val="10"/>
        <rFont val="宋体"/>
        <family val="3"/>
        <charset val="134"/>
      </rPr>
      <t>号</t>
    </r>
  </si>
  <si>
    <r>
      <rPr>
        <sz val="11"/>
        <color theme="1"/>
        <rFont val="宋体"/>
        <family val="3"/>
        <charset val="134"/>
        <scheme val="minor"/>
      </rPr>
      <t>2012</t>
    </r>
    <r>
      <rPr>
        <sz val="10"/>
        <rFont val="宋体"/>
        <family val="3"/>
        <charset val="134"/>
      </rPr>
      <t>平陆杜马杜村代办员</t>
    </r>
    <r>
      <rPr>
        <sz val="11"/>
        <color theme="1"/>
        <rFont val="宋体"/>
        <family val="3"/>
        <charset val="134"/>
        <scheme val="minor"/>
      </rPr>
      <t>143</t>
    </r>
    <r>
      <rPr>
        <sz val="10"/>
        <rFont val="宋体"/>
        <family val="3"/>
        <charset val="134"/>
      </rPr>
      <t>号</t>
    </r>
  </si>
  <si>
    <t>运城新绛三泉镇北平原农村授权代理店</t>
  </si>
  <si>
    <r>
      <rPr>
        <sz val="11"/>
        <color theme="1"/>
        <rFont val="宋体"/>
        <family val="3"/>
        <charset val="134"/>
        <scheme val="minor"/>
      </rPr>
      <t>2012</t>
    </r>
    <r>
      <rPr>
        <sz val="10"/>
        <rFont val="宋体"/>
        <family val="3"/>
        <charset val="134"/>
      </rPr>
      <t>平陆杜马马村代办员</t>
    </r>
    <r>
      <rPr>
        <sz val="11"/>
        <color theme="1"/>
        <rFont val="宋体"/>
        <family val="3"/>
        <charset val="134"/>
        <scheme val="minor"/>
      </rPr>
      <t>142</t>
    </r>
    <r>
      <rPr>
        <sz val="10"/>
        <rFont val="宋体"/>
        <family val="3"/>
        <charset val="134"/>
      </rPr>
      <t>号</t>
    </r>
  </si>
  <si>
    <r>
      <rPr>
        <sz val="11"/>
        <color theme="1"/>
        <rFont val="宋体"/>
        <family val="3"/>
        <charset val="134"/>
        <scheme val="minor"/>
      </rPr>
      <t>2012</t>
    </r>
    <r>
      <rPr>
        <sz val="10"/>
        <rFont val="宋体"/>
        <family val="3"/>
        <charset val="134"/>
      </rPr>
      <t>平陆杜马上村代办员</t>
    </r>
    <r>
      <rPr>
        <sz val="11"/>
        <color theme="1"/>
        <rFont val="宋体"/>
        <family val="3"/>
        <charset val="134"/>
        <scheme val="minor"/>
      </rPr>
      <t>141</t>
    </r>
    <r>
      <rPr>
        <sz val="10"/>
        <rFont val="宋体"/>
        <family val="3"/>
        <charset val="134"/>
      </rPr>
      <t>号</t>
    </r>
  </si>
  <si>
    <t>运城平陆杜马向东农村授权代理店</t>
  </si>
  <si>
    <r>
      <rPr>
        <sz val="11"/>
        <color theme="1"/>
        <rFont val="宋体"/>
        <family val="3"/>
        <charset val="134"/>
        <scheme val="minor"/>
      </rPr>
      <t>2012</t>
    </r>
    <r>
      <rPr>
        <sz val="10"/>
        <rFont val="宋体"/>
        <family val="3"/>
        <charset val="134"/>
      </rPr>
      <t>平陆杜马砖窑代办员</t>
    </r>
    <r>
      <rPr>
        <sz val="11"/>
        <color theme="1"/>
        <rFont val="宋体"/>
        <family val="3"/>
        <charset val="134"/>
        <scheme val="minor"/>
      </rPr>
      <t>139</t>
    </r>
    <r>
      <rPr>
        <sz val="10"/>
        <rFont val="宋体"/>
        <family val="3"/>
        <charset val="134"/>
      </rPr>
      <t>号</t>
    </r>
  </si>
  <si>
    <r>
      <rPr>
        <sz val="11"/>
        <color theme="1"/>
        <rFont val="宋体"/>
        <family val="3"/>
        <charset val="134"/>
        <scheme val="minor"/>
      </rPr>
      <t>2012</t>
    </r>
    <r>
      <rPr>
        <sz val="10"/>
        <rFont val="宋体"/>
        <family val="3"/>
        <charset val="134"/>
      </rPr>
      <t>平陆张村后沟代办员</t>
    </r>
    <r>
      <rPr>
        <sz val="11"/>
        <color theme="1"/>
        <rFont val="宋体"/>
        <family val="3"/>
        <charset val="134"/>
        <scheme val="minor"/>
      </rPr>
      <t>131</t>
    </r>
    <r>
      <rPr>
        <sz val="10"/>
        <rFont val="宋体"/>
        <family val="3"/>
        <charset val="134"/>
      </rPr>
      <t>号</t>
    </r>
  </si>
  <si>
    <r>
      <rPr>
        <sz val="11"/>
        <color theme="1"/>
        <rFont val="宋体"/>
        <family val="3"/>
        <charset val="134"/>
        <scheme val="minor"/>
      </rPr>
      <t>2012</t>
    </r>
    <r>
      <rPr>
        <sz val="10"/>
        <rFont val="宋体"/>
        <family val="3"/>
        <charset val="134"/>
      </rPr>
      <t>平陆张村后南吴代办员</t>
    </r>
    <r>
      <rPr>
        <sz val="11"/>
        <color theme="1"/>
        <rFont val="宋体"/>
        <family val="3"/>
        <charset val="134"/>
        <scheme val="minor"/>
      </rPr>
      <t>130</t>
    </r>
    <r>
      <rPr>
        <sz val="10"/>
        <rFont val="宋体"/>
        <family val="3"/>
        <charset val="134"/>
      </rPr>
      <t>号</t>
    </r>
  </si>
  <si>
    <r>
      <rPr>
        <sz val="11"/>
        <color theme="1"/>
        <rFont val="宋体"/>
        <family val="3"/>
        <charset val="134"/>
        <scheme val="minor"/>
      </rPr>
      <t>2012</t>
    </r>
    <r>
      <rPr>
        <sz val="10"/>
        <rFont val="宋体"/>
        <family val="3"/>
        <charset val="134"/>
      </rPr>
      <t>平陆张村西南吴代办员</t>
    </r>
    <r>
      <rPr>
        <sz val="11"/>
        <color theme="1"/>
        <rFont val="宋体"/>
        <family val="3"/>
        <charset val="134"/>
        <scheme val="minor"/>
      </rPr>
      <t>127</t>
    </r>
    <r>
      <rPr>
        <sz val="10"/>
        <rFont val="宋体"/>
        <family val="3"/>
        <charset val="134"/>
      </rPr>
      <t>号</t>
    </r>
  </si>
  <si>
    <r>
      <rPr>
        <sz val="11"/>
        <color theme="1"/>
        <rFont val="宋体"/>
        <family val="3"/>
        <charset val="134"/>
        <scheme val="minor"/>
      </rPr>
      <t>2012</t>
    </r>
    <r>
      <rPr>
        <sz val="10"/>
        <rFont val="宋体"/>
        <family val="3"/>
        <charset val="134"/>
      </rPr>
      <t>平陆张村小涧北代办员</t>
    </r>
    <r>
      <rPr>
        <sz val="11"/>
        <color theme="1"/>
        <rFont val="宋体"/>
        <family val="3"/>
        <charset val="134"/>
        <scheme val="minor"/>
      </rPr>
      <t>133</t>
    </r>
    <r>
      <rPr>
        <sz val="10"/>
        <rFont val="宋体"/>
        <family val="3"/>
        <charset val="134"/>
      </rPr>
      <t>号</t>
    </r>
  </si>
  <si>
    <r>
      <rPr>
        <sz val="10"/>
        <rFont val="宋体"/>
        <family val="3"/>
        <charset val="134"/>
      </rPr>
      <t>运城盐湖</t>
    </r>
    <r>
      <rPr>
        <sz val="11"/>
        <color theme="1"/>
        <rFont val="宋体"/>
        <family val="3"/>
        <charset val="134"/>
        <scheme val="minor"/>
      </rPr>
      <t>vivo</t>
    </r>
    <r>
      <rPr>
        <sz val="10"/>
        <rFont val="宋体"/>
        <family val="3"/>
        <charset val="134"/>
      </rPr>
      <t>智能移动本地零散卖场</t>
    </r>
  </si>
  <si>
    <t>运城盐湖城区解放南路手机专卖店</t>
  </si>
  <si>
    <t>运城临猗城区吕镇本地零散卖场</t>
  </si>
  <si>
    <r>
      <rPr>
        <sz val="10"/>
        <rFont val="宋体"/>
        <family val="3"/>
        <charset val="134"/>
      </rPr>
      <t>垣曲</t>
    </r>
    <r>
      <rPr>
        <sz val="11"/>
        <color theme="1"/>
        <rFont val="宋体"/>
        <family val="3"/>
        <charset val="134"/>
        <scheme val="minor"/>
      </rPr>
      <t>3G</t>
    </r>
    <r>
      <rPr>
        <sz val="10"/>
        <rFont val="宋体"/>
        <family val="3"/>
        <charset val="134"/>
      </rPr>
      <t>时代手机卖场代理点</t>
    </r>
  </si>
  <si>
    <t>垣曲县新城镇瓦舍村代办点</t>
  </si>
  <si>
    <r>
      <rPr>
        <sz val="10"/>
        <rFont val="宋体"/>
        <family val="3"/>
        <charset val="134"/>
      </rPr>
      <t>垣曲县新城镇消防代理点（村代</t>
    </r>
    <r>
      <rPr>
        <sz val="11"/>
        <color theme="1"/>
        <rFont val="宋体"/>
        <family val="3"/>
        <charset val="134"/>
        <scheme val="minor"/>
      </rPr>
      <t>116</t>
    </r>
    <r>
      <rPr>
        <sz val="10"/>
        <rFont val="宋体"/>
        <family val="3"/>
        <charset val="134"/>
      </rPr>
      <t>）</t>
    </r>
  </si>
  <si>
    <t>运城垣曲蒲掌郭家河合作店</t>
  </si>
  <si>
    <t>垣曲县臯落乡李家窑村代办点</t>
  </si>
  <si>
    <r>
      <rPr>
        <sz val="10"/>
        <rFont val="宋体"/>
        <family val="3"/>
        <charset val="134"/>
      </rPr>
      <t>垣曲县皋落乡武家沟村代办点（村代</t>
    </r>
    <r>
      <rPr>
        <sz val="11"/>
        <color theme="1"/>
        <rFont val="宋体"/>
        <family val="3"/>
        <charset val="134"/>
        <scheme val="minor"/>
      </rPr>
      <t>169</t>
    </r>
    <r>
      <rPr>
        <sz val="10"/>
        <rFont val="宋体"/>
        <family val="3"/>
        <charset val="134"/>
      </rPr>
      <t>）</t>
    </r>
  </si>
  <si>
    <t>垣曲县臯落乡下回村代办点</t>
  </si>
  <si>
    <r>
      <rPr>
        <sz val="10"/>
        <rFont val="宋体"/>
        <family val="3"/>
        <charset val="134"/>
      </rPr>
      <t>垣曲县新建三巷小区代理点</t>
    </r>
    <r>
      <rPr>
        <sz val="11"/>
        <color theme="1"/>
        <rFont val="宋体"/>
        <family val="3"/>
        <charset val="134"/>
        <scheme val="minor"/>
      </rPr>
      <t>(</t>
    </r>
    <r>
      <rPr>
        <sz val="10"/>
        <rFont val="宋体"/>
        <family val="3"/>
        <charset val="134"/>
      </rPr>
      <t>村代</t>
    </r>
    <r>
      <rPr>
        <sz val="11"/>
        <color theme="1"/>
        <rFont val="宋体"/>
        <family val="3"/>
        <charset val="134"/>
        <scheme val="minor"/>
      </rPr>
      <t>031)</t>
    </r>
  </si>
  <si>
    <r>
      <rPr>
        <sz val="10"/>
        <rFont val="宋体"/>
        <family val="3"/>
        <charset val="134"/>
      </rPr>
      <t>垣曲县长直乡前青村代办点（村代</t>
    </r>
    <r>
      <rPr>
        <sz val="11"/>
        <color theme="1"/>
        <rFont val="宋体"/>
        <family val="3"/>
        <charset val="134"/>
        <scheme val="minor"/>
      </rPr>
      <t>078</t>
    </r>
    <r>
      <rPr>
        <sz val="10"/>
        <rFont val="宋体"/>
        <family val="3"/>
        <charset val="134"/>
      </rPr>
      <t>）</t>
    </r>
  </si>
  <si>
    <r>
      <rPr>
        <sz val="10"/>
        <rFont val="宋体"/>
        <family val="3"/>
        <charset val="134"/>
      </rPr>
      <t>运城垣曲七一路</t>
    </r>
    <r>
      <rPr>
        <sz val="11"/>
        <color theme="1"/>
        <rFont val="宋体"/>
        <family val="3"/>
        <charset val="134"/>
        <scheme val="minor"/>
      </rPr>
      <t>vivo</t>
    </r>
    <r>
      <rPr>
        <sz val="10"/>
        <rFont val="宋体"/>
        <family val="3"/>
        <charset val="134"/>
      </rPr>
      <t>合作店</t>
    </r>
  </si>
  <si>
    <r>
      <rPr>
        <sz val="10"/>
        <rFont val="宋体"/>
        <family val="3"/>
        <charset val="134"/>
      </rPr>
      <t>垣曲县皋落乡老屋沟村代办点（村代</t>
    </r>
    <r>
      <rPr>
        <sz val="11"/>
        <color theme="1"/>
        <rFont val="宋体"/>
        <family val="3"/>
        <charset val="134"/>
        <scheme val="minor"/>
      </rPr>
      <t>111</t>
    </r>
    <r>
      <rPr>
        <sz val="10"/>
        <rFont val="宋体"/>
        <family val="3"/>
        <charset val="134"/>
      </rPr>
      <t>）</t>
    </r>
  </si>
  <si>
    <r>
      <rPr>
        <sz val="10"/>
        <rFont val="宋体"/>
        <family val="3"/>
        <charset val="134"/>
      </rPr>
      <t>垣曲县王茅镇下亳村代办点（村代</t>
    </r>
    <r>
      <rPr>
        <sz val="11"/>
        <color theme="1"/>
        <rFont val="宋体"/>
        <family val="3"/>
        <charset val="134"/>
        <scheme val="minor"/>
      </rPr>
      <t>086</t>
    </r>
    <r>
      <rPr>
        <sz val="10"/>
        <rFont val="宋体"/>
        <family val="3"/>
        <charset val="134"/>
      </rPr>
      <t>）</t>
    </r>
  </si>
  <si>
    <r>
      <rPr>
        <sz val="10"/>
        <rFont val="宋体"/>
        <family val="3"/>
        <charset val="134"/>
      </rPr>
      <t>垣曲县王茅镇白水村级代理点（村代</t>
    </r>
    <r>
      <rPr>
        <sz val="11"/>
        <color theme="1"/>
        <rFont val="宋体"/>
        <family val="3"/>
        <charset val="134"/>
        <scheme val="minor"/>
      </rPr>
      <t>132</t>
    </r>
    <r>
      <rPr>
        <sz val="10"/>
        <rFont val="宋体"/>
        <family val="3"/>
        <charset val="134"/>
      </rPr>
      <t>）</t>
    </r>
  </si>
  <si>
    <r>
      <rPr>
        <sz val="10"/>
        <rFont val="宋体"/>
        <family val="3"/>
        <charset val="134"/>
      </rPr>
      <t>垣曲县王茅镇复兴村级代理点（村代</t>
    </r>
    <r>
      <rPr>
        <sz val="11"/>
        <color theme="1"/>
        <rFont val="宋体"/>
        <family val="3"/>
        <charset val="134"/>
        <scheme val="minor"/>
      </rPr>
      <t>133</t>
    </r>
    <r>
      <rPr>
        <sz val="10"/>
        <rFont val="宋体"/>
        <family val="3"/>
        <charset val="134"/>
      </rPr>
      <t>）</t>
    </r>
  </si>
  <si>
    <r>
      <rPr>
        <sz val="10"/>
        <rFont val="宋体"/>
        <family val="3"/>
        <charset val="134"/>
      </rPr>
      <t>垣曲县王茅镇柳庄村代办点（村代</t>
    </r>
    <r>
      <rPr>
        <sz val="11"/>
        <color theme="1"/>
        <rFont val="宋体"/>
        <family val="3"/>
        <charset val="134"/>
        <scheme val="minor"/>
      </rPr>
      <t>079</t>
    </r>
    <r>
      <rPr>
        <sz val="10"/>
        <rFont val="宋体"/>
        <family val="3"/>
        <charset val="134"/>
      </rPr>
      <t>）</t>
    </r>
  </si>
  <si>
    <r>
      <rPr>
        <sz val="10"/>
        <rFont val="宋体"/>
        <family val="3"/>
        <charset val="134"/>
      </rPr>
      <t>垣曲县英言乡西河村代理点（村代</t>
    </r>
    <r>
      <rPr>
        <sz val="11"/>
        <color theme="1"/>
        <rFont val="宋体"/>
        <family val="3"/>
        <charset val="134"/>
        <scheme val="minor"/>
      </rPr>
      <t>158</t>
    </r>
    <r>
      <rPr>
        <sz val="10"/>
        <rFont val="宋体"/>
        <family val="3"/>
        <charset val="134"/>
      </rPr>
      <t>）</t>
    </r>
  </si>
  <si>
    <r>
      <rPr>
        <sz val="10"/>
        <rFont val="宋体"/>
        <family val="3"/>
        <charset val="134"/>
      </rPr>
      <t>垣曲县王茅镇寨里村代办点（村代</t>
    </r>
    <r>
      <rPr>
        <sz val="11"/>
        <color theme="1"/>
        <rFont val="宋体"/>
        <family val="3"/>
        <charset val="134"/>
        <scheme val="minor"/>
      </rPr>
      <t>084</t>
    </r>
    <r>
      <rPr>
        <sz val="10"/>
        <rFont val="宋体"/>
        <family val="3"/>
        <charset val="134"/>
      </rPr>
      <t>）</t>
    </r>
  </si>
  <si>
    <r>
      <rPr>
        <sz val="10"/>
        <rFont val="宋体"/>
        <family val="3"/>
        <charset val="134"/>
      </rPr>
      <t>垣曲县古城镇三联村代办点（村代</t>
    </r>
    <r>
      <rPr>
        <sz val="11"/>
        <color theme="1"/>
        <rFont val="宋体"/>
        <family val="3"/>
        <charset val="134"/>
        <scheme val="minor"/>
      </rPr>
      <t>164</t>
    </r>
    <r>
      <rPr>
        <sz val="10"/>
        <rFont val="宋体"/>
        <family val="3"/>
        <charset val="134"/>
      </rPr>
      <t>）</t>
    </r>
  </si>
  <si>
    <r>
      <rPr>
        <sz val="10"/>
        <rFont val="宋体"/>
        <family val="3"/>
        <charset val="134"/>
      </rPr>
      <t>垣曲县长直乡寺沟村代理点（村代</t>
    </r>
    <r>
      <rPr>
        <sz val="11"/>
        <color theme="1"/>
        <rFont val="宋体"/>
        <family val="3"/>
        <charset val="134"/>
        <scheme val="minor"/>
      </rPr>
      <t>174</t>
    </r>
    <r>
      <rPr>
        <sz val="10"/>
        <rFont val="宋体"/>
        <family val="3"/>
        <charset val="134"/>
      </rPr>
      <t>）</t>
    </r>
  </si>
  <si>
    <r>
      <rPr>
        <sz val="10"/>
        <rFont val="宋体"/>
        <family val="3"/>
        <charset val="134"/>
      </rPr>
      <t>垣曲县王茅镇南坡村代办点（村代</t>
    </r>
    <r>
      <rPr>
        <sz val="11"/>
        <color theme="1"/>
        <rFont val="宋体"/>
        <family val="3"/>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</si>
  <si>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</si>
  <si>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</si>
  <si>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</si>
  <si>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</si>
  <si>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rPr>
        <sz val="10"/>
        <rFont val="宋体"/>
        <family val="3"/>
        <charset val="134"/>
      </rPr>
      <t>垣曲县毛家湾镇安头村代办点（村代</t>
    </r>
    <r>
      <rPr>
        <sz val="11"/>
        <color theme="1"/>
        <rFont val="宋体"/>
        <family val="3"/>
        <charset val="134"/>
        <scheme val="minor"/>
      </rPr>
      <t>082</t>
    </r>
    <r>
      <rPr>
        <sz val="10"/>
        <rFont val="宋体"/>
        <family val="3"/>
        <charset val="134"/>
      </rPr>
      <t>）</t>
    </r>
  </si>
  <si>
    <t>垣曲县新城镇清南村代办点</t>
  </si>
  <si>
    <r>
      <rPr>
        <sz val="10"/>
        <rFont val="宋体"/>
        <family val="3"/>
        <charset val="134"/>
      </rPr>
      <t>垣曲县英言乡柏底村代办点（村代</t>
    </r>
    <r>
      <rPr>
        <sz val="11"/>
        <color theme="1"/>
        <rFont val="宋体"/>
        <family val="3"/>
        <charset val="134"/>
        <scheme val="minor"/>
      </rPr>
      <t>103</t>
    </r>
    <r>
      <rPr>
        <sz val="10"/>
        <rFont val="宋体"/>
        <family val="3"/>
        <charset val="134"/>
      </rPr>
      <t>）</t>
    </r>
  </si>
  <si>
    <r>
      <rPr>
        <sz val="10"/>
        <rFont val="宋体"/>
        <family val="3"/>
        <charset val="134"/>
      </rPr>
      <t>垣曲县长直乡烹张村级代理点（村代</t>
    </r>
    <r>
      <rPr>
        <sz val="11"/>
        <color theme="1"/>
        <rFont val="宋体"/>
        <family val="3"/>
        <charset val="134"/>
        <scheme val="minor"/>
      </rPr>
      <t>140</t>
    </r>
    <r>
      <rPr>
        <sz val="10"/>
        <rFont val="宋体"/>
        <family val="3"/>
        <charset val="134"/>
      </rPr>
      <t>）</t>
    </r>
  </si>
  <si>
    <r>
      <rPr>
        <sz val="10"/>
        <rFont val="宋体"/>
        <family val="3"/>
        <charset val="134"/>
      </rPr>
      <t>垣曲县新城镇上王村代办点</t>
    </r>
    <r>
      <rPr>
        <sz val="11"/>
        <color theme="1"/>
        <rFont val="宋体"/>
        <family val="3"/>
        <charset val="134"/>
        <scheme val="minor"/>
      </rPr>
      <t>(</t>
    </r>
    <r>
      <rPr>
        <sz val="10"/>
        <rFont val="宋体"/>
        <family val="3"/>
        <charset val="134"/>
      </rPr>
      <t>村代</t>
    </r>
    <r>
      <rPr>
        <sz val="11"/>
        <color theme="1"/>
        <rFont val="宋体"/>
        <family val="3"/>
        <charset val="134"/>
        <scheme val="minor"/>
      </rPr>
      <t>013)</t>
    </r>
  </si>
  <si>
    <r>
      <rPr>
        <sz val="10"/>
        <rFont val="宋体"/>
        <family val="3"/>
        <charset val="134"/>
      </rPr>
      <t>垣曲县新城镇刘张村级代理点（村代</t>
    </r>
    <r>
      <rPr>
        <sz val="11"/>
        <color theme="1"/>
        <rFont val="宋体"/>
        <family val="3"/>
        <charset val="134"/>
        <scheme val="minor"/>
      </rPr>
      <t>119</t>
    </r>
    <r>
      <rPr>
        <sz val="10"/>
        <rFont val="宋体"/>
        <family val="3"/>
        <charset val="134"/>
      </rPr>
      <t>）</t>
    </r>
  </si>
  <si>
    <t>运城垣曲新城东环路合作店</t>
  </si>
  <si>
    <r>
      <rPr>
        <sz val="10"/>
        <rFont val="宋体"/>
        <family val="3"/>
        <charset val="134"/>
      </rPr>
      <t>垣曲县新城镇刘张村代办点</t>
    </r>
    <r>
      <rPr>
        <sz val="11"/>
        <color theme="1"/>
        <rFont val="宋体"/>
        <family val="3"/>
        <charset val="134"/>
        <scheme val="minor"/>
      </rPr>
      <t>3</t>
    </r>
  </si>
  <si>
    <t>垣曲县新城镇坡底村代办点</t>
  </si>
  <si>
    <r>
      <rPr>
        <sz val="10"/>
        <rFont val="宋体"/>
        <family val="3"/>
        <charset val="134"/>
      </rPr>
      <t>垣曲县华峰乡南营村代办点（村代</t>
    </r>
    <r>
      <rPr>
        <sz val="11"/>
        <color theme="1"/>
        <rFont val="宋体"/>
        <family val="3"/>
        <charset val="134"/>
        <scheme val="minor"/>
      </rPr>
      <t>096</t>
    </r>
    <r>
      <rPr>
        <sz val="10"/>
        <rFont val="宋体"/>
        <family val="3"/>
        <charset val="134"/>
      </rPr>
      <t>）</t>
    </r>
  </si>
  <si>
    <r>
      <rPr>
        <sz val="10"/>
        <rFont val="宋体"/>
        <family val="3"/>
        <charset val="134"/>
      </rPr>
      <t>垣曲县华峰乡北营村代办点（村代</t>
    </r>
    <r>
      <rPr>
        <sz val="11"/>
        <color theme="1"/>
        <rFont val="宋体"/>
        <family val="3"/>
        <charset val="134"/>
        <scheme val="minor"/>
      </rPr>
      <t>097</t>
    </r>
    <r>
      <rPr>
        <sz val="10"/>
        <rFont val="宋体"/>
        <family val="3"/>
        <charset val="134"/>
      </rPr>
      <t>）</t>
    </r>
  </si>
  <si>
    <r>
      <rPr>
        <sz val="10"/>
        <rFont val="宋体"/>
        <family val="3"/>
        <charset val="134"/>
      </rPr>
      <t>垣曲县华峰乡东型马村代办点（村代</t>
    </r>
    <r>
      <rPr>
        <sz val="11"/>
        <color theme="1"/>
        <rFont val="宋体"/>
        <family val="3"/>
        <charset val="134"/>
        <scheme val="minor"/>
      </rPr>
      <t>102</t>
    </r>
    <r>
      <rPr>
        <sz val="10"/>
        <rFont val="宋体"/>
        <family val="3"/>
        <charset val="134"/>
      </rPr>
      <t>）</t>
    </r>
  </si>
  <si>
    <r>
      <rPr>
        <sz val="10"/>
        <rFont val="宋体"/>
        <family val="3"/>
        <charset val="134"/>
      </rPr>
      <t>垣曲县华峰乡杜村代办点（村代</t>
    </r>
    <r>
      <rPr>
        <sz val="11"/>
        <color theme="1"/>
        <rFont val="宋体"/>
        <family val="3"/>
        <charset val="134"/>
        <scheme val="minor"/>
      </rPr>
      <t>101</t>
    </r>
    <r>
      <rPr>
        <sz val="10"/>
        <rFont val="宋体"/>
        <family val="3"/>
        <charset val="134"/>
      </rPr>
      <t>）</t>
    </r>
  </si>
  <si>
    <r>
      <rPr>
        <sz val="10"/>
        <rFont val="宋体"/>
        <family val="3"/>
        <charset val="134"/>
      </rPr>
      <t>垣曲县华峰乡丰村代办点（村代</t>
    </r>
    <r>
      <rPr>
        <sz val="11"/>
        <color theme="1"/>
        <rFont val="宋体"/>
        <family val="3"/>
        <charset val="134"/>
        <scheme val="minor"/>
      </rPr>
      <t>094</t>
    </r>
    <r>
      <rPr>
        <sz val="10"/>
        <rFont val="宋体"/>
        <family val="3"/>
        <charset val="134"/>
      </rPr>
      <t>）</t>
    </r>
  </si>
  <si>
    <r>
      <rPr>
        <sz val="10"/>
        <rFont val="宋体"/>
        <family val="3"/>
        <charset val="134"/>
      </rPr>
      <t>垣曲县华峰乡河堤村代办点（村代</t>
    </r>
    <r>
      <rPr>
        <sz val="11"/>
        <color theme="1"/>
        <rFont val="宋体"/>
        <family val="3"/>
        <charset val="134"/>
        <scheme val="minor"/>
      </rPr>
      <t>099</t>
    </r>
    <r>
      <rPr>
        <sz val="10"/>
        <rFont val="宋体"/>
        <family val="3"/>
        <charset val="134"/>
      </rPr>
      <t>）</t>
    </r>
  </si>
  <si>
    <r>
      <rPr>
        <sz val="10"/>
        <rFont val="宋体"/>
        <family val="3"/>
        <charset val="134"/>
      </rPr>
      <t>垣曲县古城镇南坡村代理点（村代</t>
    </r>
    <r>
      <rPr>
        <sz val="11"/>
        <color theme="1"/>
        <rFont val="宋体"/>
        <family val="3"/>
        <charset val="134"/>
        <scheme val="minor"/>
      </rPr>
      <t>153</t>
    </r>
    <r>
      <rPr>
        <sz val="10"/>
        <rFont val="宋体"/>
        <family val="3"/>
        <charset val="134"/>
      </rPr>
      <t>）</t>
    </r>
  </si>
  <si>
    <r>
      <rPr>
        <sz val="10"/>
        <rFont val="宋体"/>
        <family val="3"/>
        <charset val="134"/>
      </rPr>
      <t>垣曲县华峰乡沟崚村代办点（村代</t>
    </r>
    <r>
      <rPr>
        <sz val="11"/>
        <color theme="1"/>
        <rFont val="宋体"/>
        <family val="3"/>
        <charset val="134"/>
        <scheme val="minor"/>
      </rPr>
      <t>083</t>
    </r>
    <r>
      <rPr>
        <sz val="10"/>
        <rFont val="宋体"/>
        <family val="3"/>
        <charset val="134"/>
      </rPr>
      <t>）</t>
    </r>
  </si>
  <si>
    <t>垣曲县铜矿峪小井代理点</t>
  </si>
  <si>
    <r>
      <rPr>
        <sz val="10"/>
        <rFont val="宋体"/>
        <family val="3"/>
        <charset val="134"/>
      </rPr>
      <t>垣曲县解峪乡南丁村代办点（村代</t>
    </r>
    <r>
      <rPr>
        <sz val="11"/>
        <color theme="1"/>
        <rFont val="宋体"/>
        <family val="3"/>
        <charset val="134"/>
        <scheme val="minor"/>
      </rPr>
      <t>135</t>
    </r>
    <r>
      <rPr>
        <sz val="10"/>
        <rFont val="宋体"/>
        <family val="3"/>
        <charset val="134"/>
      </rPr>
      <t>）</t>
    </r>
  </si>
  <si>
    <r>
      <rPr>
        <sz val="10"/>
        <rFont val="宋体"/>
        <family val="3"/>
        <charset val="134"/>
      </rPr>
      <t>垣曲县华峰乡芮村代办点（村代</t>
    </r>
    <r>
      <rPr>
        <sz val="11"/>
        <color theme="1"/>
        <rFont val="宋体"/>
        <family val="3"/>
        <charset val="134"/>
        <scheme val="minor"/>
      </rPr>
      <t>100</t>
    </r>
    <r>
      <rPr>
        <sz val="10"/>
        <rFont val="宋体"/>
        <family val="3"/>
        <charset val="134"/>
      </rPr>
      <t>）</t>
    </r>
  </si>
  <si>
    <t>运城垣曲华峰马村合作店</t>
  </si>
  <si>
    <r>
      <rPr>
        <sz val="10"/>
        <rFont val="宋体"/>
        <family val="3"/>
        <charset val="134"/>
      </rPr>
      <t>垣曲县古城镇窑店村代办点</t>
    </r>
    <r>
      <rPr>
        <sz val="11"/>
        <color theme="1"/>
        <rFont val="宋体"/>
        <family val="3"/>
        <charset val="134"/>
        <scheme val="minor"/>
      </rPr>
      <t>(</t>
    </r>
    <r>
      <rPr>
        <sz val="10"/>
        <rFont val="宋体"/>
        <family val="3"/>
        <charset val="134"/>
      </rPr>
      <t>村代</t>
    </r>
    <r>
      <rPr>
        <sz val="11"/>
        <color theme="1"/>
        <rFont val="宋体"/>
        <family val="3"/>
        <charset val="134"/>
        <scheme val="minor"/>
      </rPr>
      <t>018)</t>
    </r>
  </si>
  <si>
    <r>
      <rPr>
        <sz val="10"/>
        <rFont val="宋体"/>
        <family val="3"/>
        <charset val="134"/>
      </rPr>
      <t>垣曲县华峰乡东滩村代办点（村代</t>
    </r>
    <r>
      <rPr>
        <sz val="11"/>
        <color theme="1"/>
        <rFont val="宋体"/>
        <family val="3"/>
        <charset val="134"/>
        <scheme val="minor"/>
      </rPr>
      <t>098</t>
    </r>
    <r>
      <rPr>
        <sz val="10"/>
        <rFont val="宋体"/>
        <family val="3"/>
        <charset val="134"/>
      </rPr>
      <t>）</t>
    </r>
  </si>
  <si>
    <r>
      <rPr>
        <sz val="10"/>
        <rFont val="宋体"/>
        <family val="3"/>
        <charset val="134"/>
      </rPr>
      <t>垣曲县历山镇落凹村级代理点（村代</t>
    </r>
    <r>
      <rPr>
        <sz val="11"/>
        <color theme="1"/>
        <rFont val="宋体"/>
        <family val="3"/>
        <charset val="134"/>
        <scheme val="minor"/>
      </rPr>
      <t>129</t>
    </r>
    <r>
      <rPr>
        <sz val="10"/>
        <rFont val="宋体"/>
        <family val="3"/>
        <charset val="134"/>
      </rPr>
      <t>）</t>
    </r>
  </si>
  <si>
    <t>运城垣曲历山宋家湾合作店</t>
  </si>
  <si>
    <r>
      <rPr>
        <sz val="10"/>
        <rFont val="宋体"/>
        <family val="3"/>
        <charset val="134"/>
      </rPr>
      <t>垣曲县厉山镇不落地村代办点（村代</t>
    </r>
    <r>
      <rPr>
        <sz val="11"/>
        <color theme="1"/>
        <rFont val="宋体"/>
        <family val="3"/>
        <charset val="134"/>
        <scheme val="minor"/>
      </rPr>
      <t>088</t>
    </r>
    <r>
      <rPr>
        <sz val="10"/>
        <rFont val="宋体"/>
        <family val="3"/>
        <charset val="134"/>
      </rPr>
      <t>）</t>
    </r>
  </si>
  <si>
    <r>
      <rPr>
        <sz val="10"/>
        <rFont val="宋体"/>
        <family val="3"/>
        <charset val="134"/>
      </rPr>
      <t>垣曲县华峰乡五福涧村代办点（村代</t>
    </r>
    <r>
      <rPr>
        <sz val="11"/>
        <color theme="1"/>
        <rFont val="宋体"/>
        <family val="3"/>
        <charset val="134"/>
        <scheme val="minor"/>
      </rPr>
      <t>167</t>
    </r>
    <r>
      <rPr>
        <sz val="10"/>
        <rFont val="宋体"/>
        <family val="3"/>
        <charset val="134"/>
      </rPr>
      <t>）</t>
    </r>
  </si>
  <si>
    <r>
      <rPr>
        <sz val="10"/>
        <rFont val="宋体"/>
        <family val="3"/>
        <charset val="134"/>
      </rPr>
      <t>垣曲县历山镇后河村代办点（村代</t>
    </r>
    <r>
      <rPr>
        <sz val="11"/>
        <color theme="1"/>
        <rFont val="宋体"/>
        <family val="3"/>
        <charset val="134"/>
        <scheme val="minor"/>
      </rPr>
      <t>107</t>
    </r>
    <r>
      <rPr>
        <sz val="10"/>
        <rFont val="宋体"/>
        <family val="3"/>
        <charset val="134"/>
      </rPr>
      <t>）</t>
    </r>
  </si>
  <si>
    <r>
      <rPr>
        <sz val="10"/>
        <rFont val="宋体"/>
        <family val="3"/>
        <charset val="134"/>
      </rPr>
      <t>垣曲县历山镇花石村代办点（村代</t>
    </r>
    <r>
      <rPr>
        <sz val="11"/>
        <color theme="1"/>
        <rFont val="宋体"/>
        <family val="3"/>
        <charset val="134"/>
        <scheme val="minor"/>
      </rPr>
      <t>109</t>
    </r>
    <r>
      <rPr>
        <sz val="10"/>
        <rFont val="宋体"/>
        <family val="3"/>
        <charset val="134"/>
      </rPr>
      <t>）</t>
    </r>
  </si>
  <si>
    <r>
      <rPr>
        <sz val="10"/>
        <rFont val="宋体"/>
        <family val="3"/>
        <charset val="134"/>
      </rPr>
      <t>垣曲县厉山镇三里腰村级代理点（村代</t>
    </r>
    <r>
      <rPr>
        <sz val="11"/>
        <color theme="1"/>
        <rFont val="宋体"/>
        <family val="3"/>
        <charset val="134"/>
        <scheme val="minor"/>
      </rPr>
      <t>130</t>
    </r>
    <r>
      <rPr>
        <sz val="10"/>
        <rFont val="宋体"/>
        <family val="3"/>
        <charset val="134"/>
      </rPr>
      <t>）</t>
    </r>
  </si>
  <si>
    <r>
      <rPr>
        <sz val="10"/>
        <rFont val="宋体"/>
        <family val="3"/>
        <charset val="134"/>
      </rPr>
      <t>垣曲县历山镇绛道村代办点（村代</t>
    </r>
    <r>
      <rPr>
        <sz val="11"/>
        <color theme="1"/>
        <rFont val="宋体"/>
        <family val="3"/>
        <charset val="134"/>
        <scheme val="minor"/>
      </rPr>
      <t>089</t>
    </r>
    <r>
      <rPr>
        <sz val="10"/>
        <rFont val="宋体"/>
        <family val="3"/>
        <charset val="134"/>
      </rPr>
      <t>）</t>
    </r>
  </si>
  <si>
    <r>
      <rPr>
        <sz val="10"/>
        <rFont val="宋体"/>
        <family val="3"/>
        <charset val="134"/>
      </rPr>
      <t>垣曲县新城镇左家湾村代办点</t>
    </r>
    <r>
      <rPr>
        <sz val="11"/>
        <color theme="1"/>
        <rFont val="宋体"/>
        <family val="3"/>
        <charset val="134"/>
        <scheme val="minor"/>
      </rPr>
      <t>3</t>
    </r>
  </si>
  <si>
    <t>运城垣曲长直鲁家坡农村授权代理店</t>
  </si>
  <si>
    <r>
      <rPr>
        <sz val="10"/>
        <rFont val="宋体"/>
        <family val="3"/>
        <charset val="134"/>
      </rPr>
      <t>垣曲县皋落乡西窑村级代理点（村代</t>
    </r>
    <r>
      <rPr>
        <sz val="11"/>
        <color theme="1"/>
        <rFont val="宋体"/>
        <family val="3"/>
        <charset val="134"/>
        <scheme val="minor"/>
      </rPr>
      <t>145</t>
    </r>
    <r>
      <rPr>
        <sz val="10"/>
        <rFont val="宋体"/>
        <family val="3"/>
        <charset val="134"/>
      </rPr>
      <t>）</t>
    </r>
  </si>
  <si>
    <r>
      <rPr>
        <sz val="10"/>
        <rFont val="宋体"/>
        <family val="3"/>
        <charset val="134"/>
      </rPr>
      <t>垣曲县长直乡鲁家坡代理点（村代</t>
    </r>
    <r>
      <rPr>
        <sz val="11"/>
        <color theme="1"/>
        <rFont val="宋体"/>
        <family val="3"/>
        <charset val="134"/>
        <scheme val="minor"/>
      </rPr>
      <t>179</t>
    </r>
    <r>
      <rPr>
        <sz val="10"/>
        <rFont val="宋体"/>
        <family val="3"/>
        <charset val="134"/>
      </rPr>
      <t>）</t>
    </r>
  </si>
  <si>
    <t>运城垣曲历山南堡合作店</t>
  </si>
  <si>
    <r>
      <rPr>
        <sz val="10"/>
        <rFont val="宋体"/>
        <family val="3"/>
        <charset val="134"/>
      </rPr>
      <t>垣曲县解峪乡原中村代理点（村代</t>
    </r>
    <r>
      <rPr>
        <sz val="11"/>
        <color theme="1"/>
        <rFont val="宋体"/>
        <family val="3"/>
        <charset val="134"/>
        <scheme val="minor"/>
      </rPr>
      <t>157</t>
    </r>
    <r>
      <rPr>
        <sz val="10"/>
        <rFont val="宋体"/>
        <family val="3"/>
        <charset val="134"/>
      </rPr>
      <t>）</t>
    </r>
  </si>
  <si>
    <r>
      <rPr>
        <sz val="10"/>
        <rFont val="宋体"/>
        <family val="3"/>
        <charset val="134"/>
      </rPr>
      <t>垣曲县长直乡西交村代办点（村级</t>
    </r>
    <r>
      <rPr>
        <sz val="11"/>
        <color theme="1"/>
        <rFont val="宋体"/>
        <family val="3"/>
        <charset val="134"/>
        <scheme val="minor"/>
      </rPr>
      <t>113</t>
    </r>
    <r>
      <rPr>
        <sz val="10"/>
        <rFont val="宋体"/>
        <family val="3"/>
        <charset val="134"/>
      </rPr>
      <t>）</t>
    </r>
  </si>
  <si>
    <r>
      <rPr>
        <sz val="10"/>
        <rFont val="宋体"/>
        <family val="3"/>
        <charset val="134"/>
      </rPr>
      <t>垣曲县长直乡后青村级代理点（村代</t>
    </r>
    <r>
      <rPr>
        <sz val="11"/>
        <color theme="1"/>
        <rFont val="宋体"/>
        <family val="3"/>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</si>
  <si>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</si>
  <si>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</si>
  <si>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</si>
  <si>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</si>
  <si>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</si>
  <si>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</si>
  <si>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</si>
  <si>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rPr>
        <sz val="10"/>
        <rFont val="宋体"/>
        <family val="3"/>
        <charset val="134"/>
      </rPr>
      <t>垣曲县英言乡马湾村级代理点（村代</t>
    </r>
    <r>
      <rPr>
        <sz val="11"/>
        <color theme="1"/>
        <rFont val="宋体"/>
        <family val="3"/>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</si>
  <si>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</si>
  <si>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</si>
  <si>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</si>
  <si>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</si>
  <si>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</si>
  <si>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rPr>
        <sz val="10"/>
        <rFont val="宋体"/>
        <family val="3"/>
        <charset val="134"/>
      </rPr>
      <t>垣曲县华峰乡东寨村代办点（村代</t>
    </r>
    <r>
      <rPr>
        <sz val="11"/>
        <color theme="1"/>
        <rFont val="宋体"/>
        <family val="3"/>
        <charset val="134"/>
        <scheme val="minor"/>
      </rPr>
      <t>095</t>
    </r>
    <r>
      <rPr>
        <sz val="10"/>
        <rFont val="宋体"/>
        <family val="3"/>
        <charset val="134"/>
      </rPr>
      <t>）</t>
    </r>
  </si>
  <si>
    <r>
      <rPr>
        <sz val="10"/>
        <rFont val="宋体"/>
        <family val="3"/>
        <charset val="134"/>
      </rPr>
      <t>垣曲县蒲掌乡水出窑村级代理点（村代</t>
    </r>
    <r>
      <rPr>
        <sz val="11"/>
        <color theme="1"/>
        <rFont val="宋体"/>
        <family val="3"/>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</si>
  <si>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</si>
  <si>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</si>
  <si>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</si>
  <si>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</si>
  <si>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rPr>
        <sz val="10"/>
        <rFont val="宋体"/>
        <family val="3"/>
        <charset val="134"/>
      </rPr>
      <t>垣曲县闻垣小区社区服务店（村代</t>
    </r>
    <r>
      <rPr>
        <sz val="11"/>
        <color theme="1"/>
        <rFont val="宋体"/>
        <family val="3"/>
        <charset val="134"/>
        <scheme val="minor"/>
      </rPr>
      <t>009</t>
    </r>
    <r>
      <rPr>
        <sz val="10"/>
        <rFont val="宋体"/>
        <family val="3"/>
        <charset val="134"/>
      </rPr>
      <t>）</t>
    </r>
  </si>
  <si>
    <t>垣曲县丽锦花园小区代理点</t>
  </si>
  <si>
    <r>
      <rPr>
        <sz val="10"/>
        <rFont val="宋体"/>
        <family val="3"/>
        <charset val="134"/>
      </rPr>
      <t>垣曲万喜通通讯代理点（村代</t>
    </r>
    <r>
      <rPr>
        <sz val="11"/>
        <color theme="1"/>
        <rFont val="宋体"/>
        <family val="3"/>
        <charset val="134"/>
        <scheme val="minor"/>
      </rPr>
      <t>156</t>
    </r>
    <r>
      <rPr>
        <sz val="10"/>
        <rFont val="宋体"/>
        <family val="3"/>
        <charset val="134"/>
      </rPr>
      <t>）</t>
    </r>
  </si>
  <si>
    <t>垣曲县青峰岭小区代理点</t>
  </si>
  <si>
    <r>
      <rPr>
        <sz val="10"/>
        <rFont val="宋体"/>
        <family val="3"/>
        <charset val="134"/>
      </rPr>
      <t>垣曲县王茅镇北河村代办点（村代</t>
    </r>
    <r>
      <rPr>
        <sz val="11"/>
        <color theme="1"/>
        <rFont val="宋体"/>
        <family val="3"/>
        <charset val="134"/>
        <scheme val="minor"/>
      </rPr>
      <t>134</t>
    </r>
    <r>
      <rPr>
        <sz val="10"/>
        <rFont val="宋体"/>
        <family val="3"/>
        <charset val="134"/>
      </rPr>
      <t>）</t>
    </r>
  </si>
  <si>
    <r>
      <rPr>
        <sz val="10"/>
        <rFont val="宋体"/>
        <family val="3"/>
        <charset val="134"/>
      </rPr>
      <t>运城万荣高村乡北薛村农村授权代理店</t>
    </r>
    <r>
      <rPr>
        <sz val="11"/>
        <color theme="1"/>
        <rFont val="宋体"/>
        <family val="3"/>
        <charset val="134"/>
        <scheme val="minor"/>
      </rPr>
      <t>2</t>
    </r>
  </si>
  <si>
    <t>运城万荣贾村乡吴薛村合作店</t>
  </si>
  <si>
    <t>万荣乡贾村乡吴村代办点</t>
  </si>
  <si>
    <t>运城万荣王显乡东王村合作店</t>
  </si>
  <si>
    <t>运城平陆常乐斜坡农村授权代理店</t>
  </si>
  <si>
    <r>
      <rPr>
        <sz val="11"/>
        <color theme="1"/>
        <rFont val="宋体"/>
        <family val="3"/>
        <charset val="134"/>
        <scheme val="minor"/>
      </rPr>
      <t>2012</t>
    </r>
    <r>
      <rPr>
        <sz val="10"/>
        <rFont val="宋体"/>
        <family val="3"/>
        <charset val="134"/>
      </rPr>
      <t>常乐文化村代办员</t>
    </r>
    <r>
      <rPr>
        <sz val="11"/>
        <color theme="1"/>
        <rFont val="宋体"/>
        <family val="3"/>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</si>
  <si>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</si>
  <si>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</si>
  <si>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</si>
  <si>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</si>
  <si>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rPr>
        <sz val="10"/>
        <rFont val="宋体"/>
        <family val="3"/>
        <charset val="134"/>
      </rPr>
      <t>运城平陆曹川曹川</t>
    </r>
    <r>
      <rPr>
        <sz val="11"/>
        <color theme="1"/>
        <rFont val="宋体"/>
        <family val="3"/>
        <charset val="134"/>
        <scheme val="minor"/>
      </rPr>
      <t>2</t>
    </r>
    <r>
      <rPr>
        <sz val="10"/>
        <rFont val="宋体"/>
        <family val="3"/>
        <charset val="134"/>
      </rPr>
      <t>农村手机专卖店</t>
    </r>
  </si>
  <si>
    <t>运城平陆常乐常乐农村手机专卖店</t>
  </si>
  <si>
    <t>运城平陆城区开发区城市手机专卖店</t>
  </si>
  <si>
    <r>
      <rPr>
        <sz val="10"/>
        <rFont val="宋体"/>
        <family val="3"/>
        <charset val="134"/>
      </rPr>
      <t>运城平陆城区神通</t>
    </r>
    <r>
      <rPr>
        <sz val="11"/>
        <color theme="1"/>
        <rFont val="宋体"/>
        <family val="3"/>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</si>
  <si>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</si>
  <si>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</si>
  <si>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</si>
  <si>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</si>
  <si>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</si>
  <si>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</si>
  <si>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</si>
  <si>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rPr>
        <sz val="10"/>
        <rFont val="宋体"/>
        <family val="3"/>
        <charset val="134"/>
      </rPr>
      <t>运城平陆部官部官</t>
    </r>
    <r>
      <rPr>
        <sz val="11"/>
        <color theme="1"/>
        <rFont val="宋体"/>
        <family val="3"/>
        <charset val="134"/>
        <scheme val="minor"/>
      </rPr>
      <t>BOSS</t>
    </r>
    <r>
      <rPr>
        <sz val="10"/>
        <rFont val="宋体"/>
        <family val="3"/>
        <charset val="134"/>
      </rPr>
      <t>农村授权代理店</t>
    </r>
  </si>
  <si>
    <t>运城网上商城营业厅</t>
  </si>
  <si>
    <t>运城网上商城营业部</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</si>
  <si>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</si>
  <si>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</si>
  <si>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</si>
  <si>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</si>
  <si>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</si>
  <si>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</si>
  <si>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</si>
  <si>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</si>
  <si>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</si>
  <si>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</si>
  <si>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</si>
  <si>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</si>
  <si>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</si>
  <si>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</si>
  <si>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</si>
  <si>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</si>
  <si>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</si>
  <si>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</si>
  <si>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</si>
  <si>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</si>
  <si>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rPr>
        <sz val="11"/>
        <color theme="1"/>
        <rFont val="宋体"/>
        <family val="3"/>
        <charset val="134"/>
        <scheme val="minor"/>
      </rPr>
      <t>2012</t>
    </r>
    <r>
      <rPr>
        <sz val="10"/>
        <rFont val="宋体"/>
        <family val="3"/>
        <charset val="134"/>
      </rPr>
      <t>三门寨后代办员</t>
    </r>
    <r>
      <rPr>
        <sz val="11"/>
        <color theme="1"/>
        <rFont val="宋体"/>
        <family val="3"/>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</si>
  <si>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</si>
  <si>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</si>
  <si>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</si>
  <si>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</si>
  <si>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</si>
  <si>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rPr>
        <sz val="10"/>
        <rFont val="宋体"/>
        <family val="3"/>
        <charset val="134"/>
      </rPr>
      <t>运城盐湖</t>
    </r>
    <r>
      <rPr>
        <sz val="11"/>
        <color theme="1"/>
        <rFont val="宋体"/>
        <family val="3"/>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</si>
  <si>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</si>
  <si>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</si>
  <si>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</si>
  <si>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</si>
  <si>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</si>
  <si>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</si>
  <si>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</si>
  <si>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</si>
  <si>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</si>
  <si>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</si>
  <si>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rPr>
        <sz val="10"/>
        <rFont val="宋体"/>
        <family val="3"/>
        <charset val="134"/>
      </rPr>
      <t>盐湖区</t>
    </r>
    <r>
      <rPr>
        <sz val="11"/>
        <color theme="1"/>
        <rFont val="宋体"/>
        <family val="3"/>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</si>
  <si>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</si>
  <si>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</si>
  <si>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</si>
  <si>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</si>
  <si>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</si>
  <si>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rPr>
        <sz val="10"/>
        <rFont val="宋体"/>
        <family val="3"/>
        <charset val="134"/>
      </rPr>
      <t>运城盐湖城区人民北路</t>
    </r>
    <r>
      <rPr>
        <sz val="11"/>
        <color theme="1"/>
        <rFont val="宋体"/>
        <family val="3"/>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</si>
  <si>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</si>
  <si>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</si>
  <si>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</si>
  <si>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</si>
  <si>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</si>
  <si>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</si>
  <si>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</si>
  <si>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</si>
  <si>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</si>
  <si>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</si>
  <si>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</si>
  <si>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</si>
  <si>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</si>
  <si>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</si>
  <si>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</si>
  <si>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</si>
  <si>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rPr>
        <sz val="11"/>
        <color theme="1"/>
        <rFont val="宋体"/>
        <family val="3"/>
        <charset val="134"/>
        <scheme val="minor"/>
      </rPr>
      <t>2012</t>
    </r>
    <r>
      <rPr>
        <sz val="10"/>
        <rFont val="宋体"/>
        <family val="3"/>
        <charset val="134"/>
      </rPr>
      <t>平陆三门马村代办员</t>
    </r>
    <r>
      <rPr>
        <sz val="11"/>
        <color theme="1"/>
        <rFont val="宋体"/>
        <family val="3"/>
        <charset val="134"/>
        <scheme val="minor"/>
      </rPr>
      <t>93</t>
    </r>
    <r>
      <rPr>
        <sz val="10"/>
        <rFont val="宋体"/>
        <family val="3"/>
        <charset val="134"/>
      </rPr>
      <t>号</t>
    </r>
  </si>
  <si>
    <t>运城盐湖张家坡合作店</t>
  </si>
  <si>
    <t>运城盐湖姚改绒合作店</t>
  </si>
  <si>
    <t>大渠自助服务点</t>
  </si>
  <si>
    <t>运城盐湖城区华联手机专卖店</t>
  </si>
  <si>
    <t>运城新绛城区时代本地零散卖场</t>
  </si>
  <si>
    <t>运城市夏县裴介镇小吕村合作店</t>
  </si>
  <si>
    <t>运城稷山城区未来通讯本地零散卖场</t>
  </si>
  <si>
    <t>运城盐湖城区第壹大道智臻本地零散卖场</t>
  </si>
  <si>
    <t>万荣通化区域营销中心</t>
  </si>
  <si>
    <r>
      <rPr>
        <sz val="10"/>
        <rFont val="宋体"/>
        <family val="3"/>
        <charset val="134"/>
      </rPr>
      <t>运城市夏县水头</t>
    </r>
    <r>
      <rPr>
        <sz val="11"/>
        <color theme="1"/>
        <rFont val="宋体"/>
        <family val="3"/>
        <charset val="134"/>
        <scheme val="minor"/>
      </rPr>
      <t>1</t>
    </r>
    <r>
      <rPr>
        <sz val="10"/>
        <rFont val="宋体"/>
        <family val="3"/>
        <charset val="134"/>
      </rPr>
      <t>农村手机专卖店</t>
    </r>
  </si>
  <si>
    <t>盐湖区乐佳家代理点</t>
  </si>
  <si>
    <t>运城稷山城区东城区旗舰店本地零散卖场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</si>
  <si>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</si>
  <si>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</si>
  <si>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</si>
  <si>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</si>
  <si>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</si>
  <si>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</si>
  <si>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</si>
  <si>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rPr>
        <sz val="10"/>
        <rFont val="宋体"/>
        <family val="3"/>
        <charset val="134"/>
      </rPr>
      <t>运城闻喜侯村乡西阳村</t>
    </r>
    <r>
      <rPr>
        <sz val="11"/>
        <color theme="1"/>
        <rFont val="宋体"/>
        <family val="3"/>
        <charset val="134"/>
        <scheme val="minor"/>
      </rPr>
      <t>1</t>
    </r>
    <r>
      <rPr>
        <sz val="10"/>
        <rFont val="宋体"/>
        <family val="3"/>
        <charset val="134"/>
      </rPr>
      <t>农村授权代理店</t>
    </r>
  </si>
  <si>
    <t>运城河津城区九龙手机专卖店</t>
  </si>
  <si>
    <r>
      <rPr>
        <sz val="10"/>
        <rFont val="宋体"/>
        <family val="3"/>
        <charset val="134"/>
      </rPr>
      <t>运城平陆杜马杜马</t>
    </r>
    <r>
      <rPr>
        <sz val="11"/>
        <color theme="1"/>
        <rFont val="宋体"/>
        <family val="3"/>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</si>
  <si>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</si>
  <si>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</si>
  <si>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</si>
  <si>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</si>
  <si>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rPr>
        <sz val="10"/>
        <rFont val="宋体"/>
        <family val="3"/>
        <charset val="134"/>
      </rPr>
      <t>盐湖盐湖</t>
    </r>
    <r>
      <rPr>
        <sz val="11"/>
        <color theme="1"/>
        <rFont val="宋体"/>
        <family val="3"/>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</si>
  <si>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</si>
  <si>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</si>
  <si>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</si>
  <si>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</si>
  <si>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</si>
  <si>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</si>
  <si>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</si>
  <si>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</si>
  <si>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</si>
  <si>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</si>
  <si>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</si>
  <si>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</si>
  <si>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</si>
  <si>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</si>
  <si>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</si>
  <si>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</si>
  <si>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</si>
  <si>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</si>
  <si>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</si>
  <si>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</si>
  <si>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</si>
  <si>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</si>
  <si>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</si>
  <si>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</si>
  <si>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</si>
  <si>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</si>
  <si>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</si>
  <si>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</si>
  <si>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</si>
  <si>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</si>
  <si>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</si>
  <si>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</si>
  <si>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</si>
  <si>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</si>
  <si>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</si>
  <si>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</si>
  <si>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</si>
  <si>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</si>
  <si>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</si>
  <si>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</si>
  <si>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</si>
  <si>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</si>
  <si>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</si>
  <si>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</si>
  <si>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</si>
  <si>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</si>
  <si>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</si>
  <si>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</si>
  <si>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</si>
  <si>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rPr>
        <sz val="11"/>
        <color theme="1"/>
        <rFont val="宋体"/>
        <family val="3"/>
        <charset val="134"/>
        <scheme val="minor"/>
      </rP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</si>
  <si>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</si>
  <si>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</si>
  <si>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</si>
  <si>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</si>
  <si>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</si>
  <si>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</si>
  <si>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</si>
  <si>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</si>
  <si>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</si>
  <si>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</si>
  <si>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</si>
  <si>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</si>
  <si>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</si>
  <si>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</si>
  <si>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</si>
  <si>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</si>
  <si>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</si>
  <si>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</si>
  <si>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</si>
  <si>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</si>
  <si>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</si>
  <si>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</si>
  <si>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</si>
  <si>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</si>
  <si>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</si>
  <si>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</si>
  <si>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</si>
  <si>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</si>
  <si>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</si>
  <si>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</si>
  <si>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</si>
  <si>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</si>
  <si>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</si>
  <si>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</si>
  <si>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</si>
  <si>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</si>
  <si>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</si>
  <si>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</si>
  <si>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</si>
  <si>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</si>
  <si>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</si>
  <si>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</si>
  <si>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</si>
  <si>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</si>
  <si>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</si>
  <si>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</si>
  <si>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</si>
  <si>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</si>
  <si>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</si>
  <si>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</si>
  <si>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</si>
  <si>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</si>
  <si>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</si>
  <si>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</si>
  <si>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</si>
  <si>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</si>
  <si>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</si>
  <si>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</si>
  <si>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</si>
  <si>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</si>
  <si>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</si>
  <si>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</si>
  <si>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</si>
  <si>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</si>
  <si>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</si>
  <si>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</si>
  <si>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</si>
  <si>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</si>
  <si>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</si>
  <si>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</si>
  <si>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</si>
  <si>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</si>
  <si>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</si>
  <si>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</si>
  <si>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</si>
  <si>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</si>
  <si>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</si>
  <si>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</si>
  <si>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</si>
  <si>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</si>
  <si>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rPr>
        <sz val="10"/>
        <rFont val="宋体"/>
        <family val="3"/>
        <charset val="134"/>
      </rPr>
      <t>运城稷山化峪</t>
    </r>
    <r>
      <rPr>
        <sz val="11"/>
        <color theme="1"/>
        <rFont val="宋体"/>
        <family val="3"/>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</si>
  <si>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</si>
  <si>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</si>
  <si>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</si>
  <si>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</si>
  <si>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</si>
  <si>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</si>
  <si>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</si>
  <si>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</si>
  <si>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</si>
  <si>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</si>
  <si>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</si>
  <si>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</si>
  <si>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</si>
  <si>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</si>
  <si>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</si>
  <si>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</si>
  <si>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</si>
  <si>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</si>
  <si>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</si>
  <si>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</si>
  <si>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</si>
  <si>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</si>
  <si>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</si>
  <si>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</si>
  <si>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</si>
  <si>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</si>
  <si>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</si>
  <si>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</si>
  <si>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</si>
  <si>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</si>
  <si>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</si>
  <si>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</si>
  <si>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</si>
  <si>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</si>
  <si>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</si>
  <si>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</si>
  <si>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</si>
  <si>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</si>
  <si>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</si>
  <si>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</si>
  <si>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</si>
  <si>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</si>
  <si>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</si>
  <si>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</si>
  <si>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rPr>
        <sz val="11"/>
        <color theme="1"/>
        <rFont val="宋体"/>
        <family val="3"/>
        <charset val="134"/>
        <scheme val="minor"/>
      </rPr>
      <t>2012</t>
    </r>
    <r>
      <rPr>
        <sz val="10"/>
        <rFont val="宋体"/>
        <family val="3"/>
        <charset val="134"/>
      </rPr>
      <t>平陆张村西吴代办员</t>
    </r>
    <r>
      <rPr>
        <sz val="11"/>
        <color theme="1"/>
        <rFont val="宋体"/>
        <family val="3"/>
        <charset val="134"/>
        <scheme val="minor"/>
      </rPr>
      <t>174</t>
    </r>
    <r>
      <rPr>
        <sz val="10"/>
        <rFont val="宋体"/>
        <family val="3"/>
        <charset val="134"/>
      </rPr>
      <t>号</t>
    </r>
  </si>
  <si>
    <r>
      <rPr>
        <sz val="11"/>
        <color theme="1"/>
        <rFont val="宋体"/>
        <family val="3"/>
        <charset val="134"/>
        <scheme val="minor"/>
      </rP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</si>
  <si>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</si>
  <si>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</si>
  <si>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</si>
  <si>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</si>
  <si>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</si>
  <si>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</si>
  <si>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</si>
  <si>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</si>
  <si>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</si>
  <si>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</si>
  <si>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</si>
  <si>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</si>
  <si>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</si>
  <si>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</si>
  <si>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</si>
  <si>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</si>
  <si>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</si>
  <si>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</si>
  <si>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</si>
  <si>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</si>
  <si>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</si>
  <si>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</si>
  <si>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</si>
  <si>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</si>
  <si>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</si>
  <si>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</si>
  <si>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</si>
  <si>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</si>
  <si>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rPr>
        <sz val="10"/>
        <rFont val="宋体"/>
        <family val="3"/>
        <charset val="134"/>
      </rPr>
      <t>运城芮城陌南刘堡</t>
    </r>
    <r>
      <rPr>
        <sz val="11"/>
        <color theme="1"/>
        <rFont val="宋体"/>
        <family val="3"/>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</si>
  <si>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</si>
  <si>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</si>
  <si>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</si>
  <si>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</si>
  <si>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rPr>
        <sz val="10"/>
        <rFont val="宋体"/>
        <family val="3"/>
        <charset val="134"/>
      </rPr>
      <t>运城芮城腾达通讯</t>
    </r>
    <r>
      <rPr>
        <sz val="11"/>
        <color theme="1"/>
        <rFont val="宋体"/>
        <family val="3"/>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</si>
  <si>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</si>
  <si>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</si>
  <si>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</si>
  <si>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</si>
  <si>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</si>
  <si>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</si>
  <si>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</si>
  <si>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</si>
  <si>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</si>
  <si>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</si>
  <si>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</si>
  <si>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rPr>
        <sz val="10"/>
        <rFont val="宋体"/>
        <family val="3"/>
        <charset val="134"/>
      </rPr>
      <t>运城盐湖槐树凹</t>
    </r>
    <r>
      <rPr>
        <sz val="11"/>
        <color theme="1"/>
        <rFont val="宋体"/>
        <family val="3"/>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</si>
  <si>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</si>
  <si>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</si>
  <si>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</si>
  <si>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</si>
  <si>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</si>
  <si>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</si>
  <si>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</si>
  <si>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rPr>
        <sz val="10"/>
        <rFont val="宋体"/>
        <family val="3"/>
        <charset val="134"/>
      </rPr>
      <t>运城万荣通化镇六毋村合作店</t>
    </r>
    <r>
      <rPr>
        <sz val="11"/>
        <color theme="1"/>
        <rFont val="宋体"/>
        <family val="3"/>
        <charset val="134"/>
        <scheme val="minor"/>
      </rPr>
      <t>1</t>
    </r>
  </si>
  <si>
    <t>南陈村农村代办员</t>
  </si>
  <si>
    <t>运城万荣里望乡上井村农村授权代理店</t>
  </si>
  <si>
    <t>运城万荣里望乡上阳村合作店</t>
  </si>
  <si>
    <r>
      <rPr>
        <sz val="10"/>
        <rFont val="宋体"/>
        <family val="3"/>
        <charset val="134"/>
      </rPr>
      <t>运城万荣通化镇通化</t>
    </r>
    <r>
      <rPr>
        <sz val="11"/>
        <color theme="1"/>
        <rFont val="宋体"/>
        <family val="3"/>
        <charset val="134"/>
        <scheme val="minor"/>
      </rPr>
      <t>2</t>
    </r>
    <r>
      <rPr>
        <sz val="10"/>
        <rFont val="宋体"/>
        <family val="3"/>
        <charset val="134"/>
      </rPr>
      <t>村农村授权代理店</t>
    </r>
  </si>
  <si>
    <r>
      <rPr>
        <sz val="10"/>
        <rFont val="宋体"/>
        <family val="3"/>
        <charset val="134"/>
      </rPr>
      <t>运城万荣通化镇通化</t>
    </r>
    <r>
      <rPr>
        <sz val="11"/>
        <color theme="1"/>
        <rFont val="宋体"/>
        <family val="3"/>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</si>
  <si>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</si>
  <si>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</si>
  <si>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</si>
  <si>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</si>
  <si>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rPr>
        <sz val="10"/>
        <rFont val="宋体"/>
        <family val="3"/>
        <charset val="134"/>
      </rPr>
      <t>运城万荣高村乡王亚村农村授权代理店</t>
    </r>
    <r>
      <rPr>
        <sz val="11"/>
        <color theme="1"/>
        <rFont val="宋体"/>
        <family val="3"/>
        <charset val="134"/>
        <scheme val="minor"/>
      </rPr>
      <t>2</t>
    </r>
  </si>
  <si>
    <t>运城万荣高村乡文泽农村授权代理店</t>
  </si>
  <si>
    <t>运城万荣高村乡杨庄村农村授权代理店</t>
  </si>
  <si>
    <t>运城万荣里望乡毋村合作店</t>
  </si>
  <si>
    <t>运城万荣汉薛镇西埝村合作店</t>
  </si>
  <si>
    <r>
      <rPr>
        <sz val="10"/>
        <rFont val="宋体"/>
        <family val="3"/>
        <charset val="134"/>
      </rPr>
      <t>运城万荣解店镇上义村农村授权代理店</t>
    </r>
    <r>
      <rPr>
        <sz val="11"/>
        <color theme="1"/>
        <rFont val="宋体"/>
        <family val="3"/>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</si>
  <si>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</si>
  <si>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</si>
  <si>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</si>
  <si>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</si>
  <si>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</si>
  <si>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</si>
  <si>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</si>
  <si>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</si>
  <si>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</si>
  <si>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</si>
  <si>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</si>
  <si>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rPr>
        <sz val="10"/>
        <rFont val="宋体"/>
        <family val="3"/>
        <charset val="134"/>
      </rPr>
      <t>运城万荣解店镇沟北村合作店</t>
    </r>
    <r>
      <rPr>
        <sz val="11"/>
        <color theme="1"/>
        <rFont val="宋体"/>
        <family val="3"/>
        <charset val="134"/>
        <scheme val="minor"/>
      </rPr>
      <t>2</t>
    </r>
  </si>
  <si>
    <t>运城万荣西村乡刘和村农村授权代理店</t>
  </si>
  <si>
    <r>
      <rPr>
        <sz val="10"/>
        <rFont val="宋体"/>
        <family val="3"/>
        <charset val="134"/>
      </rPr>
      <t>运城万荣通化东卫</t>
    </r>
    <r>
      <rPr>
        <sz val="11"/>
        <color theme="1"/>
        <rFont val="宋体"/>
        <family val="3"/>
        <charset val="134"/>
        <scheme val="minor"/>
      </rPr>
      <t>2</t>
    </r>
    <r>
      <rPr>
        <sz val="10"/>
        <rFont val="宋体"/>
        <family val="3"/>
        <charset val="134"/>
      </rPr>
      <t>村农村授权代理店</t>
    </r>
  </si>
  <si>
    <r>
      <rPr>
        <sz val="10"/>
        <rFont val="宋体"/>
        <family val="3"/>
        <charset val="134"/>
      </rPr>
      <t>东卫</t>
    </r>
    <r>
      <rPr>
        <sz val="11"/>
        <color theme="1"/>
        <rFont val="宋体"/>
        <family val="3"/>
        <charset val="134"/>
        <scheme val="minor"/>
      </rPr>
      <t>1</t>
    </r>
    <r>
      <rPr>
        <sz val="10"/>
        <rFont val="宋体"/>
        <family val="3"/>
        <charset val="134"/>
      </rPr>
      <t>村农村代办员</t>
    </r>
  </si>
  <si>
    <r>
      <rPr>
        <sz val="10"/>
        <rFont val="宋体"/>
        <family val="3"/>
        <charset val="134"/>
      </rPr>
      <t>运城万荣通化镇六毋村农村授权代理店</t>
    </r>
    <r>
      <rPr>
        <sz val="11"/>
        <color theme="1"/>
        <rFont val="宋体"/>
        <family val="3"/>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</si>
  <si>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</si>
  <si>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</si>
  <si>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</si>
  <si>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</si>
  <si>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</si>
  <si>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</si>
  <si>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</si>
  <si>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</si>
  <si>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</si>
  <si>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</si>
  <si>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</si>
  <si>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</si>
  <si>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</si>
  <si>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</si>
  <si>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</si>
  <si>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</si>
  <si>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</si>
  <si>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</si>
  <si>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</si>
  <si>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</si>
  <si>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</si>
  <si>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</si>
  <si>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</si>
  <si>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rPr>
        <sz val="10"/>
        <rFont val="宋体"/>
        <family val="3"/>
        <charset val="134"/>
      </rPr>
      <t>运城万荣皇甫乡北坡村合作店</t>
    </r>
    <r>
      <rPr>
        <sz val="11"/>
        <color theme="1"/>
        <rFont val="宋体"/>
        <family val="3"/>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</si>
  <si>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</si>
  <si>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</si>
  <si>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</si>
  <si>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</si>
  <si>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</si>
  <si>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</si>
  <si>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</si>
  <si>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</si>
  <si>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</si>
  <si>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</si>
  <si>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</si>
  <si>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</si>
  <si>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</si>
  <si>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</si>
  <si>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</si>
  <si>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</si>
  <si>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</si>
  <si>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</si>
  <si>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rPr>
        <sz val="10"/>
        <rFont val="宋体"/>
        <family val="3"/>
        <charset val="134"/>
      </rPr>
      <t>运城万荣解店镇太贾村</t>
    </r>
    <r>
      <rPr>
        <sz val="11"/>
        <color theme="1"/>
        <rFont val="宋体"/>
        <family val="3"/>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</si>
  <si>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</si>
  <si>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</si>
  <si>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</si>
  <si>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</si>
  <si>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</si>
  <si>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</si>
  <si>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</si>
  <si>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</si>
  <si>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</si>
  <si>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</si>
  <si>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</si>
  <si>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</si>
  <si>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</si>
  <si>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</si>
  <si>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</si>
  <si>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</si>
  <si>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</si>
  <si>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</si>
  <si>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</si>
  <si>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</si>
  <si>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</si>
  <si>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</si>
  <si>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</si>
  <si>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</si>
  <si>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</si>
  <si>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</si>
  <si>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</si>
  <si>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</si>
  <si>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</si>
  <si>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</si>
  <si>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</si>
  <si>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</si>
  <si>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</si>
  <si>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</si>
  <si>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</si>
  <si>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</si>
  <si>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</si>
  <si>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rPr>
        <sz val="10"/>
        <rFont val="宋体"/>
        <family val="3"/>
        <charset val="134"/>
      </rPr>
      <t>运城新绛北张镇西南董农村授权代理店</t>
    </r>
    <r>
      <rPr>
        <sz val="11"/>
        <color theme="1"/>
        <rFont val="宋体"/>
        <family val="3"/>
        <charset val="134"/>
        <scheme val="minor"/>
      </rPr>
      <t>2</t>
    </r>
  </si>
  <si>
    <t>运城新绛北张镇南行庄农村授权代理店</t>
  </si>
  <si>
    <t>运城新绛北张镇南燕村农村授权代理店</t>
  </si>
  <si>
    <t>运城新绛北张镇西行庄农村授权代理店</t>
  </si>
  <si>
    <t>运城新绛北张镇沐浴沟合作店</t>
  </si>
  <si>
    <r>
      <rPr>
        <sz val="10"/>
        <rFont val="宋体"/>
        <family val="3"/>
        <charset val="134"/>
      </rPr>
      <t>运城新绛北张镇北杜坞</t>
    </r>
    <r>
      <rPr>
        <sz val="11"/>
        <color theme="1"/>
        <rFont val="宋体"/>
        <family val="3"/>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</si>
  <si>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</si>
  <si>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</si>
  <si>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</si>
  <si>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</si>
  <si>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</si>
  <si>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</si>
  <si>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</si>
  <si>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</si>
  <si>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</si>
  <si>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</si>
  <si>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</si>
  <si>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</si>
  <si>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</si>
  <si>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</si>
  <si>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</si>
  <si>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rPr>
        <sz val="10"/>
        <rFont val="宋体"/>
        <family val="3"/>
        <charset val="134"/>
      </rPr>
      <t>运城河津柴家下牛村</t>
    </r>
    <r>
      <rPr>
        <sz val="11"/>
        <color theme="1"/>
        <rFont val="宋体"/>
        <family val="3"/>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</si>
  <si>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</si>
  <si>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</si>
  <si>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</si>
  <si>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</si>
  <si>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</si>
  <si>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</si>
  <si>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</si>
  <si>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</si>
  <si>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</si>
  <si>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</si>
  <si>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</si>
  <si>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</si>
  <si>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</si>
  <si>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</si>
  <si>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</si>
  <si>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</si>
  <si>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</si>
  <si>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</si>
  <si>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</si>
  <si>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</si>
  <si>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</si>
  <si>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</si>
  <si>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</si>
  <si>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</si>
  <si>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</si>
  <si>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</si>
  <si>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</si>
  <si>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</si>
  <si>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</si>
  <si>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</si>
  <si>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</si>
  <si>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</si>
  <si>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</si>
  <si>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</si>
  <si>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</si>
  <si>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</si>
  <si>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</si>
  <si>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</si>
  <si>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</si>
  <si>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</si>
  <si>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</si>
  <si>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</si>
  <si>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</si>
  <si>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</si>
  <si>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</si>
  <si>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</si>
  <si>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</si>
  <si>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</si>
  <si>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</si>
  <si>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</si>
  <si>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rPr>
        <sz val="10"/>
        <rFont val="宋体"/>
        <family val="3"/>
        <charset val="134"/>
      </rPr>
      <t>运城河津阳村乡连伯村</t>
    </r>
    <r>
      <rPr>
        <sz val="11"/>
        <color theme="1"/>
        <rFont val="宋体"/>
        <family val="3"/>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</si>
  <si>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</si>
  <si>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</si>
  <si>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</si>
  <si>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</si>
  <si>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</si>
  <si>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</si>
  <si>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rPr>
        <sz val="10"/>
        <rFont val="宋体"/>
        <family val="3"/>
        <charset val="134"/>
      </rPr>
      <t>运城河津阳村乡连伯村</t>
    </r>
    <r>
      <rPr>
        <sz val="11"/>
        <color theme="1"/>
        <rFont val="宋体"/>
        <family val="3"/>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</si>
  <si>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</si>
  <si>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</si>
  <si>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</si>
  <si>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</si>
  <si>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</si>
  <si>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</si>
  <si>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</si>
  <si>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</si>
  <si>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</si>
  <si>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</si>
  <si>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</si>
  <si>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</si>
  <si>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</si>
  <si>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</si>
  <si>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</si>
  <si>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</si>
  <si>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</si>
  <si>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</si>
  <si>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</si>
  <si>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</si>
  <si>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</si>
  <si>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</si>
  <si>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</si>
  <si>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</si>
  <si>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</si>
  <si>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</si>
  <si>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</si>
  <si>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rPr>
        <sz val="10"/>
        <rFont val="宋体"/>
        <family val="3"/>
        <charset val="134"/>
      </rPr>
      <t>垣曲县历山镇下坡村代理点（村代</t>
    </r>
    <r>
      <rPr>
        <sz val="11"/>
        <color theme="1"/>
        <rFont val="宋体"/>
        <family val="3"/>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</si>
  <si>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</si>
  <si>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</si>
  <si>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</si>
  <si>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</si>
  <si>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</si>
  <si>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</si>
  <si>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</si>
  <si>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</si>
  <si>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rPr>
        <sz val="10"/>
        <rFont val="宋体"/>
        <family val="3"/>
        <charset val="134"/>
      </rPr>
      <t>垣曲县历山镇朱家沟村代办点</t>
    </r>
    <r>
      <rPr>
        <sz val="11"/>
        <color theme="1"/>
        <rFont val="宋体"/>
        <family val="3"/>
        <charset val="134"/>
        <scheme val="minor"/>
      </rPr>
      <t>(</t>
    </r>
    <r>
      <rPr>
        <sz val="10"/>
        <rFont val="宋体"/>
        <family val="3"/>
        <charset val="134"/>
      </rPr>
      <t>村代</t>
    </r>
    <r>
      <rPr>
        <sz val="11"/>
        <color theme="1"/>
        <rFont val="宋体"/>
        <family val="3"/>
        <charset val="134"/>
        <scheme val="minor"/>
      </rPr>
      <t>026)</t>
    </r>
  </si>
  <si>
    <t>运城垣曲英言无根农村授权代理店</t>
  </si>
  <si>
    <t>运城垣曲英言北白农村授权代理店</t>
  </si>
  <si>
    <t>运城垣曲蒲掌堤沟农村授权代理店</t>
  </si>
  <si>
    <r>
      <rPr>
        <sz val="10"/>
        <rFont val="宋体"/>
        <family val="3"/>
        <charset val="134"/>
      </rPr>
      <t>垣曲县臯落乡下回村代理点（村代</t>
    </r>
    <r>
      <rPr>
        <sz val="11"/>
        <color theme="1"/>
        <rFont val="宋体"/>
        <family val="3"/>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</si>
  <si>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</si>
  <si>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</si>
  <si>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</si>
  <si>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</si>
  <si>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</si>
  <si>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</si>
  <si>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</si>
  <si>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</si>
  <si>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</si>
  <si>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</si>
  <si>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</si>
  <si>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</si>
  <si>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rPr>
        <sz val="10"/>
        <rFont val="宋体"/>
        <family val="3"/>
        <charset val="134"/>
      </rPr>
      <t>垣曲县新城镇左家湾村代办点</t>
    </r>
    <r>
      <rPr>
        <sz val="11"/>
        <color theme="1"/>
        <rFont val="宋体"/>
        <family val="3"/>
        <charset val="134"/>
        <scheme val="minor"/>
      </rPr>
      <t>2</t>
    </r>
  </si>
  <si>
    <t>运城垣曲新城安窝合作店</t>
  </si>
  <si>
    <t>运城垣曲新城逸景合作店</t>
  </si>
  <si>
    <t>运城垣曲新城百姓合作店</t>
  </si>
  <si>
    <r>
      <rPr>
        <sz val="10"/>
        <rFont val="宋体"/>
        <family val="3"/>
        <charset val="134"/>
      </rPr>
      <t>垣曲县新城镇刘张社区服务店（村代</t>
    </r>
    <r>
      <rPr>
        <sz val="11"/>
        <color theme="1"/>
        <rFont val="宋体"/>
        <family val="3"/>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</si>
  <si>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</si>
  <si>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</si>
  <si>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</si>
  <si>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</si>
  <si>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rPr>
        <sz val="10"/>
        <rFont val="宋体"/>
        <family val="3"/>
        <charset val="134"/>
      </rPr>
      <t>垣曲县新城镇邮政社区服务店（村代</t>
    </r>
    <r>
      <rPr>
        <sz val="11"/>
        <color theme="1"/>
        <rFont val="宋体"/>
        <family val="3"/>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</si>
  <si>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</si>
  <si>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</si>
  <si>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</si>
  <si>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</si>
  <si>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</si>
  <si>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</si>
  <si>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</si>
  <si>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</si>
  <si>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</si>
  <si>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</si>
  <si>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</si>
  <si>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</si>
  <si>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</si>
  <si>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</si>
  <si>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</si>
  <si>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</si>
  <si>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</si>
  <si>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</si>
  <si>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</si>
  <si>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</si>
  <si>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</si>
  <si>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</si>
  <si>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</si>
  <si>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</si>
  <si>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</si>
  <si>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</si>
  <si>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</si>
  <si>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</si>
  <si>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</si>
  <si>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</si>
  <si>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</si>
  <si>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</si>
  <si>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</si>
  <si>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</si>
  <si>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</si>
  <si>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</si>
  <si>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</si>
  <si>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</si>
  <si>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</si>
  <si>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</si>
  <si>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</si>
  <si>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</si>
  <si>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rPr>
        <sz val="10"/>
        <rFont val="宋体"/>
        <family val="3"/>
        <charset val="134"/>
      </rPr>
      <t>临猗县书香华庭小区代理点</t>
    </r>
    <r>
      <rPr>
        <sz val="11"/>
        <color theme="1"/>
        <rFont val="宋体"/>
        <family val="3"/>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</si>
  <si>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</si>
  <si>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</si>
  <si>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</si>
  <si>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</si>
  <si>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</si>
  <si>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</si>
  <si>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</si>
  <si>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</si>
  <si>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</si>
  <si>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</si>
  <si>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</si>
  <si>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</si>
  <si>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</si>
  <si>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</si>
  <si>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</si>
  <si>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</si>
  <si>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</si>
  <si>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</si>
  <si>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</si>
  <si>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</si>
  <si>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</si>
  <si>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</si>
  <si>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</si>
  <si>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</si>
  <si>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</si>
  <si>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</si>
  <si>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</si>
  <si>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</si>
  <si>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</si>
  <si>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</si>
  <si>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</si>
  <si>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</si>
  <si>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</si>
  <si>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</si>
  <si>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</si>
  <si>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</si>
  <si>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</si>
  <si>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</si>
  <si>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</si>
  <si>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</si>
  <si>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</si>
  <si>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</si>
  <si>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</si>
  <si>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</si>
  <si>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</si>
  <si>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</si>
  <si>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</si>
  <si>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</si>
  <si>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</si>
  <si>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</si>
  <si>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</si>
  <si>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</si>
  <si>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</si>
  <si>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</si>
  <si>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</si>
  <si>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</si>
  <si>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</si>
  <si>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</si>
  <si>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</si>
  <si>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</si>
  <si>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</si>
  <si>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</si>
  <si>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</si>
  <si>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</si>
  <si>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</si>
  <si>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</si>
  <si>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</si>
  <si>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rPr>
        <sz val="10"/>
        <rFont val="宋体"/>
        <family val="3"/>
        <charset val="134"/>
      </rPr>
      <t>运城平陆城区联创</t>
    </r>
    <r>
      <rPr>
        <sz val="11"/>
        <color theme="1"/>
        <rFont val="宋体"/>
        <family val="3"/>
        <charset val="134"/>
        <scheme val="minor"/>
      </rPr>
      <t>BOSS</t>
    </r>
    <r>
      <rPr>
        <sz val="10"/>
        <rFont val="宋体"/>
        <family val="3"/>
        <charset val="134"/>
      </rPr>
      <t>本地零散卖场</t>
    </r>
  </si>
  <si>
    <t>运城盐湖泓芝驿镇王过村农村授权代理店</t>
  </si>
  <si>
    <t>运城平陆城区阳光城市授权代理点</t>
  </si>
  <si>
    <r>
      <rPr>
        <sz val="10"/>
        <rFont val="宋体"/>
        <family val="3"/>
        <charset val="134"/>
      </rPr>
      <t>运城闻喜</t>
    </r>
    <r>
      <rPr>
        <sz val="11"/>
        <color theme="1"/>
        <rFont val="宋体"/>
        <family val="3"/>
        <charset val="134"/>
        <scheme val="minor"/>
      </rPr>
      <t>OPPO</t>
    </r>
    <r>
      <rPr>
        <sz val="10"/>
        <rFont val="宋体"/>
        <family val="3"/>
        <charset val="134"/>
      </rPr>
      <t>合作店</t>
    </r>
  </si>
  <si>
    <r>
      <rPr>
        <sz val="10"/>
        <rFont val="宋体"/>
        <family val="3"/>
        <charset val="134"/>
      </rPr>
      <t>运城闻喜新开路</t>
    </r>
    <r>
      <rPr>
        <sz val="11"/>
        <color theme="1"/>
        <rFont val="宋体"/>
        <family val="3"/>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</si>
  <si>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</si>
  <si>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</si>
  <si>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</si>
  <si>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</si>
  <si>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</si>
  <si>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</si>
  <si>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</si>
  <si>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</si>
  <si>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</si>
  <si>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</si>
  <si>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</si>
  <si>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</si>
  <si>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</si>
  <si>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</si>
  <si>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</si>
  <si>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</si>
  <si>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</si>
  <si>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</si>
  <si>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</si>
  <si>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</si>
  <si>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</si>
  <si>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</si>
  <si>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</si>
  <si>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</si>
  <si>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</si>
  <si>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</si>
  <si>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</si>
  <si>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rPr>
        <sz val="10"/>
        <rFont val="宋体"/>
        <family val="3"/>
        <charset val="134"/>
      </rPr>
      <t>运城市夏县裴介镇小吕村</t>
    </r>
    <r>
      <rPr>
        <sz val="11"/>
        <color theme="1"/>
        <rFont val="宋体"/>
        <family val="3"/>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</si>
  <si>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</si>
  <si>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</si>
  <si>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</si>
  <si>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</si>
  <si>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</si>
  <si>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</si>
  <si>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</si>
  <si>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</si>
  <si>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</si>
  <si>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</si>
  <si>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</si>
  <si>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</si>
  <si>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</si>
  <si>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</si>
  <si>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</si>
  <si>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</si>
  <si>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</si>
  <si>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</si>
  <si>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</si>
  <si>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</si>
  <si>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</si>
  <si>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</si>
  <si>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</si>
  <si>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</si>
  <si>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</si>
  <si>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</si>
  <si>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</si>
  <si>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</si>
  <si>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</si>
  <si>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</si>
  <si>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</si>
  <si>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</si>
  <si>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</si>
  <si>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rPr>
        <sz val="10"/>
        <rFont val="宋体"/>
        <family val="3"/>
        <charset val="134"/>
      </rPr>
      <t>运城闻喜桐城镇东吴</t>
    </r>
    <r>
      <rPr>
        <sz val="11"/>
        <color theme="1"/>
        <rFont val="宋体"/>
        <family val="3"/>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</si>
  <si>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</si>
  <si>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</si>
  <si>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</si>
  <si>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</si>
  <si>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rPr>
        <sz val="10"/>
        <rFont val="宋体"/>
        <family val="3"/>
        <charset val="134"/>
      </rPr>
      <t>运城盐湖城区</t>
    </r>
    <r>
      <rPr>
        <sz val="11"/>
        <color theme="1"/>
        <rFont val="宋体"/>
        <family val="3"/>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</si>
  <si>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</si>
  <si>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</si>
  <si>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</si>
  <si>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</si>
  <si>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</si>
  <si>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rPr>
        <sz val="10"/>
        <rFont val="宋体"/>
        <family val="3"/>
        <charset val="134"/>
      </rPr>
      <t>运城闻喜东镇</t>
    </r>
    <r>
      <rPr>
        <sz val="11"/>
        <color theme="1"/>
        <rFont val="宋体"/>
        <family val="3"/>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</si>
  <si>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</si>
  <si>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</si>
  <si>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</si>
  <si>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</si>
  <si>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</si>
  <si>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</si>
  <si>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</si>
  <si>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</si>
  <si>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</si>
  <si>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</si>
  <si>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</si>
  <si>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</si>
  <si>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</si>
  <si>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</si>
  <si>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</si>
  <si>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</si>
  <si>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</si>
  <si>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</si>
  <si>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</si>
  <si>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</si>
  <si>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</si>
  <si>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</si>
  <si>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</si>
  <si>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</si>
  <si>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</si>
  <si>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</si>
  <si>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</si>
  <si>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</si>
  <si>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</si>
  <si>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rPr>
        <sz val="10"/>
        <rFont val="宋体"/>
        <family val="3"/>
        <charset val="134"/>
      </rPr>
      <t>运城闻喜桐城镇王顺坡村合作店</t>
    </r>
    <r>
      <rPr>
        <sz val="11"/>
        <color theme="1"/>
        <rFont val="宋体"/>
        <family val="3"/>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</si>
  <si>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</si>
  <si>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</si>
  <si>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</si>
  <si>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</si>
  <si>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</si>
  <si>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</si>
  <si>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rPr>
        <sz val="10"/>
        <rFont val="宋体"/>
        <family val="3"/>
        <charset val="134"/>
      </rPr>
      <t>运城闻喜桐城王顺坡</t>
    </r>
    <r>
      <rPr>
        <sz val="11"/>
        <color theme="1"/>
        <rFont val="宋体"/>
        <family val="3"/>
        <charset val="134"/>
        <scheme val="minor"/>
      </rPr>
      <t>2</t>
    </r>
    <r>
      <rPr>
        <sz val="10"/>
        <rFont val="宋体"/>
        <family val="3"/>
        <charset val="134"/>
      </rPr>
      <t>农村授权代理店</t>
    </r>
  </si>
  <si>
    <r>
      <rPr>
        <sz val="10"/>
        <rFont val="宋体"/>
        <family val="3"/>
        <charset val="134"/>
      </rPr>
      <t>运城闻喜便民超市</t>
    </r>
    <r>
      <rPr>
        <sz val="11"/>
        <color theme="1"/>
        <rFont val="宋体"/>
        <family val="3"/>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</si>
  <si>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</si>
  <si>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</si>
  <si>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</si>
  <si>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</si>
  <si>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</si>
  <si>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</si>
  <si>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</si>
  <si>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</si>
  <si>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</si>
  <si>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</si>
  <si>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</si>
  <si>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</si>
  <si>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</si>
  <si>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</si>
  <si>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</si>
  <si>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</si>
  <si>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</si>
  <si>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</si>
  <si>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</si>
  <si>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</si>
  <si>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</si>
  <si>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</si>
  <si>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</si>
  <si>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rPr>
        <sz val="10"/>
        <rFont val="宋体"/>
        <family val="3"/>
        <charset val="134"/>
      </rPr>
      <t>运城闻喜桐城东河口</t>
    </r>
    <r>
      <rPr>
        <sz val="11"/>
        <color theme="1"/>
        <rFont val="宋体"/>
        <family val="3"/>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</si>
  <si>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</si>
  <si>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</si>
  <si>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</si>
  <si>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</si>
  <si>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</si>
  <si>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</si>
  <si>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</si>
  <si>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</si>
  <si>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</si>
  <si>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</si>
  <si>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</si>
  <si>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</si>
  <si>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rPr>
        <sz val="10"/>
        <rFont val="宋体"/>
        <family val="3"/>
        <charset val="134"/>
      </rPr>
      <t>永济城东</t>
    </r>
    <r>
      <rPr>
        <sz val="11"/>
        <color theme="1"/>
        <rFont val="宋体"/>
        <family val="3"/>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</si>
  <si>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</si>
  <si>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</si>
  <si>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</si>
  <si>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</si>
  <si>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</si>
  <si>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</si>
  <si>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</si>
  <si>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</si>
  <si>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</si>
  <si>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</si>
  <si>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</si>
  <si>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</si>
  <si>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</si>
  <si>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</si>
  <si>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</si>
  <si>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</si>
  <si>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</si>
  <si>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</si>
  <si>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</si>
  <si>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</si>
  <si>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</si>
  <si>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</si>
  <si>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</si>
  <si>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</si>
  <si>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</si>
  <si>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</si>
  <si>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</si>
  <si>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</si>
  <si>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</si>
  <si>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</si>
  <si>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</si>
  <si>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</si>
  <si>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</si>
  <si>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</si>
  <si>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</si>
  <si>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</si>
  <si>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</si>
  <si>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</si>
  <si>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</si>
  <si>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</si>
  <si>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</si>
  <si>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</si>
  <si>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</si>
  <si>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</si>
  <si>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</si>
  <si>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</si>
  <si>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</si>
  <si>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</si>
  <si>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</si>
  <si>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</si>
  <si>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</si>
  <si>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</si>
  <si>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</si>
  <si>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</si>
  <si>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</si>
  <si>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</si>
  <si>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</si>
  <si>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</si>
  <si>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</si>
  <si>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</si>
  <si>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</si>
  <si>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</si>
  <si>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rPr>
        <sz val="10"/>
        <rFont val="宋体"/>
        <family val="3"/>
        <charset val="134"/>
      </rPr>
      <t>运城新绛三泉北平原</t>
    </r>
    <r>
      <rPr>
        <sz val="11"/>
        <color theme="1"/>
        <rFont val="宋体"/>
        <family val="3"/>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</si>
  <si>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</si>
  <si>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</si>
  <si>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</si>
  <si>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</si>
  <si>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</si>
  <si>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</si>
  <si>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</si>
  <si>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</si>
  <si>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</si>
  <si>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</si>
  <si>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</si>
  <si>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</si>
  <si>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</si>
  <si>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</si>
  <si>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</si>
  <si>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</si>
  <si>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</si>
  <si>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</si>
  <si>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</si>
  <si>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</si>
  <si>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</si>
  <si>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</si>
  <si>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</si>
  <si>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</si>
  <si>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</si>
  <si>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</si>
  <si>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</si>
  <si>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</si>
  <si>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</si>
  <si>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</si>
  <si>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</si>
  <si>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</si>
  <si>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</si>
  <si>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</si>
  <si>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</si>
  <si>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</si>
  <si>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</si>
  <si>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</si>
  <si>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</si>
  <si>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</si>
  <si>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</si>
  <si>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</si>
  <si>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</si>
  <si>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</si>
  <si>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</si>
  <si>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</si>
  <si>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</si>
  <si>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</si>
  <si>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</si>
  <si>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</si>
  <si>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</si>
  <si>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</si>
  <si>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</si>
  <si>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</si>
  <si>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</si>
  <si>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</si>
  <si>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</si>
  <si>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</si>
  <si>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</si>
  <si>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</si>
  <si>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</si>
  <si>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</si>
  <si>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</si>
  <si>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</si>
  <si>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</si>
  <si>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</si>
  <si>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</si>
  <si>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</si>
  <si>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</si>
  <si>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</si>
  <si>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</si>
  <si>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</si>
  <si>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</si>
  <si>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</si>
  <si>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</si>
  <si>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</si>
  <si>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rPr>
        <sz val="10"/>
        <rFont val="宋体"/>
        <family val="3"/>
        <charset val="134"/>
      </rPr>
      <t>运城闻喜东镇五四一</t>
    </r>
    <r>
      <rPr>
        <sz val="11"/>
        <color theme="1"/>
        <rFont val="宋体"/>
        <family val="3"/>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</si>
  <si>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</si>
  <si>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</si>
  <si>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</si>
  <si>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</si>
  <si>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</si>
  <si>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</si>
  <si>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</si>
  <si>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</si>
  <si>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</si>
  <si>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</si>
  <si>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</si>
  <si>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</si>
  <si>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</si>
  <si>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</si>
  <si>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</si>
  <si>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</si>
  <si>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</si>
  <si>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</si>
  <si>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</si>
  <si>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</si>
  <si>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</si>
  <si>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</si>
  <si>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</si>
  <si>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</si>
  <si>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</si>
  <si>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</si>
  <si>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</si>
  <si>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</si>
  <si>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</si>
  <si>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</si>
  <si>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</si>
  <si>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</si>
  <si>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rPr>
        <sz val="10"/>
        <rFont val="宋体"/>
        <family val="3"/>
        <charset val="134"/>
      </rPr>
      <t>闻喜县后宫乡北白石村代办点</t>
    </r>
    <r>
      <rPr>
        <sz val="11"/>
        <color theme="1"/>
        <rFont val="宋体"/>
        <family val="3"/>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</si>
  <si>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</si>
  <si>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</si>
  <si>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</si>
  <si>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</si>
  <si>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</si>
  <si>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</si>
  <si>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</si>
  <si>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</si>
  <si>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</si>
  <si>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</si>
  <si>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</si>
  <si>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</si>
  <si>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</si>
  <si>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</si>
  <si>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</si>
  <si>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</si>
  <si>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</si>
  <si>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</si>
  <si>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rPr>
        <sz val="10"/>
        <rFont val="宋体"/>
        <family val="3"/>
        <charset val="134"/>
      </rPr>
      <t>王家房村农村代办员（村代</t>
    </r>
    <r>
      <rPr>
        <sz val="11"/>
        <color theme="1"/>
        <rFont val="宋体"/>
        <family val="3"/>
        <charset val="134"/>
        <scheme val="minor"/>
      </rPr>
      <t>96</t>
    </r>
    <r>
      <rPr>
        <sz val="10"/>
        <rFont val="宋体"/>
        <family val="3"/>
        <charset val="134"/>
      </rPr>
      <t>）</t>
    </r>
  </si>
  <si>
    <r>
      <rPr>
        <sz val="10"/>
        <rFont val="宋体"/>
        <family val="3"/>
        <charset val="134"/>
      </rPr>
      <t>运城闻喜桐城镇城镇联合</t>
    </r>
    <r>
      <rPr>
        <sz val="11"/>
        <color theme="1"/>
        <rFont val="宋体"/>
        <family val="3"/>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</si>
  <si>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</si>
  <si>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</si>
  <si>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</si>
  <si>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</si>
  <si>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</si>
  <si>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</si>
  <si>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</si>
  <si>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</si>
  <si>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rPr>
        <sz val="10"/>
        <rFont val="宋体"/>
        <family val="3"/>
        <charset val="134"/>
      </rPr>
      <t>临猗</t>
    </r>
    <r>
      <rPr>
        <sz val="11"/>
        <color theme="1"/>
        <rFont val="宋体"/>
        <family val="3"/>
        <charset val="134"/>
        <scheme val="minor"/>
      </rPr>
      <t>OPPO</t>
    </r>
    <r>
      <rPr>
        <sz val="10"/>
        <rFont val="宋体"/>
        <family val="3"/>
        <charset val="134"/>
      </rPr>
      <t>车站合作店</t>
    </r>
  </si>
  <si>
    <r>
      <rPr>
        <sz val="10"/>
        <rFont val="宋体"/>
        <family val="3"/>
        <charset val="134"/>
      </rPr>
      <t>临猗</t>
    </r>
    <r>
      <rPr>
        <sz val="11"/>
        <color theme="1"/>
        <rFont val="宋体"/>
        <family val="3"/>
        <charset val="134"/>
        <scheme val="minor"/>
      </rPr>
      <t>vivo</t>
    </r>
    <r>
      <rPr>
        <sz val="10"/>
        <rFont val="宋体"/>
        <family val="3"/>
        <charset val="134"/>
      </rPr>
      <t>百大合作店</t>
    </r>
  </si>
  <si>
    <r>
      <rPr>
        <sz val="10"/>
        <rFont val="宋体"/>
        <family val="3"/>
        <charset val="134"/>
      </rPr>
      <t>临猗</t>
    </r>
    <r>
      <rPr>
        <sz val="11"/>
        <color theme="1"/>
        <rFont val="宋体"/>
        <family val="3"/>
        <charset val="134"/>
        <scheme val="minor"/>
      </rPr>
      <t>OPPO</t>
    </r>
    <r>
      <rPr>
        <sz val="10"/>
        <rFont val="宋体"/>
        <family val="3"/>
        <charset val="134"/>
      </rPr>
      <t>角杯合作店</t>
    </r>
  </si>
  <si>
    <t>运城平陆常乐平高农村授权代理店</t>
  </si>
  <si>
    <r>
      <rPr>
        <sz val="10"/>
        <rFont val="宋体"/>
        <family val="3"/>
        <charset val="134"/>
      </rPr>
      <t>运城平陆常乐西侯</t>
    </r>
    <r>
      <rPr>
        <sz val="11"/>
        <color theme="1"/>
        <rFont val="宋体"/>
        <family val="3"/>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</si>
  <si>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</si>
  <si>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</si>
  <si>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</si>
  <si>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</si>
  <si>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</si>
  <si>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</si>
  <si>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</si>
  <si>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</si>
  <si>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</si>
  <si>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</si>
  <si>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</si>
  <si>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</si>
  <si>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</si>
  <si>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</si>
  <si>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</si>
  <si>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</si>
  <si>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</si>
  <si>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</si>
  <si>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</si>
  <si>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</si>
  <si>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</si>
  <si>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</si>
  <si>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</si>
  <si>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</si>
  <si>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</si>
  <si>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</si>
  <si>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</si>
  <si>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</si>
  <si>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</si>
  <si>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</si>
  <si>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</si>
  <si>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</si>
  <si>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</si>
  <si>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</si>
  <si>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</si>
  <si>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</si>
  <si>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</si>
  <si>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</si>
  <si>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</si>
  <si>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</si>
  <si>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</si>
  <si>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</si>
  <si>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rPr>
        <sz val="10"/>
        <rFont val="宋体"/>
        <family val="3"/>
        <charset val="134"/>
      </rPr>
      <t>运城平陆城区卓越</t>
    </r>
    <r>
      <rPr>
        <sz val="11"/>
        <color theme="1"/>
        <rFont val="宋体"/>
        <family val="3"/>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</si>
  <si>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</si>
  <si>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</si>
  <si>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</si>
  <si>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rPr>
        <sz val="10"/>
        <rFont val="宋体"/>
        <family val="3"/>
        <charset val="134"/>
      </rPr>
      <t>运城稷山城区</t>
    </r>
    <r>
      <rPr>
        <sz val="11"/>
        <color theme="1"/>
        <rFont val="宋体"/>
        <family val="3"/>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</si>
  <si>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</si>
  <si>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</si>
  <si>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</si>
  <si>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</si>
  <si>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</si>
  <si>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</si>
  <si>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</si>
  <si>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</si>
  <si>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</si>
  <si>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</si>
  <si>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</si>
  <si>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</si>
  <si>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</si>
  <si>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</si>
  <si>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</si>
  <si>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</si>
  <si>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</si>
  <si>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</si>
  <si>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rPr>
        <sz val="10"/>
        <rFont val="宋体"/>
        <family val="3"/>
        <charset val="134"/>
      </rPr>
      <t>运城河津城区</t>
    </r>
    <r>
      <rPr>
        <sz val="11"/>
        <color theme="1"/>
        <rFont val="宋体"/>
        <family val="3"/>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</si>
  <si>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</si>
  <si>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</si>
  <si>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</si>
  <si>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</si>
  <si>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</si>
  <si>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</si>
  <si>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</si>
  <si>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</si>
  <si>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</si>
  <si>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运城盐湖东城世纪本地零散卖场</t>
  </si>
  <si>
    <t>运城临猗角杯中鑫本地零散卖场</t>
  </si>
  <si>
    <t>运城盐湖城区信合本地零散卖场</t>
  </si>
  <si>
    <r>
      <rPr>
        <sz val="10"/>
        <rFont val="宋体"/>
        <family val="3"/>
        <charset val="134"/>
      </rPr>
      <t>运城市夏县水头镇</t>
    </r>
    <r>
      <rPr>
        <sz val="11"/>
        <color theme="1"/>
        <rFont val="宋体"/>
        <family val="3"/>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</si>
  <si>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</si>
  <si>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</si>
  <si>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</si>
  <si>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</si>
  <si>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</si>
  <si>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</si>
  <si>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</si>
  <si>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</si>
  <si>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</si>
  <si>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</si>
  <si>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</si>
  <si>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</si>
  <si>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</si>
  <si>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</si>
  <si>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</si>
  <si>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</si>
  <si>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</si>
  <si>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</si>
  <si>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</si>
  <si>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</si>
  <si>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</si>
  <si>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</si>
  <si>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</si>
  <si>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</si>
  <si>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</si>
  <si>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</si>
  <si>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</si>
  <si>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</si>
  <si>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</si>
  <si>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</si>
  <si>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</si>
  <si>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</si>
  <si>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</si>
  <si>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</si>
  <si>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</si>
  <si>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</si>
  <si>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</si>
  <si>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</si>
  <si>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</si>
  <si>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</si>
  <si>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</si>
  <si>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</si>
  <si>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</si>
  <si>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</si>
  <si>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</si>
  <si>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</si>
  <si>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</si>
  <si>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</si>
  <si>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</si>
  <si>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</si>
  <si>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</si>
  <si>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</si>
  <si>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</si>
  <si>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</si>
  <si>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</si>
  <si>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</si>
  <si>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</si>
  <si>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</si>
  <si>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</si>
  <si>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</si>
  <si>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</si>
  <si>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</si>
  <si>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</si>
  <si>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</si>
  <si>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</si>
  <si>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</si>
  <si>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</si>
  <si>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</si>
  <si>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</si>
  <si>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</si>
  <si>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</si>
  <si>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</si>
  <si>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</si>
  <si>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</si>
  <si>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</si>
  <si>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</si>
  <si>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</si>
  <si>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</si>
  <si>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</si>
  <si>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</si>
  <si>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</si>
  <si>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</si>
  <si>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</si>
  <si>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</si>
  <si>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rPr>
        <sz val="10"/>
        <rFont val="宋体"/>
        <family val="3"/>
        <charset val="134"/>
      </rPr>
      <t>运城闻喜薛店镇南张</t>
    </r>
    <r>
      <rPr>
        <sz val="11"/>
        <color theme="1"/>
        <rFont val="宋体"/>
        <family val="3"/>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</si>
  <si>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</si>
  <si>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</si>
  <si>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</si>
  <si>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rPr>
        <sz val="10"/>
        <rFont val="宋体"/>
        <family val="3"/>
        <charset val="134"/>
      </rPr>
      <t>运城百大华联</t>
    </r>
    <r>
      <rPr>
        <sz val="11"/>
        <color theme="1"/>
        <rFont val="宋体"/>
        <family val="3"/>
        <charset val="134"/>
        <scheme val="minor"/>
      </rPr>
      <t>oppo</t>
    </r>
    <r>
      <rPr>
        <sz val="10"/>
        <rFont val="宋体"/>
        <family val="3"/>
        <charset val="134"/>
      </rPr>
      <t>合作店</t>
    </r>
  </si>
  <si>
    <r>
      <rPr>
        <sz val="10"/>
        <rFont val="宋体"/>
        <family val="3"/>
        <charset val="134"/>
      </rPr>
      <t>运城盐湖晨光</t>
    </r>
    <r>
      <rPr>
        <sz val="11"/>
        <color theme="1"/>
        <rFont val="宋体"/>
        <family val="3"/>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</si>
  <si>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</si>
  <si>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</si>
  <si>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</si>
  <si>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</si>
  <si>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</si>
  <si>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</si>
  <si>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</si>
  <si>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</si>
  <si>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rPr>
        <sz val="10"/>
        <rFont val="宋体"/>
        <family val="3"/>
        <charset val="134"/>
      </rPr>
      <t>运城万荣通化镇西陈村农村授权代理店</t>
    </r>
    <r>
      <rPr>
        <sz val="11"/>
        <color theme="1"/>
        <rFont val="宋体"/>
        <family val="3"/>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</si>
  <si>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</si>
  <si>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</si>
  <si>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</si>
  <si>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</si>
  <si>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</si>
  <si>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</si>
  <si>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</si>
  <si>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rPr>
        <sz val="10"/>
        <rFont val="宋体"/>
        <family val="3"/>
        <charset val="134"/>
      </rPr>
      <t>运城万荣解店镇</t>
    </r>
    <r>
      <rPr>
        <sz val="11"/>
        <color theme="1"/>
        <rFont val="宋体"/>
        <family val="3"/>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</si>
  <si>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</si>
  <si>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</si>
  <si>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</si>
  <si>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</si>
  <si>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rPr>
        <sz val="10"/>
        <rFont val="宋体"/>
        <family val="3"/>
        <charset val="134"/>
      </rPr>
      <t>运城芮城古魏北关</t>
    </r>
    <r>
      <rPr>
        <sz val="11"/>
        <color theme="1"/>
        <rFont val="宋体"/>
        <family val="3"/>
        <charset val="134"/>
        <scheme val="minor"/>
      </rPr>
      <t>1</t>
    </r>
    <r>
      <rPr>
        <sz val="10"/>
        <rFont val="宋体"/>
        <family val="3"/>
        <charset val="134"/>
      </rPr>
      <t>农村授权代理店</t>
    </r>
  </si>
  <si>
    <t>运城芮城南卫街道农村授权代理店</t>
  </si>
  <si>
    <t>运城芮城百佳超市城市授权代理店</t>
  </si>
  <si>
    <r>
      <rPr>
        <sz val="10"/>
        <rFont val="宋体"/>
        <family val="3"/>
        <charset val="134"/>
      </rPr>
      <t>运城芮城南卫高埝金</t>
    </r>
    <r>
      <rPr>
        <sz val="11"/>
        <color theme="1"/>
        <rFont val="宋体"/>
        <family val="3"/>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</si>
  <si>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</si>
  <si>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</si>
  <si>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</si>
  <si>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</si>
  <si>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</si>
  <si>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</si>
  <si>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</si>
  <si>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</si>
  <si>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</si>
  <si>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</si>
  <si>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</si>
  <si>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</si>
  <si>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</si>
  <si>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</si>
  <si>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</si>
  <si>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</si>
  <si>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</si>
  <si>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</si>
  <si>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</si>
  <si>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</si>
  <si>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</si>
  <si>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</si>
  <si>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</si>
  <si>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</si>
  <si>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</si>
  <si>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</si>
  <si>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</si>
  <si>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</si>
  <si>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</si>
  <si>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</si>
  <si>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</si>
  <si>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</si>
  <si>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</si>
  <si>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</si>
  <si>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rPr>
        <sz val="10"/>
        <rFont val="宋体"/>
        <family val="3"/>
        <charset val="134"/>
      </rPr>
      <t>运城永济开张镇石桥村</t>
    </r>
    <r>
      <rPr>
        <sz val="11"/>
        <color theme="1"/>
        <rFont val="宋体"/>
        <family val="3"/>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</si>
  <si>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</si>
  <si>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</si>
  <si>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</si>
  <si>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</si>
  <si>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</si>
  <si>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</si>
  <si>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</si>
  <si>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</si>
  <si>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</si>
  <si>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</si>
  <si>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</si>
  <si>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</si>
  <si>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</si>
  <si>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</si>
  <si>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</si>
  <si>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</si>
  <si>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</si>
  <si>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</si>
  <si>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</si>
  <si>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</si>
  <si>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rPr>
        <sz val="10"/>
        <rFont val="宋体"/>
        <family val="3"/>
        <charset val="134"/>
      </rPr>
      <t>运城芮城陌南石坡</t>
    </r>
    <r>
      <rPr>
        <sz val="11"/>
        <color theme="1"/>
        <rFont val="宋体"/>
        <family val="3"/>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</si>
  <si>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</si>
  <si>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</si>
  <si>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</si>
  <si>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</si>
  <si>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</si>
  <si>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</si>
  <si>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rPr>
        <sz val="10"/>
        <rFont val="宋体"/>
        <family val="3"/>
        <charset val="134"/>
      </rPr>
      <t>运城芮城风陵渡</t>
    </r>
    <r>
      <rPr>
        <sz val="11"/>
        <color theme="1"/>
        <rFont val="宋体"/>
        <family val="3"/>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</si>
  <si>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</si>
  <si>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</si>
  <si>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</si>
  <si>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</si>
  <si>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</si>
  <si>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</si>
  <si>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</si>
  <si>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</si>
  <si>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</si>
  <si>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</si>
  <si>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</si>
  <si>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</si>
  <si>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</si>
  <si>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</si>
  <si>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</si>
  <si>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</si>
  <si>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</si>
  <si>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</si>
  <si>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</si>
  <si>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</si>
  <si>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</si>
  <si>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</si>
  <si>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</si>
  <si>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</si>
  <si>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</si>
  <si>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</si>
  <si>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</si>
  <si>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</si>
  <si>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</si>
  <si>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</si>
  <si>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</si>
  <si>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</si>
  <si>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</si>
  <si>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</si>
  <si>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</si>
  <si>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</si>
  <si>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</si>
  <si>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rPr>
        <sz val="10"/>
        <rFont val="宋体"/>
        <family val="3"/>
        <charset val="134"/>
      </rPr>
      <t>运城芮城陌南石坡</t>
    </r>
    <r>
      <rPr>
        <sz val="11"/>
        <color theme="1"/>
        <rFont val="宋体"/>
        <family val="3"/>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</si>
  <si>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</si>
  <si>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</si>
  <si>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</si>
  <si>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</si>
  <si>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</si>
  <si>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</si>
  <si>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</si>
  <si>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</si>
  <si>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rPr>
        <sz val="10"/>
        <rFont val="宋体"/>
        <family val="3"/>
        <charset val="134"/>
      </rPr>
      <t>运城芮城陌南</t>
    </r>
    <r>
      <rPr>
        <sz val="11"/>
        <color theme="1"/>
        <rFont val="宋体"/>
        <family val="3"/>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</si>
  <si>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</si>
  <si>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</si>
  <si>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</si>
  <si>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</si>
  <si>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</si>
  <si>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</si>
  <si>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</si>
  <si>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</si>
  <si>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</si>
  <si>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</si>
  <si>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</si>
  <si>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</si>
  <si>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</si>
  <si>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</si>
  <si>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</si>
  <si>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</si>
  <si>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</si>
  <si>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</si>
  <si>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</si>
  <si>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</si>
  <si>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</si>
  <si>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</si>
  <si>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</si>
  <si>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</si>
  <si>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</si>
  <si>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rPr>
        <sz val="10"/>
        <rFont val="宋体"/>
        <family val="3"/>
        <charset val="134"/>
      </rPr>
      <t>运城永济城东马铺头</t>
    </r>
    <r>
      <rPr>
        <sz val="11"/>
        <color theme="1"/>
        <rFont val="宋体"/>
        <family val="3"/>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</si>
  <si>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</si>
  <si>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</si>
  <si>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</si>
  <si>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</si>
  <si>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</si>
  <si>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</si>
  <si>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</si>
  <si>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</si>
  <si>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</si>
  <si>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</si>
  <si>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</si>
  <si>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</si>
  <si>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</si>
  <si>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</si>
  <si>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</si>
  <si>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</si>
  <si>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</si>
  <si>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</si>
  <si>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</si>
  <si>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</si>
  <si>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</si>
  <si>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</si>
  <si>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</si>
  <si>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</si>
  <si>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</si>
  <si>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</si>
  <si>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</si>
  <si>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</si>
  <si>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</si>
  <si>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</si>
  <si>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</si>
  <si>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</si>
  <si>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</si>
  <si>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</si>
  <si>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</si>
  <si>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</si>
  <si>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</si>
  <si>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</si>
  <si>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</si>
  <si>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</si>
  <si>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</si>
  <si>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</si>
  <si>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</si>
  <si>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</si>
  <si>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</si>
  <si>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rPr>
        <sz val="10"/>
        <rFont val="宋体"/>
        <family val="3"/>
        <charset val="134"/>
      </rPr>
      <t>盐湖区车盘乔家庄农村代办员</t>
    </r>
    <r>
      <rPr>
        <sz val="11"/>
        <color theme="1"/>
        <rFont val="宋体"/>
        <family val="3"/>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</si>
  <si>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</si>
  <si>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</si>
  <si>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</si>
  <si>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</si>
  <si>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</si>
  <si>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</si>
  <si>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</si>
  <si>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</si>
  <si>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</si>
  <si>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</si>
  <si>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</si>
  <si>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</si>
  <si>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</si>
  <si>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</si>
  <si>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</si>
  <si>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</si>
  <si>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</si>
  <si>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</si>
  <si>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rPr>
        <sz val="10"/>
        <rFont val="宋体"/>
        <family val="3"/>
        <charset val="134"/>
      </rPr>
      <t>运城永济城北赵柏村</t>
    </r>
    <r>
      <rPr>
        <sz val="11"/>
        <color theme="1"/>
        <rFont val="宋体"/>
        <family val="3"/>
        <charset val="134"/>
        <scheme val="minor"/>
      </rPr>
      <t>1</t>
    </r>
    <r>
      <rPr>
        <sz val="10"/>
        <rFont val="宋体"/>
        <family val="3"/>
        <charset val="134"/>
      </rPr>
      <t>农村授权代理店</t>
    </r>
  </si>
  <si>
    <r>
      <rPr>
        <sz val="10"/>
        <rFont val="宋体"/>
        <family val="3"/>
        <charset val="134"/>
      </rPr>
      <t>运城永济于乡镇洗马村</t>
    </r>
    <r>
      <rPr>
        <sz val="11"/>
        <color theme="1"/>
        <rFont val="宋体"/>
        <family val="3"/>
        <charset val="134"/>
        <scheme val="minor"/>
      </rPr>
      <t>2</t>
    </r>
    <r>
      <rPr>
        <sz val="10"/>
        <rFont val="宋体"/>
        <family val="3"/>
        <charset val="134"/>
      </rPr>
      <t>农村授权代理店</t>
    </r>
  </si>
  <si>
    <r>
      <rPr>
        <sz val="10"/>
        <rFont val="宋体"/>
        <family val="3"/>
        <charset val="134"/>
      </rPr>
      <t>运城永济卿头曾家营</t>
    </r>
    <r>
      <rPr>
        <sz val="11"/>
        <color theme="1"/>
        <rFont val="宋体"/>
        <family val="3"/>
        <charset val="134"/>
        <scheme val="minor"/>
      </rPr>
      <t>2</t>
    </r>
    <r>
      <rPr>
        <sz val="10"/>
        <rFont val="宋体"/>
        <family val="3"/>
        <charset val="134"/>
      </rPr>
      <t>合作店</t>
    </r>
  </si>
  <si>
    <r>
      <rPr>
        <sz val="10"/>
        <rFont val="宋体"/>
        <family val="3"/>
        <charset val="134"/>
      </rPr>
      <t>运城闻喜东镇仓底</t>
    </r>
    <r>
      <rPr>
        <sz val="11"/>
        <color theme="1"/>
        <rFont val="宋体"/>
        <family val="3"/>
        <charset val="134"/>
        <scheme val="minor"/>
      </rPr>
      <t>1</t>
    </r>
    <r>
      <rPr>
        <sz val="10"/>
        <rFont val="宋体"/>
        <family val="3"/>
        <charset val="134"/>
      </rPr>
      <t>合作店</t>
    </r>
  </si>
  <si>
    <r>
      <rPr>
        <sz val="10"/>
        <rFont val="宋体"/>
        <family val="3"/>
        <charset val="134"/>
      </rPr>
      <t>运城闻喜礼元东赵</t>
    </r>
    <r>
      <rPr>
        <sz val="11"/>
        <color theme="1"/>
        <rFont val="宋体"/>
        <family val="3"/>
        <charset val="134"/>
        <scheme val="minor"/>
      </rPr>
      <t>1</t>
    </r>
    <r>
      <rPr>
        <sz val="10"/>
        <rFont val="宋体"/>
        <family val="3"/>
        <charset val="134"/>
      </rPr>
      <t>合作店</t>
    </r>
  </si>
  <si>
    <r>
      <rPr>
        <sz val="10"/>
        <rFont val="宋体"/>
        <family val="3"/>
        <charset val="134"/>
      </rPr>
      <t>运城闻喜侯村乡东峪村</t>
    </r>
    <r>
      <rPr>
        <sz val="11"/>
        <color theme="1"/>
        <rFont val="宋体"/>
        <family val="3"/>
        <charset val="134"/>
        <scheme val="minor"/>
      </rPr>
      <t>1</t>
    </r>
    <r>
      <rPr>
        <sz val="10"/>
        <rFont val="宋体"/>
        <family val="3"/>
        <charset val="134"/>
      </rPr>
      <t>合作店</t>
    </r>
  </si>
  <si>
    <r>
      <rPr>
        <sz val="10"/>
        <rFont val="宋体"/>
        <family val="3"/>
        <charset val="134"/>
      </rPr>
      <t>运城闻喜河底镇马军庄</t>
    </r>
    <r>
      <rPr>
        <sz val="11"/>
        <color theme="1"/>
        <rFont val="宋体"/>
        <family val="3"/>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</si>
  <si>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</si>
  <si>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</si>
  <si>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</si>
  <si>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</si>
  <si>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</si>
  <si>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</si>
  <si>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</si>
  <si>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</si>
  <si>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</si>
  <si>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</si>
  <si>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</si>
  <si>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</si>
  <si>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</si>
  <si>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</si>
  <si>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</si>
  <si>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</si>
  <si>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</si>
  <si>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</si>
  <si>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</si>
  <si>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</si>
  <si>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</si>
  <si>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</si>
  <si>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</si>
  <si>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</si>
  <si>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</si>
  <si>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</si>
  <si>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</si>
  <si>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</si>
  <si>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</si>
  <si>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</si>
  <si>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</si>
  <si>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</si>
  <si>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</si>
  <si>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</si>
  <si>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</si>
  <si>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</si>
  <si>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</si>
  <si>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</si>
  <si>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</si>
  <si>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</si>
  <si>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</si>
  <si>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</si>
  <si>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</si>
  <si>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</si>
  <si>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</si>
  <si>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</si>
  <si>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</si>
  <si>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</si>
  <si>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</si>
  <si>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</si>
  <si>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</si>
  <si>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</si>
  <si>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</si>
  <si>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</si>
  <si>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</si>
  <si>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rPr>
        <sz val="11"/>
        <color theme="1"/>
        <rFont val="宋体"/>
        <family val="3"/>
        <charset val="134"/>
        <scheme val="minor"/>
      </rPr>
      <t>2012</t>
    </r>
    <r>
      <rPr>
        <sz val="10"/>
        <rFont val="宋体"/>
        <family val="3"/>
        <charset val="134"/>
      </rPr>
      <t>运城平陆张村后地合作店</t>
    </r>
  </si>
  <si>
    <r>
      <rPr>
        <sz val="11"/>
        <color theme="1"/>
        <rFont val="宋体"/>
        <family val="3"/>
        <charset val="134"/>
        <scheme val="minor"/>
      </rP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</si>
  <si>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</si>
  <si>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</si>
  <si>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</si>
  <si>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rPr>
        <sz val="11"/>
        <color theme="1"/>
        <rFont val="宋体"/>
        <family val="3"/>
        <charset val="134"/>
        <scheme val="minor"/>
      </rPr>
      <t>2012</t>
    </r>
    <r>
      <rPr>
        <sz val="10"/>
        <rFont val="宋体"/>
        <family val="3"/>
        <charset val="134"/>
      </rPr>
      <t>平陆三门东中代办员</t>
    </r>
    <r>
      <rPr>
        <sz val="11"/>
        <color theme="1"/>
        <rFont val="宋体"/>
        <family val="3"/>
        <charset val="134"/>
        <scheme val="minor"/>
      </rPr>
      <t>91</t>
    </r>
    <r>
      <rPr>
        <sz val="10"/>
        <rFont val="宋体"/>
        <family val="3"/>
        <charset val="134"/>
      </rPr>
      <t>号</t>
    </r>
  </si>
  <si>
    <r>
      <rPr>
        <sz val="11"/>
        <color theme="1"/>
        <rFont val="宋体"/>
        <family val="3"/>
        <charset val="134"/>
        <scheme val="minor"/>
      </rPr>
      <t>2012</t>
    </r>
    <r>
      <rPr>
        <sz val="10"/>
        <rFont val="宋体"/>
        <family val="3"/>
        <charset val="134"/>
      </rPr>
      <t>运城平陆曹川曹家村合作店</t>
    </r>
  </si>
  <si>
    <r>
      <rPr>
        <sz val="11"/>
        <color theme="1"/>
        <rFont val="宋体"/>
        <family val="3"/>
        <charset val="134"/>
        <scheme val="minor"/>
      </rPr>
      <t>2012</t>
    </r>
    <r>
      <rPr>
        <sz val="10"/>
        <rFont val="宋体"/>
        <family val="3"/>
        <charset val="134"/>
      </rPr>
      <t>平陆曹川马坪代办员</t>
    </r>
    <r>
      <rPr>
        <sz val="11"/>
        <color theme="1"/>
        <rFont val="宋体"/>
        <family val="3"/>
        <charset val="134"/>
        <scheme val="minor"/>
      </rPr>
      <t>70</t>
    </r>
    <r>
      <rPr>
        <sz val="10"/>
        <rFont val="宋体"/>
        <family val="3"/>
        <charset val="134"/>
      </rPr>
      <t>号</t>
    </r>
  </si>
  <si>
    <t>运城平陆坡底七湾农村授权代理店</t>
  </si>
  <si>
    <t>运城平陆曹川曹河农村授权代理店</t>
  </si>
  <si>
    <r>
      <rPr>
        <sz val="11"/>
        <color theme="1"/>
        <rFont val="宋体"/>
        <family val="3"/>
        <charset val="134"/>
        <scheme val="minor"/>
      </rP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</si>
  <si>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</si>
  <si>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</si>
  <si>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</si>
  <si>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</si>
  <si>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</si>
  <si>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</si>
  <si>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</si>
  <si>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</si>
  <si>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rPr>
        <sz val="11"/>
        <color theme="1"/>
        <rFont val="宋体"/>
        <family val="3"/>
        <charset val="134"/>
        <scheme val="minor"/>
      </rPr>
      <t>2012</t>
    </r>
    <r>
      <rPr>
        <sz val="10"/>
        <rFont val="宋体"/>
        <family val="3"/>
        <charset val="134"/>
      </rPr>
      <t>平陆张村窑头代办员</t>
    </r>
    <r>
      <rPr>
        <sz val="11"/>
        <color theme="1"/>
        <rFont val="宋体"/>
        <family val="3"/>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</si>
  <si>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</si>
  <si>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</si>
  <si>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</si>
  <si>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</si>
  <si>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rPr>
        <sz val="10"/>
        <rFont val="宋体"/>
        <family val="3"/>
        <charset val="134"/>
      </rPr>
      <t>运城新绛三泉镇双陀村农村授权代理店</t>
    </r>
    <r>
      <rPr>
        <sz val="11"/>
        <color theme="1"/>
        <rFont val="宋体"/>
        <family val="3"/>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</si>
  <si>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</si>
  <si>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</si>
  <si>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</si>
  <si>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</si>
  <si>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</si>
  <si>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</si>
  <si>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</si>
  <si>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</si>
  <si>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</si>
  <si>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</si>
  <si>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</si>
  <si>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rPr>
        <sz val="10"/>
        <rFont val="宋体"/>
        <family val="3"/>
        <charset val="134"/>
      </rPr>
      <t>运城万荣南张乡南张村农村授权代理店</t>
    </r>
    <r>
      <rPr>
        <sz val="11"/>
        <color theme="1"/>
        <rFont val="宋体"/>
        <family val="3"/>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</si>
  <si>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</si>
  <si>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</si>
  <si>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</si>
  <si>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</si>
  <si>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</si>
  <si>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</si>
  <si>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</si>
  <si>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</si>
  <si>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rPr>
        <sz val="11"/>
        <color theme="1"/>
        <rFont val="宋体"/>
        <family val="3"/>
        <charset val="134"/>
        <scheme val="minor"/>
      </rP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</si>
  <si>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</si>
  <si>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</si>
  <si>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</si>
  <si>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</si>
  <si>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</si>
  <si>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</si>
  <si>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</si>
  <si>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</si>
  <si>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</si>
  <si>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</si>
  <si>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</si>
  <si>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</si>
  <si>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</si>
  <si>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</si>
  <si>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</si>
  <si>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</si>
  <si>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</si>
  <si>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</si>
  <si>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</si>
  <si>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</si>
  <si>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</si>
  <si>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</si>
  <si>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</si>
  <si>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</si>
  <si>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</si>
  <si>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</si>
  <si>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</si>
  <si>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</si>
  <si>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</si>
  <si>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</si>
  <si>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</si>
  <si>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</si>
  <si>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</si>
  <si>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</si>
  <si>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rPr>
        <sz val="10"/>
        <rFont val="宋体"/>
        <family val="3"/>
        <charset val="134"/>
      </rPr>
      <t>运城芮城学张三坑</t>
    </r>
    <r>
      <rPr>
        <sz val="11"/>
        <color theme="1"/>
        <rFont val="宋体"/>
        <family val="3"/>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</si>
  <si>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</si>
  <si>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</si>
  <si>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</si>
  <si>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</si>
  <si>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</si>
  <si>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</si>
  <si>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</si>
  <si>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</si>
  <si>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</si>
  <si>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</si>
  <si>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</si>
  <si>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</si>
  <si>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</si>
  <si>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</si>
  <si>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</si>
  <si>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</si>
  <si>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</si>
  <si>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rPr>
        <sz val="10"/>
        <rFont val="宋体"/>
        <family val="3"/>
        <charset val="134"/>
      </rPr>
      <t>运城闻喜河底镇</t>
    </r>
    <r>
      <rPr>
        <sz val="11"/>
        <color theme="1"/>
        <rFont val="宋体"/>
        <family val="3"/>
        <charset val="134"/>
        <scheme val="minor"/>
      </rPr>
      <t>OPPO</t>
    </r>
    <r>
      <rPr>
        <sz val="10"/>
        <rFont val="宋体"/>
        <family val="3"/>
        <charset val="134"/>
      </rPr>
      <t>手机农村授权代理店</t>
    </r>
  </si>
  <si>
    <t>运城河津柴家乡丁家村合作店</t>
  </si>
  <si>
    <r>
      <rPr>
        <sz val="10"/>
        <rFont val="宋体"/>
        <family val="3"/>
        <charset val="134"/>
      </rPr>
      <t>运城盐湖</t>
    </r>
    <r>
      <rPr>
        <sz val="11"/>
        <color theme="1"/>
        <rFont val="宋体"/>
        <family val="3"/>
        <charset val="134"/>
        <scheme val="minor"/>
      </rPr>
      <t>vivo</t>
    </r>
    <r>
      <rPr>
        <sz val="10"/>
        <rFont val="宋体"/>
        <family val="3"/>
        <charset val="134"/>
      </rPr>
      <t>专卖五店合作店</t>
    </r>
  </si>
  <si>
    <r>
      <rPr>
        <sz val="10"/>
        <rFont val="宋体"/>
        <family val="3"/>
        <charset val="134"/>
      </rPr>
      <t>运城盐湖</t>
    </r>
    <r>
      <rPr>
        <sz val="11"/>
        <color theme="1"/>
        <rFont val="宋体"/>
        <family val="3"/>
        <charset val="134"/>
        <scheme val="minor"/>
      </rPr>
      <t>vivo</t>
    </r>
    <r>
      <rPr>
        <sz val="10"/>
        <rFont val="宋体"/>
        <family val="3"/>
        <charset val="134"/>
      </rPr>
      <t>专卖一店本地零散卖场</t>
    </r>
  </si>
  <si>
    <r>
      <rPr>
        <sz val="10"/>
        <rFont val="宋体"/>
        <family val="3"/>
        <charset val="134"/>
      </rPr>
      <t>运城闻喜郭家庄镇太平庄村</t>
    </r>
    <r>
      <rPr>
        <sz val="11"/>
        <color theme="1"/>
        <rFont val="宋体"/>
        <family val="3"/>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</si>
  <si>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</si>
  <si>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</si>
  <si>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</si>
  <si>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</si>
  <si>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</si>
  <si>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</si>
  <si>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</si>
  <si>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</si>
  <si>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rPr>
        <sz val="10"/>
        <rFont val="宋体"/>
        <family val="3"/>
        <charset val="134"/>
      </rPr>
      <t>运城闻喜桐城镇上郭村</t>
    </r>
    <r>
      <rPr>
        <sz val="11"/>
        <color theme="1"/>
        <rFont val="宋体"/>
        <family val="3"/>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</si>
  <si>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</si>
  <si>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</si>
  <si>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</si>
  <si>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</si>
  <si>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</si>
  <si>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</si>
  <si>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</si>
  <si>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</si>
  <si>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</si>
  <si>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</si>
  <si>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</si>
  <si>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</si>
  <si>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</si>
  <si>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</si>
  <si>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</si>
  <si>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</si>
  <si>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</si>
  <si>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</si>
  <si>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</si>
  <si>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</si>
  <si>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</si>
  <si>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</si>
  <si>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</si>
  <si>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</si>
  <si>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</si>
  <si>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</si>
  <si>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</si>
  <si>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rPr>
        <sz val="10"/>
        <rFont val="宋体"/>
        <family val="3"/>
        <charset val="134"/>
      </rPr>
      <t>运城闻喜东镇五四一</t>
    </r>
    <r>
      <rPr>
        <sz val="11"/>
        <color theme="1"/>
        <rFont val="宋体"/>
        <family val="3"/>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</si>
  <si>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</si>
  <si>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</si>
  <si>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</si>
  <si>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</si>
  <si>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</si>
  <si>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</si>
  <si>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</si>
  <si>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</si>
  <si>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</si>
  <si>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</si>
  <si>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</si>
  <si>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</si>
  <si>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</si>
  <si>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</si>
  <si>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rPr>
        <sz val="10"/>
        <rFont val="宋体"/>
        <family val="3"/>
        <charset val="134"/>
      </rPr>
      <t>运城新绛城区水木清华城市授权代理店</t>
    </r>
    <r>
      <rPr>
        <sz val="11"/>
        <color theme="1"/>
        <rFont val="宋体"/>
        <family val="3"/>
        <charset val="134"/>
        <scheme val="minor"/>
      </rPr>
      <t>2</t>
    </r>
  </si>
  <si>
    <t>运城新绛阳王镇北池村合作店</t>
  </si>
  <si>
    <t>稷山县壮壮网络科技宽带第三方</t>
  </si>
  <si>
    <t>运城平陆常乐后涧农村授权代理店</t>
  </si>
  <si>
    <t>运城平陆常乐广德农村授权代理店</t>
  </si>
  <si>
    <r>
      <rPr>
        <sz val="11"/>
        <color theme="1"/>
        <rFont val="宋体"/>
        <family val="3"/>
        <charset val="134"/>
        <scheme val="minor"/>
      </rPr>
      <t>2012</t>
    </r>
    <r>
      <rPr>
        <sz val="10"/>
        <rFont val="宋体"/>
        <family val="3"/>
        <charset val="134"/>
      </rPr>
      <t>运城平陆丁村合作店</t>
    </r>
  </si>
  <si>
    <t>运城闻喜河底恒衡合作店</t>
  </si>
  <si>
    <r>
      <rPr>
        <sz val="10"/>
        <rFont val="宋体"/>
        <family val="3"/>
        <charset val="134"/>
      </rPr>
      <t>运城闻喜城区</t>
    </r>
    <r>
      <rPr>
        <sz val="11"/>
        <color theme="1"/>
        <rFont val="宋体"/>
        <family val="3"/>
        <charset val="134"/>
        <scheme val="minor"/>
      </rPr>
      <t>OPPO</t>
    </r>
    <r>
      <rPr>
        <sz val="10"/>
        <rFont val="宋体"/>
        <family val="3"/>
        <charset val="134"/>
      </rPr>
      <t>手机本地零散卖场</t>
    </r>
  </si>
  <si>
    <t>运城闻喜富中泽合作店</t>
  </si>
  <si>
    <r>
      <rPr>
        <sz val="10"/>
        <rFont val="宋体"/>
        <family val="3"/>
        <charset val="134"/>
      </rPr>
      <t>运城永济北郊</t>
    </r>
    <r>
      <rPr>
        <sz val="11"/>
        <color theme="1"/>
        <rFont val="宋体"/>
        <family val="3"/>
        <charset val="134"/>
        <scheme val="minor"/>
      </rPr>
      <t>OPPO</t>
    </r>
    <r>
      <rPr>
        <sz val="10"/>
        <rFont val="宋体"/>
        <family val="3"/>
        <charset val="134"/>
      </rPr>
      <t>专卖合作店</t>
    </r>
  </si>
  <si>
    <t>河津市城区翠翠手机店</t>
  </si>
  <si>
    <t>乔武吉手机卖场</t>
  </si>
  <si>
    <t>河津市城区办龙龙步步高手机店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</si>
  <si>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</si>
  <si>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</si>
  <si>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</si>
  <si>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</si>
  <si>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</si>
  <si>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</si>
  <si>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</si>
  <si>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</si>
  <si>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</si>
  <si>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</si>
  <si>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</si>
  <si>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</si>
  <si>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</si>
  <si>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</si>
  <si>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</si>
  <si>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</si>
  <si>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</si>
  <si>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</si>
  <si>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</si>
  <si>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</si>
  <si>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</si>
  <si>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</si>
  <si>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</si>
  <si>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</si>
  <si>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</si>
  <si>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</si>
  <si>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</si>
  <si>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</si>
  <si>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</si>
  <si>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</si>
  <si>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</si>
  <si>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</si>
  <si>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</si>
  <si>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</si>
  <si>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</si>
  <si>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</si>
  <si>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rPr>
        <sz val="10"/>
        <rFont val="宋体"/>
        <family val="3"/>
        <charset val="134"/>
      </rPr>
      <t>运城市夏县水头镇张庄村</t>
    </r>
    <r>
      <rPr>
        <sz val="11"/>
        <color theme="1"/>
        <rFont val="宋体"/>
        <family val="3"/>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</si>
  <si>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</si>
  <si>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</si>
  <si>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</si>
  <si>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</si>
  <si>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</si>
  <si>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</si>
  <si>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</si>
  <si>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</si>
  <si>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</si>
  <si>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</si>
  <si>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</si>
  <si>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</si>
  <si>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</si>
  <si>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</si>
  <si>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</si>
  <si>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</si>
  <si>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</si>
  <si>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</si>
  <si>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</si>
  <si>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</si>
  <si>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</si>
  <si>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</si>
  <si>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</si>
  <si>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</si>
  <si>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</si>
  <si>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</si>
  <si>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</si>
  <si>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</si>
  <si>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</si>
  <si>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</si>
  <si>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</si>
  <si>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</si>
  <si>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</si>
  <si>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</si>
  <si>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</si>
  <si>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</si>
  <si>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</si>
  <si>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</si>
  <si>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</si>
  <si>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</si>
  <si>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</si>
  <si>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</si>
  <si>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</si>
  <si>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</si>
  <si>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</si>
  <si>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</si>
  <si>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</si>
  <si>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</si>
  <si>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rPr>
        <sz val="10"/>
        <rFont val="宋体"/>
        <family val="3"/>
        <charset val="134"/>
      </rPr>
      <t>运城临猗城区</t>
    </r>
    <r>
      <rPr>
        <sz val="11"/>
        <color theme="1"/>
        <rFont val="宋体"/>
        <family val="3"/>
        <charset val="134"/>
        <scheme val="minor"/>
      </rPr>
      <t>vivo</t>
    </r>
    <r>
      <rPr>
        <sz val="10"/>
        <rFont val="宋体"/>
        <family val="3"/>
        <charset val="134"/>
      </rPr>
      <t>手机本地零散卖场</t>
    </r>
  </si>
  <si>
    <t>运城临猗城区鑫乐本地零散卖场</t>
  </si>
  <si>
    <r>
      <rPr>
        <sz val="10"/>
        <rFont val="宋体"/>
        <family val="3"/>
        <charset val="134"/>
      </rPr>
      <t>运城临猗城区</t>
    </r>
    <r>
      <rPr>
        <sz val="11"/>
        <color theme="1"/>
        <rFont val="宋体"/>
        <family val="3"/>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</si>
  <si>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</si>
  <si>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</si>
  <si>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</si>
  <si>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</si>
  <si>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</si>
  <si>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</si>
  <si>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</si>
  <si>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</si>
  <si>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</si>
  <si>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</si>
  <si>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</si>
  <si>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</si>
  <si>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</si>
  <si>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</si>
  <si>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</si>
  <si>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</si>
  <si>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</si>
  <si>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</si>
  <si>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</si>
  <si>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rPr>
        <sz val="10"/>
        <rFont val="宋体"/>
        <family val="3"/>
        <charset val="134"/>
      </rPr>
      <t>运城闻喜城区</t>
    </r>
    <r>
      <rPr>
        <sz val="11"/>
        <color theme="1"/>
        <rFont val="宋体"/>
        <family val="3"/>
        <charset val="134"/>
        <scheme val="minor"/>
      </rPr>
      <t>VIVO</t>
    </r>
    <r>
      <rPr>
        <sz val="10"/>
        <rFont val="宋体"/>
        <family val="3"/>
        <charset val="134"/>
      </rPr>
      <t>手机本地零散卖场</t>
    </r>
  </si>
  <si>
    <t>运城芮城风陵渡西柏台农村授权代理店</t>
  </si>
  <si>
    <r>
      <rPr>
        <sz val="10"/>
        <rFont val="宋体"/>
        <family val="3"/>
        <charset val="134"/>
      </rPr>
      <t>运城闻喜薛店镇北张</t>
    </r>
    <r>
      <rPr>
        <sz val="11"/>
        <color theme="1"/>
        <rFont val="宋体"/>
        <family val="3"/>
        <charset val="134"/>
        <scheme val="minor"/>
      </rPr>
      <t>1</t>
    </r>
    <r>
      <rPr>
        <sz val="10"/>
        <rFont val="宋体"/>
        <family val="3"/>
        <charset val="134"/>
      </rPr>
      <t>农村授权代理店</t>
    </r>
  </si>
  <si>
    <t>运城河津赵家庄乡伏伯村农村授权代理店</t>
  </si>
  <si>
    <t>运城平陆城区飞捷城市授权代理点</t>
  </si>
  <si>
    <r>
      <rPr>
        <sz val="11"/>
        <color theme="1"/>
        <rFont val="宋体"/>
        <family val="3"/>
        <charset val="134"/>
        <scheme val="minor"/>
      </rP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</si>
  <si>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</si>
  <si>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</si>
  <si>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</si>
  <si>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</si>
  <si>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</si>
  <si>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</si>
  <si>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</si>
  <si>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</si>
  <si>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</si>
  <si>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</si>
  <si>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</si>
  <si>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</si>
  <si>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</si>
  <si>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</si>
  <si>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</si>
  <si>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</si>
  <si>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</si>
  <si>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</si>
  <si>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</si>
  <si>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</si>
  <si>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</si>
  <si>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</si>
  <si>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</si>
  <si>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</si>
  <si>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</si>
  <si>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</si>
  <si>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运城闻喜后宫乡后宫农村手机专卖店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</si>
  <si>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</si>
  <si>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</si>
  <si>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</si>
  <si>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</si>
  <si>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</si>
  <si>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rPr>
        <sz val="10"/>
        <rFont val="宋体"/>
        <family val="3"/>
        <charset val="134"/>
      </rPr>
      <t>运城稷山翟店</t>
    </r>
    <r>
      <rPr>
        <sz val="11"/>
        <color theme="1"/>
        <rFont val="宋体"/>
        <family val="3"/>
        <charset val="134"/>
        <scheme val="minor"/>
      </rPr>
      <t>OPPO</t>
    </r>
    <r>
      <rPr>
        <sz val="10"/>
        <rFont val="宋体"/>
        <family val="3"/>
        <charset val="134"/>
      </rPr>
      <t>专卖农村授权代理店</t>
    </r>
  </si>
  <si>
    <t>运城市夏县胡张乡大里村农村授权代理店</t>
  </si>
  <si>
    <t>运城平陆常乐葛赵农村授权代理店</t>
  </si>
  <si>
    <t>运城河津阳村乡阳村手机专卖店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</si>
  <si>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</si>
  <si>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</si>
  <si>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</si>
  <si>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</si>
  <si>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</si>
  <si>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</si>
  <si>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</si>
  <si>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</si>
  <si>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</si>
  <si>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</si>
  <si>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</si>
  <si>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</si>
  <si>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</si>
  <si>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</si>
  <si>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</si>
  <si>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</si>
  <si>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</si>
  <si>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</si>
  <si>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</si>
  <si>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</si>
  <si>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</si>
  <si>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</si>
  <si>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</si>
  <si>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</si>
  <si>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</si>
  <si>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r>
      <rPr>
        <sz val="10"/>
        <rFont val="宋体"/>
        <family val="3"/>
        <charset val="134"/>
      </rPr>
      <t>运城稷山化峪</t>
    </r>
    <r>
      <rPr>
        <sz val="11"/>
        <color theme="1"/>
        <rFont val="宋体"/>
        <family val="3"/>
        <charset val="134"/>
        <scheme val="minor"/>
      </rPr>
      <t>2</t>
    </r>
    <r>
      <rPr>
        <sz val="10"/>
        <rFont val="宋体"/>
        <family val="3"/>
        <charset val="134"/>
      </rPr>
      <t>农村手机专卖店</t>
    </r>
  </si>
  <si>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</si>
  <si>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</si>
  <si>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</si>
  <si>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</si>
  <si>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</si>
  <si>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</si>
  <si>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</si>
  <si>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rPr>
        <sz val="10"/>
        <rFont val="宋体"/>
        <family val="3"/>
        <charset val="134"/>
      </rPr>
      <t>运城盐湖上郭乡东陈农村授权代理店</t>
    </r>
    <r>
      <rPr>
        <sz val="11"/>
        <color theme="1"/>
        <rFont val="宋体"/>
        <family val="3"/>
        <charset val="134"/>
        <scheme val="minor"/>
      </rPr>
      <t>2</t>
    </r>
  </si>
  <si>
    <t>运城河津小梁乡红星本地零散卖场</t>
  </si>
  <si>
    <t>运城平陆城区天地城市授权代理点</t>
  </si>
  <si>
    <t>运城平陆常乐腾飞城市授权代理点</t>
  </si>
  <si>
    <t>运城平陆城区奥鑫城市授权代理点</t>
  </si>
  <si>
    <t>运城市夏县南大里农村手机专卖店</t>
  </si>
  <si>
    <t>运城河津城区翠岭城市授权代理店</t>
  </si>
  <si>
    <t>运城河津城区生资小区城市授权代理店</t>
  </si>
  <si>
    <t>运城盐湖城区禹都七区城市授权代理店</t>
  </si>
  <si>
    <t>运城盐湖龙居镇袁家庄农村授权代理店</t>
  </si>
  <si>
    <r>
      <rPr>
        <sz val="10"/>
        <rFont val="宋体"/>
        <family val="3"/>
        <charset val="134"/>
      </rPr>
      <t>运城垣曲城区</t>
    </r>
    <r>
      <rPr>
        <sz val="11"/>
        <color theme="1"/>
        <rFont val="宋体"/>
        <family val="3"/>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</si>
  <si>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</si>
  <si>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</si>
  <si>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</si>
  <si>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</si>
  <si>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</si>
  <si>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</si>
  <si>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</si>
  <si>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</si>
  <si>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</si>
  <si>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</si>
  <si>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</si>
  <si>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</si>
  <si>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</si>
  <si>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</si>
  <si>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</si>
  <si>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</si>
  <si>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</si>
  <si>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</si>
  <si>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</si>
  <si>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</si>
  <si>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</si>
  <si>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</si>
  <si>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</si>
  <si>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</si>
  <si>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rPr>
        <sz val="10"/>
        <rFont val="宋体"/>
        <family val="3"/>
        <charset val="134"/>
      </rPr>
      <t>运城盐湖曹敬西城</t>
    </r>
    <r>
      <rPr>
        <sz val="11"/>
        <color theme="1"/>
        <rFont val="宋体"/>
        <family val="3"/>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</si>
  <si>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</si>
  <si>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</si>
  <si>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</si>
  <si>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</si>
  <si>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</si>
  <si>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</si>
  <si>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r>
      <rPr>
        <sz val="10"/>
        <rFont val="宋体"/>
        <family val="3"/>
        <charset val="134"/>
      </rPr>
      <t>运城西城手机</t>
    </r>
    <r>
      <rPr>
        <sz val="11"/>
        <color theme="1"/>
        <rFont val="宋体"/>
        <family val="3"/>
        <charset val="134"/>
        <scheme val="minor"/>
      </rPr>
      <t>oppo</t>
    </r>
    <r>
      <rPr>
        <sz val="10"/>
        <rFont val="宋体"/>
        <family val="3"/>
        <charset val="134"/>
      </rPr>
      <t>合作店</t>
    </r>
  </si>
  <si>
    <r>
      <rPr>
        <sz val="10"/>
        <rFont val="宋体"/>
        <family val="3"/>
        <charset val="134"/>
      </rPr>
      <t>运城盐湖禹都七区</t>
    </r>
    <r>
      <rPr>
        <sz val="11"/>
        <color theme="1"/>
        <rFont val="宋体"/>
        <family val="3"/>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</si>
  <si>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</si>
  <si>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</si>
  <si>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</si>
  <si>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</si>
  <si>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</si>
  <si>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</si>
  <si>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</si>
  <si>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</si>
  <si>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</si>
  <si>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</si>
  <si>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</si>
  <si>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</si>
  <si>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</si>
  <si>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</si>
  <si>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</si>
  <si>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</si>
  <si>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</si>
  <si>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</si>
  <si>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</si>
  <si>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rPr>
        <sz val="10"/>
        <rFont val="宋体"/>
        <family val="3"/>
        <charset val="134"/>
      </rPr>
      <t>运城新绛泽掌镇小聂村</t>
    </r>
    <r>
      <rPr>
        <sz val="11"/>
        <color theme="1"/>
        <rFont val="宋体"/>
        <family val="3"/>
        <charset val="134"/>
        <scheme val="minor"/>
      </rPr>
      <t>2</t>
    </r>
    <r>
      <rPr>
        <sz val="10"/>
        <rFont val="宋体"/>
        <family val="3"/>
        <charset val="134"/>
      </rPr>
      <t>农村授权代理店</t>
    </r>
  </si>
  <si>
    <t>运城闻喜县桐城镇永青手机本地零散卖场</t>
  </si>
  <si>
    <r>
      <rPr>
        <sz val="10"/>
        <rFont val="宋体"/>
        <family val="3"/>
        <charset val="134"/>
      </rPr>
      <t>运城闻喜后宫乡上院</t>
    </r>
    <r>
      <rPr>
        <sz val="11"/>
        <color theme="1"/>
        <rFont val="宋体"/>
        <family val="3"/>
        <charset val="134"/>
        <scheme val="minor"/>
      </rPr>
      <t>1</t>
    </r>
    <r>
      <rPr>
        <sz val="10"/>
        <rFont val="宋体"/>
        <family val="3"/>
        <charset val="134"/>
      </rPr>
      <t>农村授权代理店</t>
    </r>
  </si>
  <si>
    <r>
      <rPr>
        <sz val="10"/>
        <rFont val="宋体"/>
        <family val="3"/>
        <charset val="134"/>
      </rPr>
      <t>运城闻喜河底镇上庄</t>
    </r>
    <r>
      <rPr>
        <sz val="11"/>
        <color theme="1"/>
        <rFont val="宋体"/>
        <family val="3"/>
        <charset val="134"/>
        <scheme val="minor"/>
      </rPr>
      <t>1</t>
    </r>
    <r>
      <rPr>
        <sz val="10"/>
        <rFont val="宋体"/>
        <family val="3"/>
        <charset val="134"/>
      </rPr>
      <t>农村授权代理店</t>
    </r>
  </si>
  <si>
    <r>
      <rPr>
        <sz val="10"/>
        <rFont val="宋体"/>
        <family val="3"/>
        <charset val="134"/>
      </rPr>
      <t>运城闻喜郭家庄镇沟东</t>
    </r>
    <r>
      <rPr>
        <sz val="11"/>
        <color theme="1"/>
        <rFont val="宋体"/>
        <family val="3"/>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</si>
  <si>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</si>
  <si>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</si>
  <si>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</si>
  <si>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</si>
  <si>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</si>
  <si>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</si>
  <si>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</si>
  <si>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</si>
  <si>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</si>
  <si>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</si>
  <si>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</si>
  <si>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</si>
  <si>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</si>
  <si>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</si>
  <si>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</si>
  <si>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</si>
  <si>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</si>
  <si>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</si>
  <si>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</si>
  <si>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</si>
  <si>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</si>
  <si>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</si>
  <si>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</si>
  <si>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</si>
  <si>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</si>
  <si>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</si>
  <si>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</si>
  <si>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</si>
  <si>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</si>
  <si>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</si>
  <si>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</si>
  <si>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运城河津城区紫金街城市手机专卖店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</si>
  <si>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</si>
  <si>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</si>
  <si>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</si>
  <si>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</si>
  <si>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</si>
  <si>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</si>
  <si>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</si>
  <si>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</si>
  <si>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</si>
  <si>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</si>
  <si>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</si>
  <si>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</si>
  <si>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</si>
  <si>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</si>
  <si>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</si>
  <si>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</si>
  <si>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rPr>
        <sz val="10"/>
        <rFont val="宋体"/>
        <family val="3"/>
        <charset val="134"/>
      </rPr>
      <t>运城永济城区</t>
    </r>
    <r>
      <rPr>
        <sz val="11"/>
        <color theme="1"/>
        <rFont val="宋体"/>
        <family val="3"/>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</si>
  <si>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</si>
  <si>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</si>
  <si>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</si>
  <si>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</si>
  <si>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</si>
  <si>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</si>
  <si>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</si>
  <si>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</si>
  <si>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</si>
  <si>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</si>
  <si>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</si>
  <si>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</si>
  <si>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</si>
  <si>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</si>
  <si>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</si>
  <si>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</si>
  <si>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</si>
  <si>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</si>
  <si>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</si>
  <si>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</si>
  <si>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</si>
  <si>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</si>
  <si>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</si>
  <si>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</si>
  <si>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</si>
  <si>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</si>
  <si>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</si>
  <si>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</si>
  <si>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</si>
  <si>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</si>
  <si>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</si>
  <si>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rPr>
        <sz val="10"/>
        <rFont val="宋体"/>
        <family val="3"/>
        <charset val="134"/>
      </rPr>
      <t>运城盐湖万晓娜禹都</t>
    </r>
    <r>
      <rPr>
        <sz val="11"/>
        <color theme="1"/>
        <rFont val="宋体"/>
        <family val="3"/>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</si>
  <si>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</si>
  <si>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</si>
  <si>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</si>
  <si>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</si>
  <si>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</si>
  <si>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</si>
  <si>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</si>
  <si>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</si>
  <si>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</si>
  <si>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</si>
  <si>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</si>
  <si>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</si>
  <si>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</si>
  <si>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</si>
  <si>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</si>
  <si>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</si>
  <si>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</si>
  <si>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rPr>
        <sz val="10"/>
        <rFont val="宋体"/>
        <family val="3"/>
        <charset val="134"/>
      </rPr>
      <t>运城夏县城区</t>
    </r>
    <r>
      <rPr>
        <sz val="11"/>
        <color theme="1"/>
        <rFont val="宋体"/>
        <family val="3"/>
        <charset val="134"/>
        <scheme val="minor"/>
      </rPr>
      <t>OPPO</t>
    </r>
    <r>
      <rPr>
        <sz val="10"/>
        <rFont val="宋体"/>
        <family val="3"/>
        <charset val="134"/>
      </rPr>
      <t>本地零散卖场</t>
    </r>
  </si>
  <si>
    <t>运城盐湖牛军强口腔学校城市授权代理店</t>
  </si>
  <si>
    <r>
      <rPr>
        <sz val="10"/>
        <rFont val="宋体"/>
        <family val="3"/>
        <charset val="134"/>
      </rPr>
      <t>运城河津清涧</t>
    </r>
    <r>
      <rPr>
        <sz val="11"/>
        <color theme="1"/>
        <rFont val="宋体"/>
        <family val="3"/>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</si>
  <si>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</si>
  <si>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</si>
  <si>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</si>
  <si>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</si>
  <si>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</si>
  <si>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</si>
  <si>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</si>
  <si>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</si>
  <si>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</si>
  <si>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rPr>
        <sz val="10"/>
        <rFont val="宋体"/>
        <family val="3"/>
        <charset val="134"/>
      </rPr>
      <t>运城盐湖</t>
    </r>
    <r>
      <rPr>
        <sz val="11"/>
        <color theme="1"/>
        <rFont val="宋体"/>
        <family val="3"/>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</si>
  <si>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</si>
  <si>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</si>
  <si>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</si>
  <si>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</si>
  <si>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</si>
  <si>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</si>
  <si>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</si>
  <si>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</si>
  <si>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</si>
  <si>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</si>
  <si>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</si>
  <si>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</si>
  <si>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rPr>
        <sz val="10"/>
        <rFont val="宋体"/>
        <family val="3"/>
        <charset val="134"/>
      </rPr>
      <t>运城新绛龙兴镇周庄</t>
    </r>
    <r>
      <rPr>
        <sz val="11"/>
        <color theme="1"/>
        <rFont val="宋体"/>
        <family val="3"/>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</si>
  <si>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</si>
  <si>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</si>
  <si>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</si>
  <si>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rPr>
        <sz val="10"/>
        <rFont val="宋体"/>
        <family val="3"/>
        <charset val="134"/>
      </rPr>
      <t>运城万荣通化镇东畅</t>
    </r>
    <r>
      <rPr>
        <sz val="11"/>
        <color theme="1"/>
        <rFont val="宋体"/>
        <family val="3"/>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</si>
  <si>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</si>
  <si>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</si>
  <si>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</si>
  <si>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</si>
  <si>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</si>
  <si>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</si>
  <si>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</si>
  <si>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</si>
  <si>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</si>
  <si>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</si>
  <si>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</si>
  <si>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</si>
  <si>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</si>
  <si>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</si>
  <si>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</si>
  <si>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rPr>
        <sz val="10"/>
        <rFont val="宋体"/>
        <family val="3"/>
        <charset val="134"/>
      </rPr>
      <t>运城临猗城区明通</t>
    </r>
    <r>
      <rPr>
        <sz val="11"/>
        <color theme="1"/>
        <rFont val="宋体"/>
        <family val="3"/>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</si>
  <si>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</si>
  <si>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</si>
  <si>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</si>
  <si>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</si>
  <si>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</si>
  <si>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</si>
  <si>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</si>
  <si>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</si>
  <si>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</si>
  <si>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</si>
  <si>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</si>
  <si>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</si>
  <si>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</si>
  <si>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</si>
  <si>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</si>
  <si>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rPr>
        <sz val="10"/>
        <rFont val="宋体"/>
        <family val="3"/>
        <charset val="134"/>
      </rPr>
      <t>运城河津城区马家村</t>
    </r>
    <r>
      <rPr>
        <sz val="11"/>
        <color theme="1"/>
        <rFont val="宋体"/>
        <family val="3"/>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</si>
  <si>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</si>
  <si>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</si>
  <si>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</si>
  <si>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</si>
  <si>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rPr>
        <sz val="10"/>
        <rFont val="宋体"/>
        <family val="3"/>
        <charset val="134"/>
      </rPr>
      <t>运城河津柴家乡庄头村</t>
    </r>
    <r>
      <rPr>
        <sz val="11"/>
        <color theme="1"/>
        <rFont val="宋体"/>
        <family val="3"/>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</si>
  <si>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</si>
  <si>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</si>
  <si>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</si>
  <si>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</si>
  <si>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rPr>
        <sz val="10"/>
        <rFont val="宋体"/>
        <family val="3"/>
        <charset val="134"/>
      </rPr>
      <t>运城河津阳村乡连伯村</t>
    </r>
    <r>
      <rPr>
        <sz val="11"/>
        <color theme="1"/>
        <rFont val="宋体"/>
        <family val="3"/>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</si>
  <si>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</si>
  <si>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</si>
  <si>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</si>
  <si>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</si>
  <si>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</si>
  <si>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</si>
  <si>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</si>
  <si>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</si>
  <si>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</si>
  <si>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</si>
  <si>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</si>
  <si>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</si>
  <si>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</si>
  <si>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</si>
  <si>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</si>
  <si>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</si>
  <si>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rPr>
        <sz val="10"/>
        <rFont val="宋体"/>
        <family val="3"/>
        <charset val="134"/>
      </rPr>
      <t>运城河津柴家乡柴家村</t>
    </r>
    <r>
      <rPr>
        <sz val="11"/>
        <color theme="1"/>
        <rFont val="宋体"/>
        <family val="3"/>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</si>
  <si>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</si>
  <si>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</si>
  <si>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</si>
  <si>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</si>
  <si>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</si>
  <si>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rPr>
        <sz val="10"/>
        <rFont val="宋体"/>
        <family val="3"/>
        <charset val="134"/>
      </rPr>
      <t>运城盐湖空港新海</t>
    </r>
    <r>
      <rPr>
        <sz val="11"/>
        <color theme="1"/>
        <rFont val="宋体"/>
        <family val="3"/>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</si>
  <si>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</si>
  <si>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</si>
  <si>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</si>
  <si>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</si>
  <si>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</si>
  <si>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</si>
  <si>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</si>
  <si>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rPr>
        <sz val="10"/>
        <rFont val="宋体"/>
        <family val="3"/>
        <charset val="134"/>
      </rPr>
      <t>运城闻喜城区神球</t>
    </r>
    <r>
      <rPr>
        <sz val="11"/>
        <color theme="1"/>
        <rFont val="宋体"/>
        <family val="3"/>
        <charset val="134"/>
        <scheme val="minor"/>
      </rPr>
      <t>OPPO</t>
    </r>
    <r>
      <rPr>
        <sz val="10"/>
        <rFont val="宋体"/>
        <family val="3"/>
        <charset val="134"/>
      </rPr>
      <t>手机本地零散卖场</t>
    </r>
  </si>
  <si>
    <t>运城闻喜城区城镇新开元本地零散卖场</t>
  </si>
  <si>
    <t>运城市闻喜县石门乡石门街农村授权代理店</t>
  </si>
  <si>
    <r>
      <rPr>
        <sz val="10"/>
        <rFont val="宋体"/>
        <family val="3"/>
        <charset val="134"/>
      </rPr>
      <t>运城闻喜桐城镇文化馆</t>
    </r>
    <r>
      <rPr>
        <sz val="11"/>
        <color theme="1"/>
        <rFont val="宋体"/>
        <family val="3"/>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</si>
  <si>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</si>
  <si>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</si>
  <si>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</si>
  <si>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</si>
  <si>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</si>
  <si>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</si>
  <si>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rPr>
        <sz val="10"/>
        <rFont val="宋体"/>
        <family val="3"/>
        <charset val="134"/>
      </rPr>
      <t>运城市绛县</t>
    </r>
    <r>
      <rPr>
        <sz val="11"/>
        <color theme="1"/>
        <rFont val="宋体"/>
        <family val="3"/>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</si>
  <si>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</si>
  <si>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</si>
  <si>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</si>
  <si>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</si>
  <si>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</si>
  <si>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</si>
  <si>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</si>
  <si>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</si>
  <si>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</si>
  <si>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</si>
  <si>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</si>
  <si>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</si>
  <si>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</si>
  <si>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</si>
  <si>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</si>
  <si>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</si>
  <si>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</si>
  <si>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</si>
  <si>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</si>
  <si>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</si>
  <si>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</si>
  <si>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</si>
  <si>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</si>
  <si>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</si>
  <si>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</si>
  <si>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</si>
  <si>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</si>
  <si>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</si>
  <si>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</si>
  <si>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</si>
  <si>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</si>
  <si>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</si>
  <si>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</si>
  <si>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</si>
  <si>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</si>
  <si>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</si>
  <si>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</si>
  <si>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</si>
  <si>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rPr>
        <sz val="10"/>
        <rFont val="宋体"/>
        <family val="3"/>
        <charset val="134"/>
      </rPr>
      <t>运城盐湖龙居袁家庄</t>
    </r>
    <r>
      <rPr>
        <sz val="11"/>
        <color theme="1"/>
        <rFont val="宋体"/>
        <family val="3"/>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</si>
  <si>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</si>
  <si>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</si>
  <si>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</si>
  <si>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</si>
  <si>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</si>
  <si>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</si>
  <si>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</si>
  <si>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专五城市授权代理店</t>
    </r>
  </si>
  <si>
    <t>运城河津僧楼镇南午芹手机专卖店</t>
  </si>
  <si>
    <t>运城河津城区曹俊丽城市授权代理店</t>
  </si>
  <si>
    <t>运城盐湖姚孟镇吕儒农村授权代理店</t>
  </si>
  <si>
    <t>运城盐湖城区东城世纪本地零散卖场</t>
  </si>
  <si>
    <t>深圳市华信互联科技有限公司</t>
  </si>
  <si>
    <r>
      <rPr>
        <sz val="10"/>
        <rFont val="宋体"/>
        <family val="3"/>
        <charset val="134"/>
      </rPr>
      <t>运城河津城区</t>
    </r>
    <r>
      <rPr>
        <sz val="11"/>
        <color theme="1"/>
        <rFont val="宋体"/>
        <family val="3"/>
        <charset val="134"/>
        <scheme val="minor"/>
      </rPr>
      <t>vivo</t>
    </r>
    <r>
      <rPr>
        <sz val="10"/>
        <rFont val="宋体"/>
        <family val="3"/>
        <charset val="134"/>
      </rPr>
      <t>售后城市授权代理店</t>
    </r>
  </si>
  <si>
    <t>运城河津城区长乐城市授权代理店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</si>
  <si>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专一城市授权代理店</t>
    </r>
  </si>
  <si>
    <t>运城河津城区泰华通讯城市授权代理店</t>
  </si>
  <si>
    <t>运城河津城区新时代城市授权代理店</t>
  </si>
  <si>
    <r>
      <rPr>
        <sz val="10"/>
        <rFont val="宋体"/>
        <family val="3"/>
        <charset val="134"/>
      </rPr>
      <t>运城盐湖空港商业街</t>
    </r>
    <r>
      <rPr>
        <sz val="11"/>
        <color theme="1"/>
        <rFont val="宋体"/>
        <family val="3"/>
        <charset val="134"/>
        <scheme val="minor"/>
      </rPr>
      <t>OPPO</t>
    </r>
    <r>
      <rPr>
        <sz val="10"/>
        <rFont val="宋体"/>
        <family val="3"/>
        <charset val="134"/>
      </rPr>
      <t>城市授权代理店</t>
    </r>
  </si>
  <si>
    <t>运城盐湖天泰商场小天才城市授权代理店</t>
  </si>
  <si>
    <t>运城市夏县南大里乡南大里村农村授权代理店</t>
  </si>
  <si>
    <r>
      <rPr>
        <sz val="10"/>
        <rFont val="宋体"/>
        <family val="3"/>
        <charset val="134"/>
      </rPr>
      <t>运城市绛县横水镇</t>
    </r>
    <r>
      <rPr>
        <sz val="11"/>
        <color theme="1"/>
        <rFont val="宋体"/>
        <family val="3"/>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</si>
  <si>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</si>
  <si>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</si>
  <si>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</si>
  <si>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</si>
  <si>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rPr>
        <sz val="10"/>
        <rFont val="宋体"/>
        <family val="3"/>
        <charset val="134"/>
      </rPr>
      <t>运城河津僧楼镇尹村</t>
    </r>
    <r>
      <rPr>
        <sz val="11"/>
        <color theme="1"/>
        <rFont val="宋体"/>
        <family val="3"/>
        <charset val="134"/>
        <scheme val="minor"/>
      </rPr>
      <t>2</t>
    </r>
    <r>
      <rPr>
        <sz val="10"/>
        <rFont val="宋体"/>
        <family val="3"/>
        <charset val="134"/>
      </rPr>
      <t>农村授权代理店</t>
    </r>
  </si>
  <si>
    <r>
      <rPr>
        <sz val="10"/>
        <rFont val="宋体"/>
        <family val="3"/>
        <charset val="134"/>
      </rPr>
      <t>运城河津柴家乡樊家峪村</t>
    </r>
    <r>
      <rPr>
        <sz val="11"/>
        <color theme="1"/>
        <rFont val="宋体"/>
        <family val="3"/>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</si>
  <si>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</si>
  <si>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</si>
  <si>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</si>
  <si>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</si>
  <si>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</si>
  <si>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</si>
  <si>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</si>
  <si>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</si>
  <si>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</si>
  <si>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</si>
  <si>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</si>
  <si>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</si>
  <si>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</si>
  <si>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</si>
  <si>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</si>
  <si>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</si>
  <si>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</si>
  <si>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</si>
  <si>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</si>
  <si>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</si>
  <si>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</si>
  <si>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</si>
  <si>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</si>
  <si>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</si>
  <si>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</si>
  <si>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</si>
  <si>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</si>
  <si>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</si>
  <si>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</si>
  <si>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</si>
  <si>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</si>
  <si>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</si>
  <si>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</si>
  <si>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</si>
  <si>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</si>
  <si>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</si>
  <si>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</si>
  <si>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</si>
  <si>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</si>
  <si>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</si>
  <si>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</si>
  <si>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</si>
  <si>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</si>
  <si>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</si>
  <si>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</si>
  <si>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</si>
  <si>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</si>
  <si>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rPr>
        <sz val="10"/>
        <rFont val="宋体"/>
        <family val="3"/>
        <charset val="134"/>
      </rPr>
      <t>城盐湖城区禹都</t>
    </r>
    <r>
      <rPr>
        <sz val="11"/>
        <color theme="1"/>
        <rFont val="宋体"/>
        <family val="3"/>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</si>
  <si>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</si>
  <si>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</si>
  <si>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</si>
  <si>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</si>
  <si>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</si>
  <si>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</si>
  <si>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</si>
  <si>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</si>
  <si>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</si>
  <si>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</si>
  <si>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</si>
  <si>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</si>
  <si>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</si>
  <si>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</si>
  <si>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</si>
  <si>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运城永济栲栳镇王甜婷农村授权代理店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</si>
  <si>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</si>
  <si>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</si>
  <si>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</si>
  <si>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</si>
  <si>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</si>
  <si>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</si>
  <si>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</si>
  <si>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</si>
  <si>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</si>
  <si>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</si>
  <si>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</si>
  <si>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rPr>
        <sz val="10"/>
        <rFont val="宋体"/>
        <family val="3"/>
        <charset val="134"/>
      </rPr>
      <t>运城万荣解店镇</t>
    </r>
    <r>
      <rPr>
        <sz val="11"/>
        <color theme="1"/>
        <rFont val="宋体"/>
        <family val="3"/>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</si>
  <si>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</si>
  <si>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</si>
  <si>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</si>
  <si>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</si>
  <si>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</si>
  <si>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</si>
  <si>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</si>
  <si>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</si>
  <si>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</si>
  <si>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</si>
  <si>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</si>
  <si>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</si>
  <si>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</si>
  <si>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</si>
  <si>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</si>
  <si>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</si>
  <si>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</si>
  <si>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</si>
  <si>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</si>
  <si>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</si>
  <si>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</si>
  <si>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</si>
  <si>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</si>
  <si>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</si>
  <si>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</si>
  <si>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</si>
  <si>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</si>
  <si>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</si>
  <si>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</si>
  <si>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</si>
  <si>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rPr>
        <sz val="10"/>
        <rFont val="宋体"/>
        <family val="3"/>
        <charset val="134"/>
      </rPr>
      <t>运城市夏县城区</t>
    </r>
    <r>
      <rPr>
        <sz val="11"/>
        <color theme="1"/>
        <rFont val="宋体"/>
        <family val="3"/>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</si>
  <si>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</si>
  <si>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</si>
  <si>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</si>
  <si>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rPr>
        <sz val="10"/>
        <rFont val="宋体"/>
        <family val="3"/>
        <charset val="134"/>
      </rPr>
      <t>运城闻喜城区</t>
    </r>
    <r>
      <rPr>
        <sz val="11"/>
        <color theme="1"/>
        <rFont val="宋体"/>
        <family val="3"/>
        <charset val="134"/>
        <scheme val="minor"/>
      </rPr>
      <t>VIVO</t>
    </r>
    <r>
      <rPr>
        <sz val="10"/>
        <rFont val="宋体"/>
        <family val="3"/>
        <charset val="134"/>
      </rPr>
      <t>手机城市授权代理店</t>
    </r>
  </si>
  <si>
    <t>运城闻喜城区李坚通讯城市授权代理店</t>
  </si>
  <si>
    <r>
      <rPr>
        <sz val="10"/>
        <rFont val="宋体"/>
        <family val="3"/>
        <charset val="134"/>
      </rPr>
      <t>运城闻喜城区百大</t>
    </r>
    <r>
      <rPr>
        <sz val="11"/>
        <color theme="1"/>
        <rFont val="宋体"/>
        <family val="3"/>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</si>
  <si>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</si>
  <si>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</si>
  <si>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</si>
  <si>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</si>
  <si>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</si>
  <si>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</si>
  <si>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</si>
  <si>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rPr>
        <sz val="10"/>
        <rFont val="宋体"/>
        <family val="3"/>
        <charset val="134"/>
      </rPr>
      <t>运城河津小谢</t>
    </r>
    <r>
      <rPr>
        <sz val="11"/>
        <color theme="1"/>
        <rFont val="宋体"/>
        <family val="3"/>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</si>
  <si>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</si>
  <si>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</si>
  <si>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</si>
  <si>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</si>
  <si>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</si>
  <si>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</si>
  <si>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</si>
  <si>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</si>
  <si>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</si>
  <si>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</si>
  <si>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</si>
  <si>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</si>
  <si>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</si>
  <si>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</si>
  <si>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</si>
  <si>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</si>
  <si>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</si>
  <si>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rPr>
        <sz val="10"/>
        <rFont val="宋体"/>
        <family val="3"/>
        <charset val="134"/>
      </rPr>
      <t>运城临猗城区</t>
    </r>
    <r>
      <rPr>
        <sz val="11"/>
        <color theme="1"/>
        <rFont val="宋体"/>
        <family val="3"/>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</si>
  <si>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</si>
  <si>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</si>
  <si>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</si>
  <si>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</si>
  <si>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</si>
  <si>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</si>
  <si>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</si>
  <si>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</si>
  <si>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</si>
  <si>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</si>
  <si>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</si>
  <si>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</si>
  <si>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</si>
  <si>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</si>
  <si>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</si>
  <si>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</si>
  <si>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</si>
  <si>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</si>
  <si>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</si>
  <si>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</si>
  <si>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</si>
  <si>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</si>
  <si>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</si>
  <si>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</si>
  <si>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</si>
  <si>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rPr>
        <sz val="10"/>
        <rFont val="宋体"/>
        <family val="3"/>
        <charset val="134"/>
      </rPr>
      <t>运城市绛县开发区</t>
    </r>
    <r>
      <rPr>
        <sz val="11"/>
        <color theme="1"/>
        <rFont val="宋体"/>
        <family val="3"/>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</si>
  <si>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</si>
  <si>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</si>
  <si>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</si>
  <si>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</si>
  <si>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</si>
  <si>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</si>
  <si>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</si>
  <si>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</si>
  <si>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</si>
  <si>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</si>
  <si>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</si>
  <si>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</si>
  <si>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</si>
  <si>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</si>
  <si>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</si>
  <si>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</si>
  <si>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</si>
  <si>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</si>
  <si>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</si>
  <si>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</si>
  <si>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</si>
  <si>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</si>
  <si>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</si>
  <si>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</si>
  <si>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rPr>
        <sz val="10"/>
        <rFont val="宋体"/>
        <family val="3"/>
        <charset val="134"/>
      </rPr>
      <t>运城稷山蔡村复兴庄代理店</t>
    </r>
    <r>
      <rPr>
        <sz val="11"/>
        <color theme="1"/>
        <rFont val="宋体"/>
        <family val="3"/>
        <charset val="134"/>
        <scheme val="minor"/>
      </rPr>
      <t>1</t>
    </r>
  </si>
  <si>
    <t>运城稷山太阳二锋代理店</t>
  </si>
  <si>
    <t>运城稷山稷峰卫秀莲代理店</t>
  </si>
  <si>
    <t>运城新绛城区裕兴电子城市授权代理店</t>
  </si>
  <si>
    <t>运城盐湖城区步步高专卖城市授权代理店</t>
  </si>
  <si>
    <r>
      <rPr>
        <sz val="10"/>
        <rFont val="宋体"/>
        <family val="3"/>
        <charset val="134"/>
      </rPr>
      <t>运城盐湖</t>
    </r>
    <r>
      <rPr>
        <sz val="11"/>
        <color theme="1"/>
        <rFont val="宋体"/>
        <family val="3"/>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</si>
  <si>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</si>
  <si>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</si>
  <si>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</si>
  <si>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</si>
  <si>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</si>
  <si>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</si>
  <si>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</si>
  <si>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</si>
  <si>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</si>
  <si>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</si>
  <si>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</si>
  <si>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</si>
  <si>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</si>
  <si>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</si>
  <si>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</si>
  <si>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</si>
  <si>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</si>
  <si>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</si>
  <si>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</si>
  <si>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</si>
  <si>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</si>
  <si>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</si>
  <si>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</si>
  <si>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</si>
  <si>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</si>
  <si>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</si>
  <si>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</si>
  <si>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</si>
  <si>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</si>
  <si>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</si>
  <si>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</si>
  <si>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</si>
  <si>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</si>
  <si>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</si>
  <si>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</si>
  <si>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rPr>
        <sz val="10"/>
        <rFont val="宋体"/>
        <family val="3"/>
        <charset val="134"/>
      </rPr>
      <t>运城盐湖万达</t>
    </r>
    <r>
      <rPr>
        <sz val="11"/>
        <color theme="1"/>
        <rFont val="宋体"/>
        <family val="3"/>
        <charset val="134"/>
        <scheme val="minor"/>
      </rPr>
      <t>vivo</t>
    </r>
    <r>
      <rPr>
        <sz val="10"/>
        <rFont val="宋体"/>
        <family val="3"/>
        <charset val="134"/>
      </rPr>
      <t>城市授权代理店</t>
    </r>
  </si>
  <si>
    <t>运城芮城铁通其他授权代理店随销类</t>
  </si>
  <si>
    <r>
      <rPr>
        <sz val="10"/>
        <rFont val="宋体"/>
        <family val="3"/>
        <charset val="134"/>
      </rPr>
      <t>运城闻喜城区</t>
    </r>
    <r>
      <rPr>
        <sz val="11"/>
        <color theme="1"/>
        <rFont val="宋体"/>
        <family val="3"/>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</si>
  <si>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</si>
  <si>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</si>
  <si>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</si>
  <si>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</si>
  <si>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</si>
  <si>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</si>
  <si>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</si>
  <si>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rPr>
        <sz val="10"/>
        <rFont val="宋体"/>
        <family val="3"/>
        <charset val="134"/>
      </rPr>
      <t>运城盐湖城区红旗东街</t>
    </r>
    <r>
      <rPr>
        <sz val="11"/>
        <color theme="1"/>
        <rFont val="宋体"/>
        <family val="3"/>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</si>
  <si>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</si>
  <si>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</si>
  <si>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</si>
  <si>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</si>
  <si>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</si>
  <si>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</si>
  <si>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</si>
  <si>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</si>
  <si>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</si>
  <si>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</si>
  <si>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</si>
  <si>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</si>
  <si>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</si>
  <si>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rPr>
        <sz val="10"/>
        <rFont val="宋体"/>
        <family val="3"/>
        <charset val="134"/>
      </rPr>
      <t>运城盐湖</t>
    </r>
    <r>
      <rPr>
        <sz val="11"/>
        <color theme="1"/>
        <rFont val="宋体"/>
        <family val="3"/>
        <charset val="134"/>
        <scheme val="minor"/>
      </rPr>
      <t>OPPO</t>
    </r>
    <r>
      <rPr>
        <sz val="10"/>
        <rFont val="宋体"/>
        <family val="3"/>
        <charset val="134"/>
      </rPr>
      <t>腾达城市授权代理店</t>
    </r>
  </si>
  <si>
    <t>运城盐湖新华手机城市授权代理店</t>
  </si>
  <si>
    <r>
      <rPr>
        <sz val="10"/>
        <rFont val="宋体"/>
        <family val="3"/>
        <charset val="134"/>
      </rPr>
      <t>运城盐湖振星华锐</t>
    </r>
    <r>
      <rPr>
        <sz val="11"/>
        <color theme="1"/>
        <rFont val="宋体"/>
        <family val="3"/>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</si>
  <si>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</si>
  <si>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</si>
  <si>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</si>
  <si>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</si>
  <si>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</si>
  <si>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</si>
  <si>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</si>
  <si>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</si>
  <si>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</si>
  <si>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</si>
  <si>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</si>
  <si>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</si>
  <si>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</si>
  <si>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</si>
  <si>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</si>
  <si>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</si>
  <si>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</si>
  <si>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</si>
  <si>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</si>
  <si>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</si>
  <si>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</si>
  <si>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</si>
  <si>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</si>
  <si>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</si>
  <si>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</si>
  <si>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</si>
  <si>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</si>
  <si>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rPr>
        <sz val="10"/>
        <rFont val="宋体"/>
        <family val="3"/>
        <charset val="134"/>
      </rPr>
      <t>运城市夏县城区智凡</t>
    </r>
    <r>
      <rPr>
        <sz val="11"/>
        <color theme="1"/>
        <rFont val="宋体"/>
        <family val="3"/>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</si>
  <si>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</si>
  <si>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</si>
  <si>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</si>
  <si>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</si>
  <si>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</si>
  <si>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</si>
  <si>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</si>
  <si>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</si>
  <si>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</si>
  <si>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</si>
  <si>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</si>
  <si>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</si>
  <si>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</si>
  <si>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</si>
  <si>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</si>
  <si>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</si>
  <si>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</si>
  <si>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</si>
  <si>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</si>
  <si>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</si>
  <si>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</si>
  <si>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</si>
  <si>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</si>
  <si>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</si>
  <si>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</si>
  <si>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</si>
  <si>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</si>
  <si>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</si>
  <si>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</si>
  <si>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</si>
  <si>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</si>
  <si>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</si>
  <si>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</si>
  <si>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</si>
  <si>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</si>
  <si>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</si>
  <si>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</si>
  <si>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</si>
  <si>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</si>
  <si>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</si>
  <si>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</si>
  <si>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</si>
  <si>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</si>
  <si>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</si>
  <si>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</si>
  <si>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</si>
  <si>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</si>
  <si>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</si>
  <si>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</si>
  <si>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</si>
  <si>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</si>
  <si>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</si>
  <si>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</si>
  <si>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</si>
  <si>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</si>
  <si>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</si>
  <si>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</si>
  <si>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</si>
  <si>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</si>
  <si>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rPr>
        <sz val="10"/>
        <rFont val="宋体"/>
        <family val="3"/>
        <charset val="134"/>
      </rPr>
      <t>稷山城区</t>
    </r>
    <r>
      <rPr>
        <sz val="11"/>
        <color theme="1"/>
        <rFont val="宋体"/>
        <family val="3"/>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</si>
  <si>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</si>
  <si>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</si>
  <si>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</si>
  <si>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</si>
  <si>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</si>
  <si>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</si>
  <si>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城区网格</t>
  </si>
  <si>
    <t>运城平陆东城网格</t>
  </si>
  <si>
    <t>运城平陆西城网格</t>
  </si>
  <si>
    <t>运城河津僧楼网格</t>
  </si>
  <si>
    <t>运城垣曲矿区网格</t>
  </si>
  <si>
    <t>运城垣曲南城网格</t>
  </si>
  <si>
    <t>运城垣曲北城网格</t>
  </si>
  <si>
    <t>单位名称</t>
  </si>
  <si>
    <t>运城临猗坡上网格</t>
  </si>
  <si>
    <t>运城绛县城区振兴街直营店</t>
  </si>
  <si>
    <t>运城稷山稷峰下迪农村手机专卖店</t>
  </si>
  <si>
    <t>运城盐湖北城网格中移铁通随销渠道</t>
  </si>
  <si>
    <t>运城临猗城关网格</t>
  </si>
  <si>
    <t>新绛汾北网格中移铁通随销渠道</t>
  </si>
  <si>
    <t>运城稷山化峪2农村手机专卖店</t>
  </si>
  <si>
    <t>运城平陆曹川下坪农村手机专卖店</t>
  </si>
  <si>
    <t>运城市夏县祁家河农村手机专卖店</t>
  </si>
  <si>
    <t>运城河津龙门农村手机专卖店</t>
  </si>
  <si>
    <t>运城河津城区中心直营店</t>
  </si>
  <si>
    <t>运城市夏县水头2农村手机专卖店</t>
  </si>
  <si>
    <t>运城盐湖城区解放路2手机专卖店</t>
  </si>
  <si>
    <t>三五三一农村指定专营店(十分指）</t>
  </si>
  <si>
    <t>运城垣曲北城网格中移铁通随销渠道</t>
  </si>
  <si>
    <t>运城河津城区汾滨直营店</t>
  </si>
  <si>
    <t>运城平陆城区春元街直营店</t>
  </si>
  <si>
    <t>运城平陆城区圣人涧直营店</t>
  </si>
  <si>
    <t>运城盐湖李岩空港南区潮流店城市泛渠道</t>
  </si>
  <si>
    <t>运城稷山西社手机大世界农村授权代理店</t>
  </si>
  <si>
    <t>运城闻喜城区神球OPPO手机本地零散卖场</t>
  </si>
  <si>
    <t>运城盐湖鑫德隆城市泛渠道</t>
  </si>
  <si>
    <t>运城平陆城区百货大楼直营店金球通讯广场直销渠道</t>
  </si>
  <si>
    <t>运城芮城中心直营店</t>
  </si>
  <si>
    <t>运城盐湖区东城自有行销渠道</t>
  </si>
  <si>
    <t>运城盐湖禹都2专卖店</t>
  </si>
  <si>
    <t>运城夏县城南自有行销渠道</t>
  </si>
  <si>
    <t>运城盐湖区禹都自有行销渠道</t>
  </si>
  <si>
    <t>运城新绛汾北自有行销渠道</t>
  </si>
  <si>
    <t>运城平陆东城自有行销渠道</t>
  </si>
  <si>
    <t>运城盐湖区空港自有行销渠道</t>
  </si>
  <si>
    <t>运城盐湖城区小四商店泛渠道</t>
  </si>
  <si>
    <t>运城芮城农贸路直营店</t>
  </si>
  <si>
    <t>运城盐湖大北超市城市授权代理店</t>
  </si>
  <si>
    <t>运城闻喜河底亚立手机本地零散卖场</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</si>
  <si>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</si>
  <si>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</si>
  <si>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</si>
  <si>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</si>
  <si>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</si>
  <si>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</si>
  <si>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</si>
  <si>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</si>
  <si>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</si>
  <si>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</si>
  <si>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</si>
  <si>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</si>
  <si>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</si>
  <si>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</si>
  <si>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</si>
  <si>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</si>
  <si>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</si>
  <si>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</si>
  <si>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</si>
  <si>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</si>
  <si>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</si>
  <si>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</si>
  <si>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</si>
  <si>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</si>
  <si>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</si>
  <si>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</si>
  <si>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</si>
  <si>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</si>
  <si>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</si>
  <si>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</si>
  <si>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</si>
  <si>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</si>
  <si>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</si>
  <si>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</si>
  <si>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</si>
  <si>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</si>
  <si>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</si>
  <si>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</si>
  <si>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</si>
  <si>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</si>
  <si>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</si>
  <si>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</si>
  <si>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</si>
  <si>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</si>
  <si>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</si>
  <si>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</si>
  <si>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</si>
  <si>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</si>
  <si>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</si>
  <si>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</si>
  <si>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</si>
  <si>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</si>
  <si>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</si>
  <si>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</si>
  <si>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</si>
  <si>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</si>
  <si>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</si>
  <si>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</si>
  <si>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</si>
  <si>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</si>
  <si>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</si>
  <si>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</si>
  <si>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</si>
  <si>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</si>
  <si>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</si>
  <si>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</si>
  <si>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</si>
  <si>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</si>
  <si>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</si>
  <si>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</si>
  <si>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</si>
  <si>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</si>
  <si>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</si>
  <si>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</si>
  <si>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</si>
  <si>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</si>
  <si>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</si>
  <si>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</si>
  <si>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</si>
  <si>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</si>
  <si>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</si>
  <si>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</si>
  <si>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</si>
  <si>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</si>
  <si>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</si>
  <si>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</si>
  <si>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</si>
  <si>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</si>
  <si>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</si>
  <si>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</si>
  <si>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</si>
  <si>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</si>
  <si>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</si>
  <si>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</si>
  <si>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</si>
  <si>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</si>
  <si>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</si>
  <si>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</si>
  <si>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</si>
  <si>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</si>
  <si>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</si>
  <si>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</si>
  <si>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</si>
  <si>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</si>
  <si>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</si>
  <si>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</si>
  <si>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</si>
  <si>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</si>
  <si>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</si>
  <si>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</si>
  <si>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</si>
  <si>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</si>
  <si>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</si>
  <si>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</si>
  <si>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</si>
  <si>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</si>
  <si>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</si>
  <si>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</si>
  <si>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</si>
  <si>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</si>
  <si>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</si>
  <si>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</si>
  <si>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</si>
  <si>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</si>
  <si>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</si>
  <si>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</si>
  <si>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</si>
  <si>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</si>
  <si>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</si>
  <si>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</si>
  <si>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</si>
  <si>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</si>
  <si>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</si>
  <si>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</si>
  <si>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</si>
  <si>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</si>
  <si>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</si>
  <si>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</si>
  <si>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</si>
  <si>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</si>
  <si>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</si>
  <si>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</si>
  <si>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</si>
  <si>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</si>
  <si>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</si>
  <si>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</si>
  <si>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</si>
  <si>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</si>
  <si>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</si>
  <si>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</si>
  <si>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</si>
  <si>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</si>
  <si>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</si>
  <si>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</si>
  <si>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</si>
  <si>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</si>
  <si>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</si>
  <si>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</si>
  <si>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</si>
  <si>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</si>
  <si>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</si>
  <si>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</si>
  <si>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</si>
  <si>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</si>
  <si>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</si>
  <si>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</si>
  <si>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</si>
  <si>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</si>
  <si>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</si>
  <si>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</si>
  <si>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</si>
  <si>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</si>
  <si>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</si>
  <si>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</si>
  <si>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</si>
  <si>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</si>
  <si>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</si>
  <si>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</si>
  <si>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</si>
  <si>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</si>
  <si>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</si>
  <si>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</si>
  <si>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</si>
  <si>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</si>
  <si>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</si>
  <si>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</si>
  <si>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</si>
  <si>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</si>
  <si>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</si>
  <si>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</si>
  <si>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</si>
  <si>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</si>
  <si>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</si>
  <si>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</si>
  <si>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</si>
  <si>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</si>
  <si>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</si>
  <si>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</si>
  <si>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</si>
  <si>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</si>
  <si>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</si>
  <si>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</si>
  <si>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</si>
  <si>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</si>
  <si>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</si>
  <si>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</si>
  <si>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</si>
  <si>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</si>
  <si>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</si>
  <si>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</si>
  <si>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</si>
  <si>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</si>
  <si>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</si>
  <si>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</si>
  <si>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</si>
  <si>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</si>
  <si>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</si>
  <si>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</si>
  <si>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</si>
  <si>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</si>
  <si>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</si>
  <si>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</si>
  <si>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</si>
  <si>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</si>
  <si>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</si>
  <si>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</si>
  <si>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</si>
  <si>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</si>
  <si>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</si>
  <si>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</si>
  <si>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</si>
  <si>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</si>
  <si>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</si>
  <si>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</si>
  <si>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</si>
  <si>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</si>
  <si>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</si>
  <si>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</si>
  <si>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</si>
  <si>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</si>
  <si>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</si>
  <si>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</si>
  <si>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</si>
  <si>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</si>
  <si>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</si>
  <si>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</si>
  <si>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</si>
  <si>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</si>
  <si>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</si>
  <si>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</si>
  <si>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</si>
  <si>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</si>
  <si>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</si>
  <si>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</si>
  <si>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</si>
  <si>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</si>
  <si>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</si>
  <si>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</si>
  <si>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</si>
  <si>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</si>
  <si>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</si>
  <si>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</si>
  <si>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</si>
  <si>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</si>
  <si>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</si>
  <si>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</si>
  <si>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</si>
  <si>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</si>
  <si>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</si>
  <si>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</si>
  <si>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</si>
  <si>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</si>
  <si>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</si>
  <si>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</si>
  <si>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</si>
  <si>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</si>
  <si>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</si>
  <si>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</si>
  <si>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</si>
  <si>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</si>
  <si>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</si>
  <si>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</si>
  <si>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</si>
  <si>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</si>
  <si>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</si>
  <si>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</si>
  <si>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</si>
  <si>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</si>
  <si>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</si>
  <si>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</si>
  <si>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</si>
  <si>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</si>
  <si>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</si>
  <si>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运城河津城区新耿南街直营店</t>
  </si>
  <si>
    <t>运城盐湖城区中心厅直营店轩晟馨和进驻其他授权代理店引商入厅类</t>
  </si>
  <si>
    <t>运城万荣城区中心直营店中域通讯器材进驻其他授权代理店引商入厅类</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</si>
  <si>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</si>
  <si>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</si>
  <si>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</si>
  <si>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</si>
  <si>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</si>
  <si>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</si>
  <si>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</si>
  <si>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</si>
  <si>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</si>
  <si>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</si>
  <si>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</si>
  <si>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</si>
  <si>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</si>
  <si>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</si>
  <si>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</si>
  <si>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</si>
  <si>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</si>
  <si>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</si>
  <si>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</si>
  <si>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</si>
  <si>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</si>
  <si>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运城平陆城区中心直营店金球通讯广场进驻其他授权代理店引商入厅类</t>
  </si>
  <si>
    <t>运城河津城区神金本地零散卖场</t>
  </si>
  <si>
    <t>运城盐湖禹都网格中移铁通随销渠道</t>
  </si>
  <si>
    <t>运城盐湖城区中心厅直营店轩晟馨和直销渠道</t>
  </si>
  <si>
    <t>运城万荣荣西网格中移铁通随销渠道</t>
  </si>
  <si>
    <t>运城万荣中心网格中移铁通随销渠道</t>
  </si>
  <si>
    <t>运城河津城区飞仔城市授权代理店</t>
  </si>
  <si>
    <t>运城万荣县北张户泛渠道</t>
  </si>
  <si>
    <t>运城盐湖城区曲村城市授权代理店</t>
  </si>
  <si>
    <t>运城闻喜东镇北街神球手机本地零散卖场</t>
  </si>
  <si>
    <t>运城盐湖东城网格中移铁通随销渠道</t>
  </si>
  <si>
    <t>运城永济中心直营店轩晟馨和进驻其他授权代理店直销渠道</t>
  </si>
  <si>
    <t>运城市盐湖城区华源豪庭泛渠道</t>
  </si>
  <si>
    <t>运城稷山清河网格中移铁通随销渠道</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</si>
  <si>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</si>
  <si>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</si>
  <si>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</si>
  <si>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</si>
  <si>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</si>
  <si>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</si>
  <si>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运城河津清涧自有行销渠道</t>
  </si>
  <si>
    <t>运城稷山汾北自有行销渠道</t>
  </si>
  <si>
    <t>运城河津僧楼自有行销渠道</t>
  </si>
  <si>
    <t>运城市新绛县常建章泛渠道单店</t>
  </si>
  <si>
    <t>运城新绛中心自有行销渠道</t>
  </si>
  <si>
    <t>运城新绛汾南自有行销渠道</t>
  </si>
  <si>
    <t>运城盐湖区工业园自有行销渠道</t>
  </si>
  <si>
    <t>运城平陆西城自有行销渠道</t>
  </si>
  <si>
    <t>运城临猗城关自有行销渠道</t>
  </si>
  <si>
    <t>运城稷山清河自有行销渠道</t>
  </si>
  <si>
    <t>运城临猗坡下自有行销渠道</t>
  </si>
  <si>
    <t>运城河津小梁自有行销渠道</t>
  </si>
  <si>
    <t>运城垣曲矿区自有行销渠道</t>
  </si>
  <si>
    <t>运城盐湖城区安邑北街泛渠道</t>
  </si>
  <si>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</si>
  <si>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</si>
  <si>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</si>
  <si>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</si>
  <si>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</si>
  <si>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</si>
  <si>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</si>
  <si>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</si>
  <si>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</si>
  <si>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</si>
  <si>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</si>
  <si>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运城绛县垣上中移铁通随销渠道</t>
  </si>
  <si>
    <t>运城临猗坡上自有行销渠道</t>
  </si>
  <si>
    <t>运城临猗坡上中移铁通随销渠道</t>
  </si>
  <si>
    <t>运城万荣中心自有行销渠道</t>
  </si>
  <si>
    <t>运城稷山翟店自有行销渠道</t>
  </si>
  <si>
    <t>运城绛县垣下自有行销渠道</t>
  </si>
  <si>
    <t>运城盐湖城区护理学院城市泛渠道</t>
  </si>
  <si>
    <t>运城盐湖区中城自有行销渠道</t>
  </si>
  <si>
    <t>运城盐湖铁通合作泛渠道</t>
  </si>
  <si>
    <t>运城临猗城区中心直营店东城超时代手机店直销渠道</t>
  </si>
  <si>
    <t>运城盐湖工业园中移铁通随销渠道</t>
  </si>
  <si>
    <t>运城临猗坡下中移铁通随销渠道</t>
  </si>
  <si>
    <t>运城盐湖北城中移铁通随销渠道</t>
  </si>
  <si>
    <t>运城芮城城东网格中移铁通随销渠道</t>
  </si>
  <si>
    <t>运城盐湖西姚农村泛渠道</t>
  </si>
  <si>
    <t>运城新绛中心中移铁通随销渠道</t>
  </si>
  <si>
    <t>运城盐湖城区师范城市泛渠道</t>
  </si>
  <si>
    <t>运城盐湖东城中移铁通随销渠道</t>
  </si>
  <si>
    <t>运城稷山清河中移铁通随销渠道</t>
  </si>
  <si>
    <t>运城稷山汾北中移铁通随销渠道</t>
  </si>
  <si>
    <t>运城稷山翟店二斌授权代理店</t>
  </si>
  <si>
    <t>运城盐湖运临路羊驮寺泛渠道</t>
  </si>
  <si>
    <t>运城盐湖大渠生态园城市泛渠道</t>
  </si>
  <si>
    <t>运城稷山城区翟店特色肉食泛渠道</t>
  </si>
  <si>
    <t>运城盐湖运输公司社区城市泛渠道</t>
  </si>
  <si>
    <t>运城盐湖西城中移铁通随销渠道</t>
  </si>
  <si>
    <t>运城盐湖城区星河北区城市泛渠道</t>
  </si>
  <si>
    <t>运城芮城城区自有行销渠道</t>
  </si>
  <si>
    <t>运城河津城区金源本地零散卖场</t>
  </si>
  <si>
    <t>运城河津清涧中移铁通随销渠道</t>
  </si>
  <si>
    <t>运城垣曲北城中移铁通随销渠道</t>
  </si>
  <si>
    <t>运城垣曲南城中移铁通随销渠道</t>
  </si>
  <si>
    <t>运城永济舜都大道城北李栋泛渠道</t>
  </si>
  <si>
    <t>运城盐湖中城中移铁通随销渠道</t>
  </si>
  <si>
    <t>运城盐湖西建天茂城市泛渠道</t>
  </si>
  <si>
    <t>运城临猗城关中移铁通随销渠道</t>
  </si>
  <si>
    <t>运城盐湖禹都中移铁通随销渠道</t>
  </si>
  <si>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</si>
  <si>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</si>
  <si>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</si>
  <si>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</si>
  <si>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</si>
  <si>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</si>
  <si>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</si>
  <si>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</si>
  <si>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运城永济城东润建随销渠道</t>
  </si>
  <si>
    <t>运城万荣荣西晋通随销渠道</t>
  </si>
  <si>
    <t>运城绛县垣下润建随销渠道</t>
  </si>
  <si>
    <t>运城芮城城西自有行销渠道</t>
  </si>
  <si>
    <t>运城夏县城南中移铁通随销渠道</t>
  </si>
  <si>
    <t>运城稷山县化峪晓军泛渠道</t>
  </si>
  <si>
    <t>运城闻喜东镇中移铁通随销渠道</t>
  </si>
  <si>
    <t>运城夏县城北中移铁通随销渠道</t>
  </si>
  <si>
    <t>运城夏县城区秀峰通讯本地零散卖场</t>
  </si>
  <si>
    <t>运城万荣中心中移铁通随销渠道</t>
  </si>
  <si>
    <t>运城垣曲县矿区润建随销渠道</t>
  </si>
  <si>
    <t>运城新绛汾北中移铁通随销渠道</t>
  </si>
  <si>
    <t>运城市盐湖城区博祥超市泛渠道</t>
  </si>
  <si>
    <t>运城盐湖东城晋通随销渠道</t>
  </si>
  <si>
    <t>运城夏县城北自有行销渠道</t>
  </si>
  <si>
    <t>运城稷山城区王孟城市授权代理店</t>
  </si>
  <si>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</si>
  <si>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</si>
  <si>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</si>
  <si>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</si>
  <si>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</si>
  <si>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</si>
  <si>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</si>
  <si>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</si>
  <si>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</si>
  <si>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</si>
  <si>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</si>
  <si>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运城市盐湖城区朱晓东移动泛渠道</t>
  </si>
  <si>
    <t>运城万荣中心晋通随销渠道</t>
  </si>
  <si>
    <t>运城盐湖北相镇杨包杜红彬农村泛渠道</t>
  </si>
  <si>
    <t>运城盐湖西城晋通随销渠道</t>
  </si>
  <si>
    <t>运城盐湖禹都晋通随销渠道</t>
  </si>
  <si>
    <t>运城盐湖华为城市授权代理店</t>
  </si>
  <si>
    <t>运城稷山大佛路尚层装饰泛渠道</t>
  </si>
  <si>
    <t>运城闻喜城北中移铁通随销渠道</t>
  </si>
  <si>
    <t>运城盐湖城区槐树凹多多城市泛渠道</t>
  </si>
  <si>
    <t>运城平陆县西城润建随销渠道</t>
  </si>
  <si>
    <t>运城河津小梁中移铁通随销渠道</t>
  </si>
  <si>
    <t>运城闻喜东方白鸽泛渠道</t>
  </si>
  <si>
    <t>运城盐湖空港中移铁通随销渠道</t>
  </si>
  <si>
    <t>运城临猗城关晋通随销渠道</t>
  </si>
  <si>
    <t>运城市夏县裴介镇裴介村泛渠道单店</t>
  </si>
  <si>
    <t>运城河津城区杨军城市授权代理店</t>
  </si>
  <si>
    <t>运城永济城北中移铁通随销渠道</t>
  </si>
  <si>
    <t>活动名称</t>
  </si>
  <si>
    <t>终端名称</t>
  </si>
  <si>
    <t>金额</t>
  </si>
  <si>
    <t>实际金额</t>
  </si>
  <si>
    <t>2020年1季度智能硬件营销活动</t>
  </si>
  <si>
    <t>360F5S</t>
  </si>
  <si>
    <t>2020年下半年智能硬件综合营销活动（零售）（无上门服务费）</t>
  </si>
  <si>
    <t>TL-RAC1200G</t>
  </si>
  <si>
    <t>AC1220</t>
  </si>
  <si>
    <t>C13c</t>
  </si>
  <si>
    <t>C31</t>
  </si>
  <si>
    <t>CD16</t>
  </si>
  <si>
    <t>CD28</t>
  </si>
  <si>
    <t>CMCC-V1</t>
  </si>
  <si>
    <t>NV2101</t>
  </si>
  <si>
    <t>NV6101</t>
  </si>
  <si>
    <t>2020年家庭类泛智能终端组合营销活动（无上门服务费）</t>
  </si>
  <si>
    <t>R1s</t>
  </si>
  <si>
    <t>TC5200</t>
  </si>
  <si>
    <t>TG_Z02</t>
  </si>
  <si>
    <t>TL-RAC1950G易展版</t>
  </si>
  <si>
    <t>YR1900G</t>
  </si>
  <si>
    <t>家庭类泛终端营销活动</t>
  </si>
  <si>
    <t>TC7102</t>
  </si>
  <si>
    <t>宽带电视IPTV融合营销活动</t>
  </si>
  <si>
    <t>XFRB-B04-B100</t>
  </si>
  <si>
    <t>CS-MY2-2WHY</t>
  </si>
  <si>
    <t>D809</t>
  </si>
  <si>
    <t>档次名称</t>
  </si>
  <si>
    <t>核算户数</t>
  </si>
  <si>
    <t>SC2146-运城二季度积分兑换新业务（无话费）</t>
  </si>
  <si>
    <t>2000积分兑换15元随心选会员+5元权益超市黄金会员</t>
  </si>
  <si>
    <t>1500积分兑换5元话费+12580惠生活</t>
  </si>
  <si>
    <t>1500积分兑换10元12580惠生活业务+5元权益超市黄金会员</t>
  </si>
  <si>
    <t>2000积分兑换5元话费+15元随心选会员</t>
  </si>
  <si>
    <t>SC2147-运城二季度积分兑换新业务（送话费及包月业务）</t>
  </si>
  <si>
    <t>SC2148-运城二季度积分兑换新业务（送话费及两个月业务）</t>
  </si>
  <si>
    <t>3500积分兑换5元话费+15元随心选会员（两个月）</t>
  </si>
  <si>
    <t>SC2149-运城二季度积分兑换新业务（送话费及三个月业务）</t>
  </si>
  <si>
    <t>5000积分兑换5元话费+15元随心选会员（三个月）</t>
  </si>
  <si>
    <t>SC2183-运城二季度积分兑换新业务（800积分）</t>
  </si>
  <si>
    <t>800积分兑换3元话费+5元权益超市</t>
  </si>
  <si>
    <t>800积分兑换3元话费+5元12580商界</t>
  </si>
  <si>
    <t>2500积分兑换10元话费+5元权益黄金会员（三个月）</t>
  </si>
  <si>
    <t>C2184-运城二季度积分兑换新业务（送话费及两个月业务）</t>
  </si>
  <si>
    <t>3000积分兑换10元话费+10元12580惠生活（两个月）</t>
  </si>
  <si>
    <t>5000积分兑换20元话费+15元随心选会员（两个月）</t>
  </si>
  <si>
    <t>C2185-运城二季度积分兑换新业务（送话费及三个月业务）</t>
  </si>
  <si>
    <t>5000积分兑换20元话费+10元12580惠生活（三个月）</t>
  </si>
  <si>
    <t>6500积分兑换20元话费+15元随心选会员（三个月）</t>
  </si>
  <si>
    <t>5000积分兑换20元话费+10元权益超市铂金会员（三个月）</t>
  </si>
  <si>
    <t>2500积分兑换10元话费+5元12580商界（三个月）</t>
  </si>
  <si>
    <t>随心权益包送180分钟语音包</t>
  </si>
  <si>
    <t>新入网</t>
  </si>
  <si>
    <t>家庭宽带</t>
  </si>
  <si>
    <t>5G手机专属特惠包</t>
  </si>
  <si>
    <t>智能硬件</t>
  </si>
  <si>
    <t>和飞信</t>
  </si>
  <si>
    <t>用户新增</t>
  </si>
  <si>
    <t>日目标</t>
  </si>
  <si>
    <t>完成</t>
  </si>
  <si>
    <t>完成率</t>
  </si>
  <si>
    <t>绛县</t>
  </si>
  <si>
    <t>夏县</t>
  </si>
  <si>
    <t>和彩云</t>
  </si>
  <si>
    <t>放号</t>
  </si>
  <si>
    <t>携入</t>
  </si>
  <si>
    <t>IPTV10分</t>
  </si>
  <si>
    <t>携入10分</t>
  </si>
  <si>
    <t>和飞信10分</t>
  </si>
  <si>
    <t>得分</t>
  </si>
  <si>
    <t>网格总监</t>
  </si>
  <si>
    <t>网格经理</t>
  </si>
  <si>
    <t>宽带15分</t>
  </si>
  <si>
    <t>目标</t>
  </si>
  <si>
    <t>IPTV10</t>
  </si>
  <si>
    <t>携入10</t>
  </si>
  <si>
    <t>于乡2</t>
  </si>
  <si>
    <t>个人</t>
  </si>
  <si>
    <t>广场厅经理</t>
  </si>
  <si>
    <t>合计</t>
  </si>
  <si>
    <t>中心厅经理</t>
  </si>
  <si>
    <t>姬惠婷</t>
  </si>
  <si>
    <t>中心值班经理</t>
  </si>
  <si>
    <t>河东值班经理</t>
  </si>
  <si>
    <t>汇总</t>
  </si>
  <si>
    <t>加分</t>
  </si>
  <si>
    <t>得分汇总</t>
  </si>
  <si>
    <t>网格合计</t>
  </si>
  <si>
    <t>自办厅</t>
  </si>
  <si>
    <t>自办厅合计</t>
  </si>
  <si>
    <t>县公司合计</t>
  </si>
  <si>
    <t>城西网格</t>
    <phoneticPr fontId="18" type="noConversion"/>
  </si>
  <si>
    <t>运城永济城区鑫源通讯城市授权代理店</t>
  </si>
  <si>
    <t>运城永济城西办电机合作店</t>
  </si>
  <si>
    <t>运城永济城西北王村农村授权代理店</t>
  </si>
  <si>
    <t>运城永济城西东姚温村农村授权代理店</t>
  </si>
  <si>
    <t>运城永济城西枫苑小区合作店</t>
  </si>
  <si>
    <t>运城永济城西吉祥小区城市授权代理店</t>
  </si>
  <si>
    <t>运城永济城西李店村农村授权代理店</t>
  </si>
  <si>
    <t>运城永济城西丽苑小区城市授权代理店</t>
  </si>
  <si>
    <t>运城永济城西吕坂村农村授权代理店</t>
  </si>
  <si>
    <t>运城永济城西名门雅居城市授权代理店</t>
  </si>
  <si>
    <t>运城永济城西蒲板大楼城市授权代理店</t>
  </si>
  <si>
    <t>运城永济城西桥头三星专卖城市授权代理店</t>
  </si>
  <si>
    <t>运城永济城西清玉福超合作店</t>
  </si>
  <si>
    <t>运城永济城西上庄村合作店</t>
  </si>
  <si>
    <t>运城永济城西世纪花园小任城市授权代理店</t>
  </si>
  <si>
    <t>运城永济城西水峪口城市授权代理店</t>
  </si>
  <si>
    <t>运城永济城西涑北中学城市授权代理店</t>
  </si>
  <si>
    <t>运城永济城西太宁村农村授权代理店</t>
  </si>
  <si>
    <t>运城永济城西桃李村农村授权代理店</t>
  </si>
  <si>
    <t>运城永济城西小张村农村授权代理店</t>
  </si>
  <si>
    <t>运城永济城西馨园公寓城市授权代理店</t>
  </si>
  <si>
    <t>运城永济城西信用社报刊亭城市授权代理店</t>
  </si>
  <si>
    <t>运城永济城西牙科门诊城市授权代理店</t>
  </si>
  <si>
    <t>运城永济城西永红超市城市授权代理店</t>
  </si>
  <si>
    <t>运城永济城西张华村农村授权代理店</t>
  </si>
  <si>
    <t>运城永济城西张志村农村授权代理店</t>
  </si>
  <si>
    <t>运城永济韩阳河东卖场合作店</t>
  </si>
  <si>
    <t>运城永济韩阳镇陈村合作店</t>
  </si>
  <si>
    <t>运城永济韩阳镇三辛村农村授权代理店</t>
  </si>
  <si>
    <t>运城永济韩阳镇孙家庄农村授权代理店</t>
  </si>
  <si>
    <t>运城永济韩阳镇辛店村农村授权代理店</t>
  </si>
  <si>
    <t>运城永济蒲州镇宝泉村合作店</t>
  </si>
  <si>
    <t>运城永济蒲州镇常家堡农村授权代理店</t>
  </si>
  <si>
    <t>运城永济蒲州镇东文学农村授权代理店</t>
  </si>
  <si>
    <t>运城永济蒲州镇古新庄农村授权代理店</t>
  </si>
  <si>
    <t>运城永济蒲州镇花园村农村授权代理店</t>
  </si>
  <si>
    <t>运城永济蒲州镇鲁家村农村授权代理店</t>
  </si>
  <si>
    <t>运城永济蒲州镇孟盟桥农村授权代理店</t>
  </si>
  <si>
    <t>运城永济蒲州镇南文学农村授权代理店</t>
  </si>
  <si>
    <t>运城永济蒲州镇上麻坡合作店</t>
  </si>
  <si>
    <t>运城永济蒲州镇石庄村农村授权代理店</t>
  </si>
  <si>
    <t>运城永济蒲州镇太吕村农村授权代理店</t>
  </si>
  <si>
    <t>运城永济蒲州镇王庄村合作店</t>
  </si>
  <si>
    <t>运城永济蒲州镇文学卖场农村授权代理店</t>
  </si>
  <si>
    <t>运城永济蒲州镇西闫村合作店</t>
  </si>
  <si>
    <t>运城永济蒲州镇下吕芝农村授权代理店</t>
  </si>
  <si>
    <t>运城永济蒲州镇窑店村合作店</t>
  </si>
  <si>
    <t>运城永济蒲州镇寨子村合作店</t>
  </si>
  <si>
    <t>运城永济蒲州镇张留庄农村授权代理店</t>
  </si>
  <si>
    <t>运城永济桥头星源配件合作店</t>
  </si>
  <si>
    <t>运城永济任阳专卖店</t>
  </si>
  <si>
    <t>运城永济三星体验店合作店</t>
  </si>
  <si>
    <t>运城永济天天见超市合作店</t>
  </si>
  <si>
    <t>白坊村社区服务店</t>
  </si>
  <si>
    <t>城东网格</t>
    <phoneticPr fontId="18" type="noConversion"/>
  </si>
  <si>
    <t>关家庄村级代办</t>
  </si>
  <si>
    <t>黄河通讯城市其它</t>
  </si>
  <si>
    <t>石卫村级代办</t>
  </si>
  <si>
    <t>屯里村级代办</t>
  </si>
  <si>
    <t>许家营村级代办</t>
  </si>
  <si>
    <t>永济卿头营业厅（外包）</t>
  </si>
  <si>
    <t>永济市城东和信通讯卖场代理点</t>
  </si>
  <si>
    <t>永济市卿头镇卿头村代办点</t>
  </si>
  <si>
    <t>永济市卿头镇西卿头村代办点</t>
  </si>
  <si>
    <t>永济市卿头镇星光通讯手机卖场代理点</t>
  </si>
  <si>
    <t>永济市于乡镇陶家窑村代办点</t>
  </si>
  <si>
    <t>永济市于乡镇王官村代办点</t>
  </si>
  <si>
    <t>永济市于乡镇誉源通讯代理点</t>
  </si>
  <si>
    <t>永济于乡区域营销中心</t>
  </si>
  <si>
    <t>于乡龙达普通代办点</t>
  </si>
  <si>
    <t>运城永济步行街社区合作店</t>
  </si>
  <si>
    <t>运城永济城东百姓超市城市授权代理店</t>
  </si>
  <si>
    <t>运城永济城东戈昌通讯合作店</t>
  </si>
  <si>
    <t>运城永济城东郭李村农村授权代理店</t>
  </si>
  <si>
    <t>运城永济城东红舞鞋城市授权代理店</t>
  </si>
  <si>
    <t>运城永济城东惠泽药房城市授权代理店</t>
  </si>
  <si>
    <t>运城永济城东九州通讯合作店</t>
  </si>
  <si>
    <t>运城永济城东路路通手机卖场</t>
  </si>
  <si>
    <t>运城永济城东美佳乐超合作店</t>
  </si>
  <si>
    <t>运城永济城东农药厂城市授权代理店</t>
  </si>
  <si>
    <t>运城永济城东平壕村代理店</t>
  </si>
  <si>
    <t>运城永济城东孙李村农村授权代理店</t>
  </si>
  <si>
    <t>运城永济城东桃花苑小区城市授权代理店</t>
  </si>
  <si>
    <t>运城永济城东条山超市城市授权代理店</t>
  </si>
  <si>
    <t>运城永济城东王朔村农村授权代理店</t>
  </si>
  <si>
    <t>运城永济城东吴村农村授权代理店</t>
  </si>
  <si>
    <t>运城永济城东新革话吧城市授权代理店</t>
  </si>
  <si>
    <t>运城永济城东旭曦通讯城市授权代理店</t>
  </si>
  <si>
    <t>运城永济城东赵坊村农村授权代理店</t>
  </si>
  <si>
    <t>运城永济卿头镇曾家营2农村授权代理店</t>
  </si>
  <si>
    <t>运城永济卿头镇杜家营农村授权代理店</t>
  </si>
  <si>
    <t>运城永济卿头镇疙瘩营农村授权代理店</t>
  </si>
  <si>
    <t>运城永济卿头镇廉家庄农村授权代理店</t>
  </si>
  <si>
    <t>运城永济卿头镇千户营农村授权代理店</t>
  </si>
  <si>
    <t>运城永济卿头镇桥上村农村授权代理店</t>
  </si>
  <si>
    <t>运城永济卿头镇三娄寺农村授权代理店</t>
  </si>
  <si>
    <t>运城永济卿头镇尚志村农村授权代理店</t>
  </si>
  <si>
    <t>运城永济卿头镇胥村农村授权代理店</t>
  </si>
  <si>
    <t>运城永济卿头镇许家营农村授权代理店</t>
  </si>
  <si>
    <t>运城永济卿头镇永喜庄村农村授权代理店</t>
  </si>
  <si>
    <t>运城永济卿头镇张坊村农村授权代理店</t>
  </si>
  <si>
    <t>运城永济卿头镇张锁村农村授权代理店</t>
  </si>
  <si>
    <t>运城永济卿头镇朱小张农村授权代理店</t>
  </si>
  <si>
    <t>运城永济于乡镇百户村合作店</t>
  </si>
  <si>
    <t>运城永济于乡镇北梯村农村授权代理店</t>
  </si>
  <si>
    <t>运城永济于乡镇定远村合作店</t>
  </si>
  <si>
    <t>运城永济于乡镇东坦朝农村授权代理店</t>
  </si>
  <si>
    <t>运城永济于乡镇东阳朝农村授权代理店</t>
  </si>
  <si>
    <t>运城永济于乡镇古营村农村授权代理店</t>
  </si>
  <si>
    <t>运城永济于乡镇黄家窑合作店</t>
  </si>
  <si>
    <t>运城永济于乡镇雷家庄农村授权代理店</t>
  </si>
  <si>
    <t>运城永济于乡镇刘家营合作店</t>
  </si>
  <si>
    <t>运城永济于乡镇罗村农村授权代理店</t>
  </si>
  <si>
    <t>运城永济于乡镇三窑村合作店</t>
  </si>
  <si>
    <t>运城永济于乡镇石佛寺农村授权代理店</t>
  </si>
  <si>
    <t>运城永济于乡镇吴闫村农村授权代理店</t>
  </si>
  <si>
    <t>运城永济于乡镇西阳朝合作店</t>
  </si>
  <si>
    <t>运城永济于乡镇洗马村3农村授权代理店</t>
  </si>
  <si>
    <t>运城永济于乡镇新义村农村授权代理店</t>
  </si>
  <si>
    <t>运城永济于乡镇义和屯农村授权代理店</t>
  </si>
  <si>
    <t>城北网格</t>
    <phoneticPr fontId="18" type="noConversion"/>
  </si>
  <si>
    <t>运城永济城北东信昌村合作店</t>
  </si>
  <si>
    <t>运城永济城北郭家庄村农村授权代理店</t>
  </si>
  <si>
    <t>运城永济城北郭平店农村授权代理店</t>
  </si>
  <si>
    <t>运城永济城北三张村农村授权代理店</t>
  </si>
  <si>
    <t>运城永济城北下高市村农村授权代理店</t>
  </si>
  <si>
    <t>运城永济城北下麻坡村农村授权代理店</t>
  </si>
  <si>
    <t>运城永济城北鑫源茶行城市授权代理店</t>
  </si>
  <si>
    <t>运城永济城北赵柏村2农村授权代理店</t>
  </si>
  <si>
    <t>运城永济城区鑫时尚城市授权代理店</t>
  </si>
  <si>
    <t>运城永济城西勃园手机卖场城市授权代理店</t>
  </si>
  <si>
    <t>运城永济城西诚信卖场合作店</t>
  </si>
  <si>
    <t>运城永济开张镇陈村农村授权代理店</t>
  </si>
  <si>
    <t>运城永济开张镇城子埒农村授权代理店</t>
  </si>
  <si>
    <t>运城永济开张镇寒暑村农村授权代理店</t>
  </si>
  <si>
    <t>运城永济开张镇毛营村农村授权代理店</t>
  </si>
  <si>
    <t>运城永济开张镇田营村农村授权代理店</t>
  </si>
  <si>
    <t>运城永济开张镇土桥村农村授权代理店</t>
  </si>
  <si>
    <t>运城永济开张镇枣疙瘩2农村授权代理店</t>
  </si>
  <si>
    <t>运城永济栲栳下方池1农村授权代理店</t>
  </si>
  <si>
    <t>运城永济栲栳下方池2合作店</t>
  </si>
  <si>
    <t>运城永济栲栳镇北青渠合作店</t>
  </si>
  <si>
    <t>运城永济栲栳镇北赵官合作店</t>
  </si>
  <si>
    <t>运城永济栲栳镇岔道村农村授权代理店</t>
  </si>
  <si>
    <t>运城永济栲栳镇常青卖场农村授权代理店</t>
  </si>
  <si>
    <t>运城永济栲栳镇高村农村授权代理店</t>
  </si>
  <si>
    <t>运城永济栲栳镇过远村农村授权代理店</t>
  </si>
  <si>
    <t>运城永济栲栳镇南赵官合作店</t>
  </si>
  <si>
    <t>运城永济栲栳镇青苔2农村授权代理店</t>
  </si>
  <si>
    <t>运城永济栲栳镇上村合作店</t>
  </si>
  <si>
    <t>运城永济栲栳镇田村农村授权代理店</t>
  </si>
  <si>
    <t>运城永济栲栳镇王东村农村授权代理店</t>
  </si>
  <si>
    <t>运城永济栲栳镇长杆村农村授权代理店</t>
  </si>
  <si>
    <t>运城永济张营镇北陶村农村授权代理店</t>
  </si>
  <si>
    <t>运城永济张营镇常里村农村授权代理店</t>
  </si>
  <si>
    <t>运城永济张营镇东吕村农村授权代理店</t>
  </si>
  <si>
    <t>运城永济张营镇丰乐庄农村授权代理店</t>
  </si>
  <si>
    <t>运城永济张营镇黄龙村合作店</t>
  </si>
  <si>
    <t>运城永济张营镇敬祥村合作店</t>
  </si>
  <si>
    <t>运城永济张营镇南社村农村授权代理店</t>
  </si>
  <si>
    <t>运城永济张营镇南阳村农村授权代理店</t>
  </si>
  <si>
    <t>运城永济张营镇坛底村农村授权代理店</t>
  </si>
  <si>
    <t>运城永济张营镇西敬村农村授权代理店</t>
  </si>
  <si>
    <t>运城永济张营镇下吴村农村授权代理店</t>
  </si>
  <si>
    <t>运城永济张营镇小马卖场城市授权代理店</t>
  </si>
  <si>
    <t>运城永济张营镇窑头村合作店</t>
  </si>
  <si>
    <t>运城永济张营镇永宁村农村授权代理店</t>
  </si>
  <si>
    <t>运城永济张营镇尊村农村授权代理店</t>
  </si>
  <si>
    <t>无效</t>
  </si>
  <si>
    <t>永济济市张营镇吕庄村代办点</t>
  </si>
  <si>
    <t>永济栲栳区域营销中心</t>
  </si>
  <si>
    <t>永济栲栳营业厅</t>
  </si>
  <si>
    <t>永济蒲州区域营销中心</t>
  </si>
  <si>
    <t>永济蒲州营业厅</t>
  </si>
  <si>
    <t>永济市城西办百货大楼代理点</t>
  </si>
  <si>
    <t>永济市城西街道介峪口村代办点</t>
  </si>
  <si>
    <t>永济市河东大道御苑小区御苑门诊代理点</t>
  </si>
  <si>
    <t>永济市开张镇康帝大药房代理点</t>
  </si>
  <si>
    <t>永济市开张镇民生村代办点</t>
  </si>
  <si>
    <t>永济市开张镇胜广村代办点</t>
  </si>
  <si>
    <t>永济市开张镇西开张村代办点</t>
  </si>
  <si>
    <t>永济市开张镇杨庄村代办点</t>
  </si>
  <si>
    <t>永济市开张镇朱家庄村代办点</t>
  </si>
  <si>
    <t>永济市栲栳镇北苏村代办点</t>
  </si>
  <si>
    <t>永济市栲栳镇大敬村代办点</t>
  </si>
  <si>
    <t>永济市栲栳镇吕封村代办点</t>
  </si>
  <si>
    <t>永济市栲栳镇南湖村村代办点</t>
  </si>
  <si>
    <t>永济市蒲州镇蒲州村天峰通讯代理点</t>
  </si>
  <si>
    <t>永济市市府西街鸿福超市代理点</t>
  </si>
  <si>
    <t>清华</t>
    <phoneticPr fontId="18" type="noConversion"/>
  </si>
  <si>
    <t>黄营</t>
    <phoneticPr fontId="19" type="noConversion"/>
  </si>
  <si>
    <t>IPTV10分</t>
    <phoneticPr fontId="18" type="noConversion"/>
  </si>
  <si>
    <t>张冰</t>
    <phoneticPr fontId="18" type="noConversion"/>
  </si>
  <si>
    <t>和彩云10</t>
    <phoneticPr fontId="18" type="noConversion"/>
  </si>
  <si>
    <t>智能硬件5分</t>
    <phoneticPr fontId="18" type="noConversion"/>
  </si>
  <si>
    <t>宽带15分</t>
    <phoneticPr fontId="18" type="noConversion"/>
  </si>
  <si>
    <t>携入5分</t>
    <phoneticPr fontId="18" type="noConversion"/>
  </si>
  <si>
    <t>和彩云10分</t>
    <phoneticPr fontId="18" type="noConversion"/>
  </si>
  <si>
    <t>休假</t>
    <phoneticPr fontId="18" type="noConversion"/>
  </si>
  <si>
    <t>备注</t>
    <phoneticPr fontId="18" type="noConversion"/>
  </si>
  <si>
    <t>宽带15</t>
    <phoneticPr fontId="18" type="noConversion"/>
  </si>
  <si>
    <t>智能硬件15分</t>
    <phoneticPr fontId="18" type="noConversion"/>
  </si>
  <si>
    <t>和飞信15分</t>
    <phoneticPr fontId="18" type="noConversion"/>
  </si>
  <si>
    <t>放号15分</t>
    <phoneticPr fontId="18" type="noConversion"/>
  </si>
  <si>
    <t>8月网格重点工作日目标完成</t>
    <phoneticPr fontId="18" type="noConversion"/>
  </si>
  <si>
    <t>放号15</t>
    <phoneticPr fontId="18" type="noConversion"/>
  </si>
  <si>
    <t>和飞信15</t>
    <phoneticPr fontId="18" type="noConversion"/>
  </si>
  <si>
    <t>智能硬件15</t>
    <phoneticPr fontId="18" type="noConversion"/>
  </si>
  <si>
    <t>休假</t>
    <phoneticPr fontId="18" type="noConversion"/>
  </si>
  <si>
    <t>基本目标</t>
    <phoneticPr fontId="18" type="noConversion"/>
  </si>
  <si>
    <t>重点高危</t>
    <phoneticPr fontId="18" type="noConversion"/>
  </si>
  <si>
    <t>点亮5G</t>
    <phoneticPr fontId="18" type="noConversion"/>
  </si>
  <si>
    <t>A类</t>
    <phoneticPr fontId="18" type="noConversion"/>
  </si>
  <si>
    <t>点亮5G 5分</t>
    <phoneticPr fontId="18" type="noConversion"/>
  </si>
  <si>
    <t>重点高危15</t>
    <phoneticPr fontId="18" type="noConversion"/>
  </si>
  <si>
    <t>A类 5分</t>
    <phoneticPr fontId="18" type="noConversion"/>
  </si>
  <si>
    <t>盐湖</t>
  </si>
  <si>
    <t>芮城</t>
  </si>
  <si>
    <t>平陆</t>
  </si>
  <si>
    <t>临猗</t>
  </si>
  <si>
    <t>万荣</t>
  </si>
  <si>
    <t>河津</t>
  </si>
  <si>
    <t>稷山</t>
  </si>
  <si>
    <t>垣曲</t>
  </si>
  <si>
    <t>闻喜</t>
  </si>
  <si>
    <t>新绛</t>
  </si>
  <si>
    <t>永济</t>
  </si>
  <si>
    <t>盐湖</t>
    <phoneticPr fontId="19" type="noConversion"/>
  </si>
  <si>
    <t>芮城</t>
    <phoneticPr fontId="19" type="noConversion"/>
  </si>
  <si>
    <t>平陆</t>
    <phoneticPr fontId="19" type="noConversion"/>
  </si>
  <si>
    <t>临猗</t>
    <phoneticPr fontId="19" type="noConversion"/>
  </si>
  <si>
    <t>万荣</t>
    <phoneticPr fontId="19" type="noConversion"/>
  </si>
  <si>
    <t>河津</t>
    <phoneticPr fontId="19" type="noConversion"/>
  </si>
  <si>
    <t>稷山</t>
    <phoneticPr fontId="19" type="noConversion"/>
  </si>
  <si>
    <t>垣曲</t>
    <phoneticPr fontId="19" type="noConversion"/>
  </si>
  <si>
    <t>闻喜</t>
    <phoneticPr fontId="19" type="noConversion"/>
  </si>
  <si>
    <t>新绛</t>
    <phoneticPr fontId="19" type="noConversion"/>
  </si>
  <si>
    <t>永济</t>
    <phoneticPr fontId="19" type="noConversion"/>
  </si>
  <si>
    <t>休假</t>
    <phoneticPr fontId="18" type="noConversion"/>
  </si>
  <si>
    <t>郝晓霞</t>
    <phoneticPr fontId="19" type="noConversion"/>
  </si>
  <si>
    <t>解晓娜</t>
    <phoneticPr fontId="19" type="noConversion"/>
  </si>
  <si>
    <t>屈丽琴</t>
    <phoneticPr fontId="19" type="noConversion"/>
  </si>
  <si>
    <t>郭娜</t>
    <phoneticPr fontId="19" type="noConversion"/>
  </si>
  <si>
    <t>谷晶</t>
    <phoneticPr fontId="19" type="noConversion"/>
  </si>
  <si>
    <t>谭莹</t>
    <phoneticPr fontId="19" type="noConversion"/>
  </si>
  <si>
    <t>樊海婷</t>
    <phoneticPr fontId="19" type="noConversion"/>
  </si>
  <si>
    <t>吴茜茜</t>
    <phoneticPr fontId="19" type="noConversion"/>
  </si>
  <si>
    <t>邓志强</t>
    <phoneticPr fontId="19" type="noConversion"/>
  </si>
  <si>
    <t>程小文</t>
    <phoneticPr fontId="19" type="noConversion"/>
  </si>
  <si>
    <t>王洁煊</t>
    <phoneticPr fontId="19" type="noConversion"/>
  </si>
  <si>
    <t>寻晓慧</t>
    <phoneticPr fontId="19" type="noConversion"/>
  </si>
  <si>
    <t>张冰</t>
    <phoneticPr fontId="19" type="noConversion"/>
  </si>
  <si>
    <t>武婷</t>
    <phoneticPr fontId="19" type="noConversion"/>
  </si>
  <si>
    <t>杨森</t>
    <phoneticPr fontId="19" type="noConversion"/>
  </si>
  <si>
    <t>赵娜</t>
    <phoneticPr fontId="19" type="noConversion"/>
  </si>
  <si>
    <t>王园祺</t>
    <phoneticPr fontId="19" type="noConversion"/>
  </si>
  <si>
    <t>运城永济城东关铝手机专卖店</t>
    <phoneticPr fontId="19" type="noConversion"/>
  </si>
  <si>
    <t>运城永济城区郭李手机专卖店</t>
    <phoneticPr fontId="19" type="noConversion"/>
  </si>
  <si>
    <t>运城永济于乡镇清华手机专卖店</t>
    <phoneticPr fontId="19" type="noConversion"/>
  </si>
  <si>
    <t>运城永济城区迎新手机专卖店</t>
    <phoneticPr fontId="19" type="noConversion"/>
  </si>
  <si>
    <t>运城永济于乡镇于乡二部手机专卖店</t>
    <phoneticPr fontId="19" type="noConversion"/>
  </si>
  <si>
    <t>运城永济城东侯孟手机专卖店</t>
    <phoneticPr fontId="19" type="noConversion"/>
  </si>
  <si>
    <t>运城永济城区银杏手机专卖店</t>
    <phoneticPr fontId="19" type="noConversion"/>
  </si>
  <si>
    <t>运城永济卿头镇董村手机专卖店</t>
    <phoneticPr fontId="19" type="noConversion"/>
  </si>
  <si>
    <t>运城永济卿头镇许家营手机专卖店</t>
    <phoneticPr fontId="19" type="noConversion"/>
  </si>
  <si>
    <t>运城永济栲栳镇韩村手机专卖店</t>
    <phoneticPr fontId="19" type="noConversion"/>
  </si>
  <si>
    <t>运城永济栲栳镇栲栳手机专卖店</t>
    <phoneticPr fontId="19" type="noConversion"/>
  </si>
  <si>
    <t>运城永济栲栳镇缄庄手机专卖店</t>
    <phoneticPr fontId="19" type="noConversion"/>
  </si>
  <si>
    <t>运城永济张营镇张营手机专卖店</t>
    <phoneticPr fontId="19" type="noConversion"/>
  </si>
  <si>
    <t>运城永济开张镇黄营手机专卖店</t>
    <phoneticPr fontId="19" type="noConversion"/>
  </si>
  <si>
    <t>运城永济城区北郊手机专卖店</t>
    <phoneticPr fontId="19" type="noConversion"/>
  </si>
  <si>
    <t>运城永济开张镇开张手机专卖店</t>
    <phoneticPr fontId="19" type="noConversion"/>
  </si>
  <si>
    <t>运城永济城区电机手机专卖店</t>
    <phoneticPr fontId="19" type="noConversion"/>
  </si>
  <si>
    <t>运城永济城区樱花手机专卖店</t>
    <phoneticPr fontId="19" type="noConversion"/>
  </si>
  <si>
    <t>运城永济韩阳镇韩阳手机专卖店</t>
    <phoneticPr fontId="19" type="noConversion"/>
  </si>
  <si>
    <t>运城永济城西七社手机专卖店</t>
    <phoneticPr fontId="19" type="noConversion"/>
  </si>
  <si>
    <t>运城永济城区晋通手机专卖店</t>
    <phoneticPr fontId="19" type="noConversion"/>
  </si>
  <si>
    <t>运城永济蒲州镇文学手机专卖店</t>
    <phoneticPr fontId="19" type="noConversion"/>
  </si>
  <si>
    <t>运城永济蒲州镇西厢手机专卖店</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</si>
</sst>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_ "/>
    <numFmt numFmtId="178" formatCode="0.0_ "/>
    <numFmt numFmtId="179" formatCode="0_);[Red]\(0\)"/>
    <numFmt numFmtId="180" formatCode="0_ "/>
  </numFmts>
  <fonts count="21" x14ac:knownFonts="1">
    <font>
      <sz val="11"/>
      <color theme="1"/>
      <name val="宋体"/>
      <charset val="134"/>
      <scheme val="minor"/>
    </font>
    <font>
      <sz val="11"/>
      <color theme="1"/>
      <name val="宋体"/>
      <family val="3"/>
      <charset val="134"/>
      <scheme val="minor"/>
    </font>
    <font>
      <b/>
      <sz val="12"/>
      <color theme="1"/>
      <name val="微软雅黑"/>
      <family val="2"/>
      <charset val="134"/>
    </font>
    <font>
      <b/>
      <sz val="12"/>
      <name val="微软雅黑"/>
      <family val="2"/>
      <charset val="134"/>
    </font>
    <font>
      <sz val="12"/>
      <color theme="1"/>
      <name val="宋体"/>
      <family val="3"/>
      <charset val="134"/>
      <scheme val="minor"/>
    </font>
    <font>
      <b/>
      <sz val="12"/>
      <color rgb="FF000000"/>
      <name val="微软雅黑"/>
      <family val="2"/>
      <charset val="134"/>
    </font>
    <font>
      <sz val="12"/>
      <color theme="1"/>
      <name val="微软雅黑"/>
      <family val="2"/>
      <charset val="134"/>
    </font>
    <font>
      <b/>
      <sz val="12"/>
      <color theme="1"/>
      <name val="宋体"/>
      <family val="3"/>
      <charset val="134"/>
      <scheme val="minor"/>
    </font>
    <font>
      <sz val="12"/>
      <color theme="1"/>
      <name val="宋体"/>
      <family val="3"/>
      <charset val="134"/>
      <scheme val="minor"/>
    </font>
    <font>
      <b/>
      <sz val="11"/>
      <color theme="1"/>
      <name val="宋体"/>
      <family val="3"/>
      <charset val="134"/>
      <scheme val="minor"/>
    </font>
    <font>
      <b/>
      <sz val="11"/>
      <color theme="1"/>
      <name val="宋体"/>
      <family val="3"/>
      <charset val="134"/>
      <scheme val="minor"/>
    </font>
    <font>
      <sz val="11"/>
      <name val="宋体"/>
      <family val="3"/>
      <charset val="134"/>
    </font>
    <font>
      <sz val="10"/>
      <name val="宋体"/>
      <family val="3"/>
      <charset val="134"/>
    </font>
    <font>
      <sz val="11"/>
      <name val="Calibri"/>
      <family val="2"/>
    </font>
    <font>
      <sz val="12"/>
      <name val="宋体"/>
      <family val="3"/>
      <charset val="134"/>
      <scheme val="minor"/>
    </font>
    <font>
      <sz val="11"/>
      <color rgb="FF000000"/>
      <name val="等线"/>
      <family val="3"/>
      <charset val="134"/>
    </font>
    <font>
      <sz val="12"/>
      <name val="微软雅黑"/>
      <family val="2"/>
      <charset val="134"/>
    </font>
    <font>
      <sz val="12"/>
      <color rgb="FF000000"/>
      <name val="等线"/>
      <family val="3"/>
      <charset val="134"/>
    </font>
    <font>
      <sz val="9"/>
      <name val="宋体"/>
      <family val="3"/>
      <charset val="134"/>
      <scheme val="minor"/>
    </font>
    <font>
      <sz val="9"/>
      <name val="宋体"/>
      <family val="2"/>
      <charset val="134"/>
      <scheme val="minor"/>
    </font>
    <font>
      <b/>
      <sz val="18"/>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95">
    <xf numFmtId="0" fontId="0" fillId="0" borderId="0" xfId="0">
      <alignment vertical="center"/>
    </xf>
    <xf numFmtId="0" fontId="0" fillId="0" borderId="1" xfId="0" applyBorder="1">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NumberForma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2" fillId="5"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0" fontId="6"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177" fontId="7"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vertical="center"/>
    </xf>
    <xf numFmtId="0" fontId="5"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0" fillId="0" borderId="0" xfId="0" applyNumberFormat="1" applyFill="1">
      <alignment vertical="center"/>
    </xf>
    <xf numFmtId="0" fontId="1" fillId="0" borderId="0" xfId="0" applyNumberFormat="1" applyFont="1" applyFill="1" applyBorder="1" applyAlignment="1">
      <alignment horizontal="left" vertical="center"/>
    </xf>
    <xf numFmtId="0" fontId="5" fillId="2"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3" fillId="0"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0" fillId="0" borderId="0" xfId="0" applyNumberFormat="1" applyFill="1">
      <alignment vertical="center"/>
    </xf>
    <xf numFmtId="0" fontId="0" fillId="0" borderId="0" xfId="0" applyFill="1">
      <alignment vertical="center"/>
    </xf>
    <xf numFmtId="176" fontId="0" fillId="0" borderId="0" xfId="0" applyNumberFormat="1" applyFill="1">
      <alignment vertical="center"/>
    </xf>
    <xf numFmtId="0" fontId="2" fillId="0" borderId="1" xfId="0" applyFont="1" applyFill="1" applyBorder="1" applyAlignment="1">
      <alignment vertical="center"/>
    </xf>
    <xf numFmtId="49" fontId="1" fillId="0" borderId="0" xfId="0" applyNumberFormat="1" applyFont="1" applyFill="1" applyBorder="1" applyAlignment="1">
      <alignment horizontal="left" vertical="center"/>
    </xf>
    <xf numFmtId="0" fontId="9" fillId="0" borderId="3" xfId="0" applyFont="1" applyBorder="1" applyAlignment="1">
      <alignment vertical="center"/>
    </xf>
    <xf numFmtId="0" fontId="0" fillId="0" borderId="0" xfId="0" applyFill="1" applyBorder="1" applyAlignment="1"/>
    <xf numFmtId="49" fontId="5" fillId="0"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179" fontId="2" fillId="0" borderId="1" xfId="0" applyNumberFormat="1" applyFont="1" applyFill="1" applyBorder="1" applyAlignment="1">
      <alignment horizontal="center" vertical="center"/>
    </xf>
    <xf numFmtId="176" fontId="2" fillId="5" borderId="1" xfId="0" applyNumberFormat="1"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180" fontId="2" fillId="0" borderId="1" xfId="0" applyNumberFormat="1" applyFont="1" applyFill="1" applyBorder="1" applyAlignment="1">
      <alignment horizontal="center" vertical="center"/>
    </xf>
    <xf numFmtId="179" fontId="2" fillId="0" borderId="1" xfId="0" applyNumberFormat="1" applyFont="1" applyBorder="1" applyAlignment="1">
      <alignment horizontal="center" vertical="center"/>
    </xf>
    <xf numFmtId="180" fontId="2" fillId="0" borderId="1" xfId="0" applyNumberFormat="1" applyFont="1" applyBorder="1" applyAlignment="1">
      <alignment horizontal="center" vertical="center"/>
    </xf>
    <xf numFmtId="178" fontId="0" fillId="0" borderId="0" xfId="0" applyNumberFormat="1">
      <alignment vertical="center"/>
    </xf>
    <xf numFmtId="0" fontId="0" fillId="0" borderId="0" xfId="0" applyAlignment="1">
      <alignment horizontal="left" vertical="center" indent="1"/>
    </xf>
    <xf numFmtId="0" fontId="0" fillId="0" borderId="0" xfId="0" applyAlignment="1">
      <alignment horizontal="left" vertical="center" indent="2"/>
    </xf>
    <xf numFmtId="0" fontId="2" fillId="0" borderId="1" xfId="0" applyFont="1" applyBorder="1">
      <alignment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180" fontId="2" fillId="0" borderId="1" xfId="0" applyNumberFormat="1" applyFont="1" applyBorder="1">
      <alignment vertical="center"/>
    </xf>
    <xf numFmtId="180" fontId="2" fillId="0" borderId="4" xfId="0" applyNumberFormat="1" applyFont="1" applyFill="1" applyBorder="1" applyAlignment="1">
      <alignment horizontal="center" vertical="center"/>
    </xf>
    <xf numFmtId="0" fontId="10" fillId="3" borderId="1" xfId="0" applyFont="1" applyFill="1" applyBorder="1" applyAlignment="1">
      <alignment horizontal="center" vertical="center"/>
    </xf>
    <xf numFmtId="176" fontId="10"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xf>
    <xf numFmtId="176" fontId="10" fillId="3" borderId="0" xfId="0" applyNumberFormat="1" applyFont="1" applyFill="1">
      <alignment vertical="center"/>
    </xf>
    <xf numFmtId="49" fontId="10" fillId="3" borderId="0" xfId="0" applyNumberFormat="1" applyFont="1" applyFill="1" applyAlignment="1">
      <alignment vertical="center" wrapText="1"/>
    </xf>
    <xf numFmtId="0" fontId="10" fillId="0" borderId="0" xfId="0" applyFont="1">
      <alignment vertical="center"/>
    </xf>
    <xf numFmtId="0" fontId="10" fillId="0" borderId="0" xfId="0" applyFont="1" applyAlignment="1">
      <alignment horizontal="lef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6" borderId="0" xfId="0" applyFill="1">
      <alignment vertical="center"/>
    </xf>
    <xf numFmtId="0" fontId="0" fillId="0" borderId="0" xfId="0" applyFont="1" applyFill="1" applyBorder="1" applyAlignment="1"/>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0" fillId="0" borderId="0" xfId="0" applyAlignment="1"/>
    <xf numFmtId="0" fontId="11" fillId="0" borderId="1" xfId="0" applyFont="1" applyBorder="1" applyAlignment="1">
      <alignment horizontal="center" vertical="center"/>
    </xf>
    <xf numFmtId="0" fontId="12" fillId="0" borderId="0" xfId="0" applyFont="1" applyFill="1" applyBorder="1" applyAlignment="1"/>
    <xf numFmtId="0" fontId="13" fillId="0" borderId="1" xfId="0" applyFont="1" applyBorder="1" applyAlignment="1">
      <alignment horizontal="center" vertical="center"/>
    </xf>
    <xf numFmtId="0" fontId="1" fillId="0" borderId="0" xfId="0" applyFont="1" applyFill="1" applyAlignment="1">
      <alignment vertical="center"/>
    </xf>
    <xf numFmtId="0" fontId="0" fillId="6" borderId="0" xfId="0" applyFill="1" applyAlignment="1"/>
    <xf numFmtId="0" fontId="0" fillId="6" borderId="0" xfId="0" applyFont="1" applyFill="1" applyAlignment="1"/>
    <xf numFmtId="0" fontId="11" fillId="6" borderId="0" xfId="0" applyFont="1" applyFill="1" applyAlignment="1"/>
    <xf numFmtId="0" fontId="0" fillId="6" borderId="0" xfId="0" applyFill="1" applyAlignment="1">
      <alignment horizontal="left"/>
    </xf>
    <xf numFmtId="49" fontId="0" fillId="0" borderId="1" xfId="0" applyNumberFormat="1" applyBorder="1" applyAlignment="1">
      <alignment horizontal="center" vertical="center"/>
    </xf>
    <xf numFmtId="0" fontId="14" fillId="0" borderId="1" xfId="0" applyFont="1" applyFill="1" applyBorder="1" applyAlignment="1">
      <alignment vertical="center"/>
    </xf>
    <xf numFmtId="0" fontId="0" fillId="5" borderId="1" xfId="0" applyFill="1" applyBorder="1" applyAlignment="1"/>
    <xf numFmtId="0" fontId="11" fillId="5" borderId="1" xfId="0" applyFont="1" applyFill="1" applyBorder="1" applyAlignment="1"/>
    <xf numFmtId="0" fontId="11" fillId="0" borderId="1" xfId="0" applyFont="1" applyBorder="1" applyAlignment="1">
      <alignment horizontal="left" vertical="center"/>
    </xf>
    <xf numFmtId="0" fontId="0" fillId="5" borderId="1" xfId="0" applyFill="1" applyBorder="1" applyAlignment="1">
      <alignment horizontal="left"/>
    </xf>
    <xf numFmtId="0" fontId="0" fillId="0" borderId="1" xfId="0" applyBorder="1" applyAlignment="1">
      <alignment horizontal="left" vertical="center"/>
    </xf>
    <xf numFmtId="0" fontId="0" fillId="5" borderId="1" xfId="0" applyFont="1" applyFill="1" applyBorder="1" applyAlignment="1">
      <alignment horizontal="left"/>
    </xf>
    <xf numFmtId="0" fontId="15" fillId="0" borderId="0" xfId="0" applyFont="1">
      <alignment vertical="center"/>
    </xf>
    <xf numFmtId="49" fontId="16" fillId="5" borderId="5" xfId="0" applyNumberFormat="1" applyFont="1" applyFill="1" applyBorder="1" applyAlignment="1">
      <alignment horizontal="center" vertical="center"/>
    </xf>
    <xf numFmtId="49" fontId="1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17" fillId="5" borderId="0" xfId="0" applyFont="1" applyFill="1" applyAlignment="1">
      <alignment horizontal="center" vertical="center"/>
    </xf>
    <xf numFmtId="0" fontId="15" fillId="5" borderId="0" xfId="0" applyFont="1" applyFill="1">
      <alignment vertical="center"/>
    </xf>
    <xf numFmtId="0" fontId="15" fillId="6" borderId="0" xfId="0" applyFont="1" applyFill="1">
      <alignment vertical="center"/>
    </xf>
    <xf numFmtId="0" fontId="13" fillId="0" borderId="1" xfId="0" applyFont="1" applyBorder="1" applyAlignment="1">
      <alignment horizontal="left" vertical="center"/>
    </xf>
    <xf numFmtId="0" fontId="13" fillId="0" borderId="1" xfId="0" applyFont="1" applyBorder="1" applyAlignment="1">
      <alignment vertical="center"/>
    </xf>
    <xf numFmtId="0" fontId="0" fillId="0" borderId="1" xfId="0" applyBorder="1" applyAlignment="1">
      <alignment horizontal="center" vertical="center"/>
    </xf>
    <xf numFmtId="0" fontId="0" fillId="6" borderId="0" xfId="0" applyFill="1" applyBorder="1">
      <alignment vertical="center"/>
    </xf>
    <xf numFmtId="0" fontId="0" fillId="6" borderId="0" xfId="0" applyFill="1" applyAlignment="1">
      <alignment vertical="center"/>
    </xf>
    <xf numFmtId="0" fontId="2" fillId="0" borderId="1" xfId="0" applyFont="1" applyBorder="1" applyAlignment="1">
      <alignment horizontal="center" vertical="center"/>
    </xf>
    <xf numFmtId="179" fontId="2" fillId="6" borderId="1" xfId="0" applyNumberFormat="1" applyFont="1" applyFill="1" applyBorder="1" applyAlignment="1">
      <alignment horizontal="center" vertical="center"/>
    </xf>
    <xf numFmtId="179" fontId="2" fillId="2" borderId="1" xfId="0" applyNumberFormat="1" applyFont="1" applyFill="1" applyBorder="1" applyAlignment="1">
      <alignment horizontal="center" vertical="center"/>
    </xf>
    <xf numFmtId="180" fontId="0" fillId="0" borderId="0" xfId="0" applyNumberFormat="1">
      <alignment vertical="center"/>
    </xf>
    <xf numFmtId="180" fontId="2" fillId="6" borderId="1" xfId="0" applyNumberFormat="1" applyFont="1" applyFill="1" applyBorder="1" applyAlignment="1">
      <alignment horizontal="center" vertical="center"/>
    </xf>
    <xf numFmtId="180" fontId="2" fillId="2" borderId="1" xfId="0" applyNumberFormat="1" applyFont="1" applyFill="1" applyBorder="1" applyAlignment="1">
      <alignment horizontal="center" vertical="center"/>
    </xf>
    <xf numFmtId="0" fontId="4" fillId="0" borderId="0" xfId="0" applyFont="1" applyFill="1" applyBorder="1" applyAlignment="1">
      <alignment horizontal="left" vertical="center"/>
    </xf>
    <xf numFmtId="179" fontId="0" fillId="0" borderId="0" xfId="0" applyNumberFormat="1" applyAlignment="1">
      <alignment horizontal="center" vertical="center"/>
    </xf>
    <xf numFmtId="49" fontId="0" fillId="0" borderId="0" xfId="0" applyNumberFormat="1" applyAlignment="1">
      <alignment horizontal="center" vertical="center"/>
    </xf>
    <xf numFmtId="49" fontId="2" fillId="0" borderId="0" xfId="0" applyNumberFormat="1" applyFont="1" applyAlignment="1">
      <alignment horizontal="center" vertical="center"/>
    </xf>
    <xf numFmtId="14" fontId="7" fillId="0" borderId="0" xfId="0" applyNumberFormat="1" applyFont="1" applyAlignment="1">
      <alignment horizontal="center" vertical="center"/>
    </xf>
    <xf numFmtId="0" fontId="2" fillId="7" borderId="1" xfId="0" applyFont="1" applyFill="1" applyBorder="1" applyAlignment="1">
      <alignment horizontal="center" vertical="center"/>
    </xf>
    <xf numFmtId="179" fontId="2" fillId="7" borderId="1" xfId="0" applyNumberFormat="1" applyFont="1" applyFill="1" applyBorder="1" applyAlignment="1">
      <alignment horizontal="center" vertical="center"/>
    </xf>
    <xf numFmtId="0"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180" fontId="2" fillId="7" borderId="1" xfId="0" applyNumberFormat="1" applyFont="1" applyFill="1" applyBorder="1" applyAlignment="1">
      <alignment horizontal="center" vertical="center"/>
    </xf>
    <xf numFmtId="176" fontId="2" fillId="7" borderId="1" xfId="0" applyNumberFormat="1" applyFont="1" applyFill="1" applyBorder="1" applyAlignment="1">
      <alignment horizontal="center" vertical="center"/>
    </xf>
    <xf numFmtId="0" fontId="20" fillId="0" borderId="0" xfId="0" applyFont="1" applyBorder="1" applyAlignment="1">
      <alignment horizontal="center" vertical="center"/>
    </xf>
    <xf numFmtId="49" fontId="6" fillId="0" borderId="1" xfId="0" applyNumberFormat="1" applyFont="1" applyBorder="1" applyAlignment="1">
      <alignment horizontal="center" vertical="center"/>
    </xf>
    <xf numFmtId="180" fontId="6" fillId="0" borderId="1" xfId="0" applyNumberFormat="1" applyFont="1" applyBorder="1" applyAlignment="1">
      <alignment horizontal="center" vertical="center"/>
    </xf>
    <xf numFmtId="177" fontId="7" fillId="6" borderId="1" xfId="0" applyNumberFormat="1" applyFont="1" applyFill="1" applyBorder="1" applyAlignment="1">
      <alignment horizontal="center" vertical="center"/>
    </xf>
    <xf numFmtId="177" fontId="2" fillId="6" borderId="1" xfId="0" applyNumberFormat="1" applyFont="1" applyFill="1" applyBorder="1" applyAlignment="1">
      <alignment horizontal="center" vertical="center"/>
    </xf>
    <xf numFmtId="177" fontId="4" fillId="6"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7" fillId="0" borderId="0" xfId="0" applyFont="1" applyAlignment="1">
      <alignment horizontal="center" vertical="center" wrapText="1"/>
    </xf>
    <xf numFmtId="180" fontId="7" fillId="0" borderId="0" xfId="0" applyNumberFormat="1" applyFont="1" applyAlignment="1">
      <alignment horizontal="center" vertical="center"/>
    </xf>
    <xf numFmtId="49" fontId="3" fillId="0" borderId="6" xfId="0" applyNumberFormat="1" applyFont="1" applyFill="1" applyBorder="1" applyAlignment="1">
      <alignment horizontal="center" vertical="center"/>
    </xf>
    <xf numFmtId="0" fontId="0" fillId="0" borderId="0" xfId="0" applyNumberFormat="1" applyAlignment="1">
      <alignment horizontal="left" vertical="center"/>
    </xf>
    <xf numFmtId="0" fontId="0" fillId="0" borderId="0" xfId="0" applyNumberFormat="1" applyBorder="1" applyAlignment="1">
      <alignment horizontal="left" vertical="center"/>
    </xf>
    <xf numFmtId="49" fontId="3" fillId="0" borderId="0" xfId="0" applyNumberFormat="1" applyFont="1" applyFill="1" applyBorder="1" applyAlignment="1">
      <alignment horizontal="left"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5" fillId="2" borderId="5"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 xfId="0" applyFont="1" applyBorder="1" applyAlignment="1">
      <alignment horizontal="center" vertical="center"/>
    </xf>
    <xf numFmtId="49" fontId="5" fillId="2" borderId="9"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49" fontId="9" fillId="0" borderId="1" xfId="0" applyNumberFormat="1" applyFont="1" applyBorder="1" applyAlignment="1">
      <alignment horizontal="center" vertical="center"/>
    </xf>
    <xf numFmtId="0" fontId="20" fillId="0" borderId="10" xfId="0" applyFont="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5" fillId="2" borderId="7" xfId="0" applyFont="1" applyFill="1" applyBorder="1" applyAlignment="1">
      <alignment horizontal="center" vertical="center" wrapText="1"/>
    </xf>
    <xf numFmtId="0" fontId="4" fillId="6" borderId="1" xfId="0" applyFont="1" applyFill="1" applyBorder="1" applyAlignment="1">
      <alignment horizontal="center" vertical="center"/>
    </xf>
    <xf numFmtId="0" fontId="0" fillId="6" borderId="1" xfId="0"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0" xfId="0" applyFont="1" applyFill="1" applyBorder="1" applyAlignment="1">
      <alignment horizontal="center" vertical="center"/>
    </xf>
  </cellXfs>
  <cellStyles count="1">
    <cellStyle name="常规" xfId="0" builtinId="0"/>
  </cellStyles>
  <dxfs count="114">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9"/>
  <sheetViews>
    <sheetView workbookViewId="0">
      <selection activeCell="I102" sqref="I2:I102"/>
    </sheetView>
  </sheetViews>
  <sheetFormatPr defaultColWidth="9" defaultRowHeight="13.5" x14ac:dyDescent="0.15"/>
  <cols>
    <col min="1" max="1" width="39.5" customWidth="1"/>
    <col min="2" max="2" width="8.875"/>
    <col min="3" max="3" width="12" customWidth="1"/>
    <col min="5" max="5" width="8.875"/>
    <col min="6" max="6" width="39.5" customWidth="1"/>
    <col min="7" max="7" width="12.125" customWidth="1"/>
    <col min="9" max="9" width="32.5" customWidth="1"/>
    <col min="10" max="10" width="12.625" customWidth="1"/>
  </cols>
  <sheetData>
    <row r="1" spans="1:10" ht="14.25" x14ac:dyDescent="0.15">
      <c r="A1" s="100" t="s">
        <v>0</v>
      </c>
      <c r="B1" s="100" t="s">
        <v>1</v>
      </c>
      <c r="C1" s="100" t="s">
        <v>2</v>
      </c>
      <c r="E1" s="100" t="s">
        <v>1</v>
      </c>
      <c r="F1" s="100" t="s">
        <v>0</v>
      </c>
      <c r="G1" s="100" t="s">
        <v>2</v>
      </c>
      <c r="H1" s="100" t="s">
        <v>3</v>
      </c>
      <c r="I1" s="100" t="s">
        <v>4</v>
      </c>
      <c r="J1" s="100" t="s">
        <v>2</v>
      </c>
    </row>
    <row r="2" spans="1:10" ht="15" x14ac:dyDescent="0.15">
      <c r="A2" s="100" t="s">
        <v>5</v>
      </c>
      <c r="B2" s="100" t="s">
        <v>6</v>
      </c>
      <c r="C2" s="100" t="s">
        <v>7</v>
      </c>
      <c r="E2" s="100" t="s">
        <v>6</v>
      </c>
      <c r="F2" s="100" t="s">
        <v>5</v>
      </c>
      <c r="G2" t="str">
        <f>VLOOKUP(F2,A:C,3,0)</f>
        <v>城北网格</v>
      </c>
      <c r="H2" s="86" t="s">
        <v>8</v>
      </c>
      <c r="I2" t="str">
        <f>VLOOKUP(H2,E:F,2,0)</f>
        <v>运城永济城东侯孟手机专卖店</v>
      </c>
      <c r="J2" t="str">
        <f>VLOOKUP(H2,E:G,3,0)</f>
        <v>侯孟</v>
      </c>
    </row>
    <row r="3" spans="1:10" ht="15" x14ac:dyDescent="0.15">
      <c r="A3" s="100" t="s">
        <v>9</v>
      </c>
      <c r="B3" s="100" t="s">
        <v>10</v>
      </c>
      <c r="C3" s="100" t="s">
        <v>7</v>
      </c>
      <c r="E3" s="100" t="s">
        <v>10</v>
      </c>
      <c r="F3" s="100" t="s">
        <v>9</v>
      </c>
      <c r="G3" t="str">
        <f t="shared" ref="G3:G66" si="0">VLOOKUP(F3,A:C,3,0)</f>
        <v>城北网格</v>
      </c>
      <c r="H3" s="86" t="s">
        <v>11</v>
      </c>
      <c r="I3" t="str">
        <f t="shared" ref="I3:I66" si="1">VLOOKUP(H3,E:F,2,0)</f>
        <v>运城永济中心直营店</v>
      </c>
      <c r="J3" t="str">
        <f t="shared" ref="J3:J41" si="2">VLOOKUP(H3,E:G,3,0)</f>
        <v>中心</v>
      </c>
    </row>
    <row r="4" spans="1:10" ht="15" x14ac:dyDescent="0.15">
      <c r="A4" s="100" t="s">
        <v>12</v>
      </c>
      <c r="B4" s="100" t="s">
        <v>13</v>
      </c>
      <c r="C4" s="100" t="s">
        <v>14</v>
      </c>
      <c r="E4" s="100" t="s">
        <v>13</v>
      </c>
      <c r="F4" s="100" t="s">
        <v>12</v>
      </c>
      <c r="G4" t="str">
        <f t="shared" si="0"/>
        <v>城东网格</v>
      </c>
      <c r="H4" s="86" t="s">
        <v>15</v>
      </c>
      <c r="I4" t="str">
        <f t="shared" si="1"/>
        <v>运城永济广场直营店</v>
      </c>
      <c r="J4" t="str">
        <f t="shared" si="2"/>
        <v>广场</v>
      </c>
    </row>
    <row r="5" spans="1:10" ht="15" x14ac:dyDescent="0.15">
      <c r="A5" s="100" t="s">
        <v>16</v>
      </c>
      <c r="B5" s="100" t="s">
        <v>17</v>
      </c>
      <c r="C5" s="100" t="s">
        <v>18</v>
      </c>
      <c r="E5" s="100" t="s">
        <v>17</v>
      </c>
      <c r="F5" s="100" t="s">
        <v>16</v>
      </c>
      <c r="G5" t="str">
        <f t="shared" si="0"/>
        <v xml:space="preserve"> </v>
      </c>
      <c r="H5" s="86" t="s">
        <v>19</v>
      </c>
      <c r="I5" t="str">
        <f t="shared" si="1"/>
        <v>运城永济城区永纺手机专卖店</v>
      </c>
      <c r="J5" t="str">
        <f t="shared" si="2"/>
        <v>永纺</v>
      </c>
    </row>
    <row r="6" spans="1:10" ht="15" x14ac:dyDescent="0.15">
      <c r="A6" s="100" t="s">
        <v>16</v>
      </c>
      <c r="B6" s="100" t="s">
        <v>20</v>
      </c>
      <c r="C6" s="100" t="s">
        <v>18</v>
      </c>
      <c r="E6" s="100" t="s">
        <v>20</v>
      </c>
      <c r="F6" s="100" t="s">
        <v>16</v>
      </c>
      <c r="G6" t="str">
        <f t="shared" si="0"/>
        <v xml:space="preserve"> </v>
      </c>
      <c r="H6" s="86" t="s">
        <v>21</v>
      </c>
      <c r="I6" t="str">
        <f t="shared" si="1"/>
        <v>运城永济卿头镇董村手机专卖店</v>
      </c>
      <c r="J6" t="str">
        <f t="shared" si="2"/>
        <v>董村</v>
      </c>
    </row>
    <row r="7" spans="1:10" ht="15" x14ac:dyDescent="0.15">
      <c r="A7" s="100" t="s">
        <v>22</v>
      </c>
      <c r="B7" s="100" t="s">
        <v>23</v>
      </c>
      <c r="C7" s="100" t="s">
        <v>18</v>
      </c>
      <c r="E7" s="100" t="s">
        <v>23</v>
      </c>
      <c r="F7" s="100" t="s">
        <v>22</v>
      </c>
      <c r="G7" t="str">
        <f t="shared" si="0"/>
        <v xml:space="preserve"> </v>
      </c>
      <c r="H7" s="86" t="s">
        <v>11</v>
      </c>
      <c r="I7" t="str">
        <f t="shared" si="1"/>
        <v>运城永济中心直营店</v>
      </c>
      <c r="J7" t="str">
        <f t="shared" si="2"/>
        <v>中心</v>
      </c>
    </row>
    <row r="8" spans="1:10" ht="15" x14ac:dyDescent="0.15">
      <c r="A8" s="100" t="s">
        <v>22</v>
      </c>
      <c r="B8" s="100" t="s">
        <v>24</v>
      </c>
      <c r="C8" s="100" t="s">
        <v>18</v>
      </c>
      <c r="E8" s="100" t="s">
        <v>24</v>
      </c>
      <c r="F8" s="100" t="s">
        <v>22</v>
      </c>
      <c r="G8" t="str">
        <f t="shared" si="0"/>
        <v xml:space="preserve"> </v>
      </c>
      <c r="H8" s="86" t="s">
        <v>25</v>
      </c>
      <c r="I8" t="str">
        <f t="shared" si="1"/>
        <v>运城永济卿头镇许家营手机专卖店</v>
      </c>
      <c r="J8" t="str">
        <f t="shared" si="2"/>
        <v>许家营</v>
      </c>
    </row>
    <row r="9" spans="1:10" ht="15" x14ac:dyDescent="0.15">
      <c r="A9" s="100" t="s">
        <v>22</v>
      </c>
      <c r="B9" s="100" t="s">
        <v>26</v>
      </c>
      <c r="C9" s="100" t="s">
        <v>18</v>
      </c>
      <c r="E9" s="100" t="s">
        <v>26</v>
      </c>
      <c r="F9" s="100" t="s">
        <v>22</v>
      </c>
      <c r="G9" t="str">
        <f t="shared" si="0"/>
        <v xml:space="preserve"> </v>
      </c>
      <c r="H9" s="86" t="s">
        <v>27</v>
      </c>
      <c r="I9" t="str">
        <f t="shared" si="1"/>
        <v>运城永济中心直营店</v>
      </c>
      <c r="J9" t="str">
        <f t="shared" si="2"/>
        <v>中心</v>
      </c>
    </row>
    <row r="10" spans="1:10" ht="15" x14ac:dyDescent="0.15">
      <c r="A10" s="100" t="s">
        <v>28</v>
      </c>
      <c r="B10" s="100" t="s">
        <v>29</v>
      </c>
      <c r="C10" s="100" t="s">
        <v>18</v>
      </c>
      <c r="E10" s="100" t="s">
        <v>29</v>
      </c>
      <c r="F10" s="100" t="s">
        <v>28</v>
      </c>
      <c r="G10" t="str">
        <f t="shared" si="0"/>
        <v xml:space="preserve"> </v>
      </c>
      <c r="H10" s="86" t="s">
        <v>30</v>
      </c>
      <c r="I10" t="str">
        <f t="shared" si="1"/>
        <v>运城永济城东自有行销渠道</v>
      </c>
      <c r="J10" t="str">
        <f t="shared" si="2"/>
        <v xml:space="preserve"> </v>
      </c>
    </row>
    <row r="11" spans="1:10" ht="15" x14ac:dyDescent="0.15">
      <c r="A11" s="100" t="s">
        <v>28</v>
      </c>
      <c r="B11" s="100" t="s">
        <v>31</v>
      </c>
      <c r="C11" s="100" t="s">
        <v>18</v>
      </c>
      <c r="E11" s="100" t="s">
        <v>31</v>
      </c>
      <c r="F11" s="100" t="s">
        <v>28</v>
      </c>
      <c r="G11" t="str">
        <f t="shared" si="0"/>
        <v xml:space="preserve"> </v>
      </c>
      <c r="H11" s="86" t="s">
        <v>32</v>
      </c>
      <c r="I11" t="str">
        <f t="shared" si="1"/>
        <v>运城永济城区樱花手机专卖店</v>
      </c>
      <c r="J11" t="str">
        <f t="shared" si="2"/>
        <v>樱花</v>
      </c>
    </row>
    <row r="12" spans="1:10" ht="15" x14ac:dyDescent="0.15">
      <c r="A12" s="100" t="s">
        <v>28</v>
      </c>
      <c r="B12" s="100" t="s">
        <v>33</v>
      </c>
      <c r="C12" s="100" t="s">
        <v>18</v>
      </c>
      <c r="E12" s="100" t="s">
        <v>33</v>
      </c>
      <c r="F12" s="100" t="s">
        <v>28</v>
      </c>
      <c r="G12" t="str">
        <f t="shared" si="0"/>
        <v xml:space="preserve"> </v>
      </c>
      <c r="H12" s="86" t="s">
        <v>15</v>
      </c>
      <c r="I12" t="str">
        <f t="shared" si="1"/>
        <v>运城永济广场直营店</v>
      </c>
      <c r="J12" t="str">
        <f t="shared" si="2"/>
        <v>广场</v>
      </c>
    </row>
    <row r="13" spans="1:10" ht="15" x14ac:dyDescent="0.15">
      <c r="A13" s="100" t="s">
        <v>28</v>
      </c>
      <c r="B13" s="100" t="s">
        <v>34</v>
      </c>
      <c r="C13" s="100" t="s">
        <v>18</v>
      </c>
      <c r="E13" s="100" t="s">
        <v>34</v>
      </c>
      <c r="F13" s="100" t="s">
        <v>28</v>
      </c>
      <c r="G13" t="str">
        <f t="shared" si="0"/>
        <v xml:space="preserve"> </v>
      </c>
      <c r="H13" s="86" t="s">
        <v>35</v>
      </c>
      <c r="I13" t="str">
        <f t="shared" si="1"/>
        <v>运城永济广场直营店</v>
      </c>
      <c r="J13" t="str">
        <f t="shared" si="2"/>
        <v>广场</v>
      </c>
    </row>
    <row r="14" spans="1:10" ht="15" x14ac:dyDescent="0.15">
      <c r="A14" s="100" t="s">
        <v>28</v>
      </c>
      <c r="B14" s="100" t="s">
        <v>36</v>
      </c>
      <c r="C14" s="100" t="s">
        <v>18</v>
      </c>
      <c r="E14" s="100" t="s">
        <v>36</v>
      </c>
      <c r="F14" s="100" t="s">
        <v>28</v>
      </c>
      <c r="G14" t="str">
        <f t="shared" si="0"/>
        <v xml:space="preserve"> </v>
      </c>
      <c r="H14" s="86" t="s">
        <v>37</v>
      </c>
      <c r="I14" t="str">
        <f t="shared" si="1"/>
        <v>运城永济城北网格</v>
      </c>
      <c r="J14">
        <f t="shared" si="2"/>
        <v>0</v>
      </c>
    </row>
    <row r="15" spans="1:10" ht="15" x14ac:dyDescent="0.15">
      <c r="A15" s="100" t="s">
        <v>28</v>
      </c>
      <c r="B15" s="100" t="s">
        <v>38</v>
      </c>
      <c r="C15" s="100" t="s">
        <v>18</v>
      </c>
      <c r="E15" s="100" t="s">
        <v>38</v>
      </c>
      <c r="F15" s="100" t="s">
        <v>28</v>
      </c>
      <c r="G15" t="str">
        <f t="shared" si="0"/>
        <v xml:space="preserve"> </v>
      </c>
      <c r="H15" s="86" t="s">
        <v>39</v>
      </c>
      <c r="I15" t="str">
        <f t="shared" si="1"/>
        <v>运城永济广场直营店</v>
      </c>
      <c r="J15" t="str">
        <f t="shared" si="2"/>
        <v>广场</v>
      </c>
    </row>
    <row r="16" spans="1:10" ht="15" x14ac:dyDescent="0.15">
      <c r="A16" s="100" t="s">
        <v>28</v>
      </c>
      <c r="B16" s="100" t="s">
        <v>40</v>
      </c>
      <c r="C16" s="100" t="s">
        <v>18</v>
      </c>
      <c r="E16" s="100" t="s">
        <v>40</v>
      </c>
      <c r="F16" s="100" t="s">
        <v>28</v>
      </c>
      <c r="G16" t="str">
        <f t="shared" si="0"/>
        <v xml:space="preserve"> </v>
      </c>
      <c r="H16" s="86" t="s">
        <v>41</v>
      </c>
      <c r="I16" t="str">
        <f t="shared" si="1"/>
        <v>运城永济栲栳镇韩村手机专卖店</v>
      </c>
      <c r="J16" t="str">
        <f t="shared" si="2"/>
        <v>韩村</v>
      </c>
    </row>
    <row r="17" spans="1:10" ht="15" x14ac:dyDescent="0.15">
      <c r="A17" s="100" t="s">
        <v>28</v>
      </c>
      <c r="B17" s="100" t="s">
        <v>42</v>
      </c>
      <c r="C17" s="100" t="s">
        <v>18</v>
      </c>
      <c r="E17" s="100" t="s">
        <v>42</v>
      </c>
      <c r="F17" s="100" t="s">
        <v>28</v>
      </c>
      <c r="G17" t="str">
        <f t="shared" si="0"/>
        <v xml:space="preserve"> </v>
      </c>
      <c r="H17" s="86" t="s">
        <v>43</v>
      </c>
      <c r="I17" t="str">
        <f t="shared" si="1"/>
        <v>运城永济城东自有行销渠道</v>
      </c>
      <c r="J17" t="str">
        <f t="shared" si="2"/>
        <v xml:space="preserve"> </v>
      </c>
    </row>
    <row r="18" spans="1:10" ht="15" x14ac:dyDescent="0.15">
      <c r="A18" s="100" t="s">
        <v>28</v>
      </c>
      <c r="B18" s="100" t="s">
        <v>44</v>
      </c>
      <c r="C18" s="100" t="s">
        <v>18</v>
      </c>
      <c r="E18" s="100" t="s">
        <v>44</v>
      </c>
      <c r="F18" s="100" t="s">
        <v>28</v>
      </c>
      <c r="G18" t="str">
        <f t="shared" si="0"/>
        <v xml:space="preserve"> </v>
      </c>
      <c r="H18" s="86" t="s">
        <v>45</v>
      </c>
      <c r="I18" t="str">
        <f t="shared" si="1"/>
        <v>运城永济蒲州镇西厢手机专卖店</v>
      </c>
      <c r="J18" t="str">
        <f t="shared" si="2"/>
        <v>西厢</v>
      </c>
    </row>
    <row r="19" spans="1:10" ht="15" x14ac:dyDescent="0.15">
      <c r="A19" s="100" t="s">
        <v>28</v>
      </c>
      <c r="B19" s="100" t="s">
        <v>46</v>
      </c>
      <c r="C19" s="100" t="s">
        <v>18</v>
      </c>
      <c r="E19" s="100" t="s">
        <v>46</v>
      </c>
      <c r="F19" s="100" t="s">
        <v>28</v>
      </c>
      <c r="G19" t="str">
        <f t="shared" si="0"/>
        <v xml:space="preserve"> </v>
      </c>
      <c r="H19" s="86" t="s">
        <v>19</v>
      </c>
      <c r="I19" t="str">
        <f t="shared" si="1"/>
        <v>运城永济城区永纺手机专卖店</v>
      </c>
      <c r="J19" t="str">
        <f t="shared" si="2"/>
        <v>永纺</v>
      </c>
    </row>
    <row r="20" spans="1:10" ht="15" x14ac:dyDescent="0.15">
      <c r="A20" s="100" t="s">
        <v>28</v>
      </c>
      <c r="B20" s="100" t="s">
        <v>47</v>
      </c>
      <c r="C20" s="100" t="s">
        <v>18</v>
      </c>
      <c r="E20" s="100" t="s">
        <v>47</v>
      </c>
      <c r="F20" s="100" t="s">
        <v>28</v>
      </c>
      <c r="G20" t="str">
        <f t="shared" si="0"/>
        <v xml:space="preserve"> </v>
      </c>
      <c r="H20" s="86" t="s">
        <v>48</v>
      </c>
      <c r="I20" t="str">
        <f t="shared" si="1"/>
        <v>运城永济河东大道直营店</v>
      </c>
      <c r="J20" t="str">
        <f t="shared" si="2"/>
        <v>河东</v>
      </c>
    </row>
    <row r="21" spans="1:10" ht="15" x14ac:dyDescent="0.15">
      <c r="A21" s="100" t="s">
        <v>28</v>
      </c>
      <c r="B21" s="100" t="s">
        <v>49</v>
      </c>
      <c r="C21" s="100" t="s">
        <v>18</v>
      </c>
      <c r="E21" s="100" t="s">
        <v>49</v>
      </c>
      <c r="F21" s="100" t="s">
        <v>28</v>
      </c>
      <c r="G21" t="str">
        <f t="shared" si="0"/>
        <v xml:space="preserve"> </v>
      </c>
      <c r="H21" s="86" t="s">
        <v>50</v>
      </c>
      <c r="I21" t="str">
        <f t="shared" si="1"/>
        <v>运城永济城区银杏手机专卖店</v>
      </c>
      <c r="J21" t="str">
        <f t="shared" si="2"/>
        <v>银杏</v>
      </c>
    </row>
    <row r="22" spans="1:10" ht="15" x14ac:dyDescent="0.15">
      <c r="A22" s="100" t="s">
        <v>28</v>
      </c>
      <c r="B22" s="100" t="s">
        <v>51</v>
      </c>
      <c r="C22" s="100" t="s">
        <v>18</v>
      </c>
      <c r="E22" s="100" t="s">
        <v>51</v>
      </c>
      <c r="F22" s="100" t="s">
        <v>28</v>
      </c>
      <c r="G22" t="str">
        <f t="shared" si="0"/>
        <v xml:space="preserve"> </v>
      </c>
      <c r="H22" s="86" t="s">
        <v>52</v>
      </c>
      <c r="I22" t="str">
        <f t="shared" si="1"/>
        <v>运城永济韩阳镇韩阳手机专卖店</v>
      </c>
      <c r="J22" t="str">
        <f t="shared" si="2"/>
        <v>韩阳</v>
      </c>
    </row>
    <row r="23" spans="1:10" ht="15" x14ac:dyDescent="0.15">
      <c r="A23" s="100" t="s">
        <v>28</v>
      </c>
      <c r="B23" s="100" t="s">
        <v>53</v>
      </c>
      <c r="C23" s="100" t="s">
        <v>18</v>
      </c>
      <c r="E23" s="100" t="s">
        <v>53</v>
      </c>
      <c r="F23" s="100" t="s">
        <v>28</v>
      </c>
      <c r="G23" t="str">
        <f t="shared" si="0"/>
        <v xml:space="preserve"> </v>
      </c>
      <c r="H23" s="86" t="s">
        <v>54</v>
      </c>
      <c r="I23" t="str">
        <f t="shared" si="1"/>
        <v>运城永济中心直营店</v>
      </c>
      <c r="J23" t="str">
        <f t="shared" si="2"/>
        <v>中心</v>
      </c>
    </row>
    <row r="24" spans="1:10" ht="15" x14ac:dyDescent="0.15">
      <c r="A24" s="100" t="s">
        <v>28</v>
      </c>
      <c r="B24" s="100" t="s">
        <v>55</v>
      </c>
      <c r="C24" s="100" t="s">
        <v>18</v>
      </c>
      <c r="E24" s="100" t="s">
        <v>55</v>
      </c>
      <c r="F24" s="100" t="s">
        <v>28</v>
      </c>
      <c r="G24" t="str">
        <f t="shared" si="0"/>
        <v xml:space="preserve"> </v>
      </c>
      <c r="H24" s="86" t="s">
        <v>56</v>
      </c>
      <c r="I24" t="str">
        <f t="shared" si="1"/>
        <v>运城永济广场直营店</v>
      </c>
      <c r="J24" t="str">
        <f t="shared" si="2"/>
        <v>广场</v>
      </c>
    </row>
    <row r="25" spans="1:10" ht="15" x14ac:dyDescent="0.15">
      <c r="A25" s="100" t="s">
        <v>28</v>
      </c>
      <c r="B25" s="100" t="s">
        <v>57</v>
      </c>
      <c r="C25" s="100" t="s">
        <v>18</v>
      </c>
      <c r="E25" s="100" t="s">
        <v>57</v>
      </c>
      <c r="F25" s="100" t="s">
        <v>28</v>
      </c>
      <c r="G25" t="str">
        <f t="shared" si="0"/>
        <v xml:space="preserve"> </v>
      </c>
      <c r="H25" s="86" t="s">
        <v>58</v>
      </c>
      <c r="I25" t="str">
        <f t="shared" si="1"/>
        <v>运城永济栲栳镇韩村手机专卖店</v>
      </c>
      <c r="J25" t="str">
        <f t="shared" si="2"/>
        <v>韩村</v>
      </c>
    </row>
    <row r="26" spans="1:10" ht="15" x14ac:dyDescent="0.15">
      <c r="A26" s="100" t="s">
        <v>28</v>
      </c>
      <c r="B26" s="100" t="s">
        <v>59</v>
      </c>
      <c r="C26" s="100" t="s">
        <v>18</v>
      </c>
      <c r="E26" s="100" t="s">
        <v>59</v>
      </c>
      <c r="F26" s="100" t="s">
        <v>28</v>
      </c>
      <c r="G26" t="str">
        <f t="shared" si="0"/>
        <v xml:space="preserve"> </v>
      </c>
      <c r="H26" s="86" t="s">
        <v>54</v>
      </c>
      <c r="I26" t="str">
        <f t="shared" si="1"/>
        <v>运城永济中心直营店</v>
      </c>
      <c r="J26" t="str">
        <f t="shared" si="2"/>
        <v>中心</v>
      </c>
    </row>
    <row r="27" spans="1:10" ht="15" x14ac:dyDescent="0.15">
      <c r="A27" s="100" t="s">
        <v>28</v>
      </c>
      <c r="B27" s="100" t="s">
        <v>60</v>
      </c>
      <c r="C27" s="100" t="s">
        <v>18</v>
      </c>
      <c r="E27" s="100" t="s">
        <v>60</v>
      </c>
      <c r="F27" s="100" t="s">
        <v>28</v>
      </c>
      <c r="G27" t="str">
        <f t="shared" si="0"/>
        <v xml:space="preserve"> </v>
      </c>
      <c r="H27" s="86" t="s">
        <v>61</v>
      </c>
      <c r="I27" t="str">
        <f t="shared" si="1"/>
        <v>运城永济河东大道直营店</v>
      </c>
      <c r="J27" t="str">
        <f t="shared" si="2"/>
        <v>河东</v>
      </c>
    </row>
    <row r="28" spans="1:10" ht="15" x14ac:dyDescent="0.15">
      <c r="A28" s="100" t="s">
        <v>28</v>
      </c>
      <c r="B28" s="100" t="s">
        <v>62</v>
      </c>
      <c r="C28" s="100" t="s">
        <v>18</v>
      </c>
      <c r="E28" s="100" t="s">
        <v>62</v>
      </c>
      <c r="F28" s="100" t="s">
        <v>28</v>
      </c>
      <c r="G28" t="str">
        <f t="shared" si="0"/>
        <v xml:space="preserve"> </v>
      </c>
      <c r="H28" s="86" t="s">
        <v>63</v>
      </c>
      <c r="I28" t="str">
        <f t="shared" si="1"/>
        <v>运城永济城区北郊手机专卖店</v>
      </c>
      <c r="J28" t="str">
        <f t="shared" si="2"/>
        <v>北郊</v>
      </c>
    </row>
    <row r="29" spans="1:10" ht="15" x14ac:dyDescent="0.15">
      <c r="A29" s="100" t="s">
        <v>28</v>
      </c>
      <c r="B29" s="100" t="s">
        <v>64</v>
      </c>
      <c r="C29" s="100" t="s">
        <v>18</v>
      </c>
      <c r="E29" s="100" t="s">
        <v>64</v>
      </c>
      <c r="F29" s="100" t="s">
        <v>28</v>
      </c>
      <c r="G29" t="str">
        <f t="shared" si="0"/>
        <v xml:space="preserve"> </v>
      </c>
      <c r="H29" s="86" t="s">
        <v>52</v>
      </c>
      <c r="I29" t="str">
        <f t="shared" si="1"/>
        <v>运城永济韩阳镇韩阳手机专卖店</v>
      </c>
      <c r="J29" t="str">
        <f t="shared" si="2"/>
        <v>韩阳</v>
      </c>
    </row>
    <row r="30" spans="1:10" ht="15" x14ac:dyDescent="0.15">
      <c r="A30" s="100" t="s">
        <v>28</v>
      </c>
      <c r="B30" s="100" t="s">
        <v>65</v>
      </c>
      <c r="C30" s="100" t="s">
        <v>18</v>
      </c>
      <c r="E30" s="100" t="s">
        <v>65</v>
      </c>
      <c r="F30" s="100" t="s">
        <v>28</v>
      </c>
      <c r="G30" t="str">
        <f t="shared" si="0"/>
        <v xml:space="preserve"> </v>
      </c>
      <c r="H30" s="86" t="s">
        <v>66</v>
      </c>
      <c r="I30" t="str">
        <f t="shared" si="1"/>
        <v>运城永济城区晋通手机专卖店</v>
      </c>
      <c r="J30" t="str">
        <f t="shared" si="2"/>
        <v>晋通</v>
      </c>
    </row>
    <row r="31" spans="1:10" ht="15" x14ac:dyDescent="0.15">
      <c r="A31" s="100" t="s">
        <v>28</v>
      </c>
      <c r="B31" s="100" t="s">
        <v>67</v>
      </c>
      <c r="C31" s="100" t="s">
        <v>18</v>
      </c>
      <c r="E31" s="100" t="s">
        <v>67</v>
      </c>
      <c r="F31" s="100" t="s">
        <v>28</v>
      </c>
      <c r="G31" t="str">
        <f t="shared" si="0"/>
        <v xml:space="preserve"> </v>
      </c>
      <c r="H31" s="86" t="s">
        <v>19</v>
      </c>
      <c r="I31" t="str">
        <f t="shared" si="1"/>
        <v>运城永济城区永纺手机专卖店</v>
      </c>
      <c r="J31" t="str">
        <f t="shared" si="2"/>
        <v>永纺</v>
      </c>
    </row>
    <row r="32" spans="1:10" ht="15" x14ac:dyDescent="0.15">
      <c r="A32" s="100" t="s">
        <v>28</v>
      </c>
      <c r="B32" s="100" t="s">
        <v>68</v>
      </c>
      <c r="C32" s="100" t="s">
        <v>18</v>
      </c>
      <c r="E32" s="100" t="s">
        <v>68</v>
      </c>
      <c r="F32" s="100" t="s">
        <v>28</v>
      </c>
      <c r="G32" t="str">
        <f t="shared" si="0"/>
        <v xml:space="preserve"> </v>
      </c>
      <c r="H32" s="86" t="s">
        <v>19</v>
      </c>
      <c r="I32" t="str">
        <f t="shared" si="1"/>
        <v>运城永济城区永纺手机专卖店</v>
      </c>
      <c r="J32" t="str">
        <f t="shared" si="2"/>
        <v>永纺</v>
      </c>
    </row>
    <row r="33" spans="1:10" ht="15" x14ac:dyDescent="0.15">
      <c r="A33" s="100" t="s">
        <v>28</v>
      </c>
      <c r="B33" s="100" t="s">
        <v>69</v>
      </c>
      <c r="C33" s="100" t="s">
        <v>18</v>
      </c>
      <c r="E33" s="100" t="s">
        <v>69</v>
      </c>
      <c r="F33" s="100" t="s">
        <v>28</v>
      </c>
      <c r="G33" t="str">
        <f t="shared" si="0"/>
        <v xml:space="preserve"> </v>
      </c>
      <c r="H33" s="86" t="s">
        <v>35</v>
      </c>
      <c r="I33" t="str">
        <f t="shared" si="1"/>
        <v>运城永济广场直营店</v>
      </c>
      <c r="J33" t="str">
        <f t="shared" si="2"/>
        <v>广场</v>
      </c>
    </row>
    <row r="34" spans="1:10" ht="15" x14ac:dyDescent="0.15">
      <c r="A34" s="100" t="s">
        <v>28</v>
      </c>
      <c r="B34" s="100" t="s">
        <v>70</v>
      </c>
      <c r="C34" s="100" t="s">
        <v>18</v>
      </c>
      <c r="E34" s="100" t="s">
        <v>70</v>
      </c>
      <c r="F34" s="100" t="s">
        <v>28</v>
      </c>
      <c r="G34" t="str">
        <f t="shared" si="0"/>
        <v xml:space="preserve"> </v>
      </c>
      <c r="H34" s="86" t="s">
        <v>52</v>
      </c>
      <c r="I34" t="str">
        <f t="shared" si="1"/>
        <v>运城永济韩阳镇韩阳手机专卖店</v>
      </c>
      <c r="J34" t="str">
        <f t="shared" si="2"/>
        <v>韩阳</v>
      </c>
    </row>
    <row r="35" spans="1:10" ht="15" x14ac:dyDescent="0.15">
      <c r="A35" s="100" t="s">
        <v>28</v>
      </c>
      <c r="B35" s="100" t="s">
        <v>71</v>
      </c>
      <c r="C35" s="100" t="s">
        <v>18</v>
      </c>
      <c r="E35" s="100" t="s">
        <v>71</v>
      </c>
      <c r="F35" s="100" t="s">
        <v>28</v>
      </c>
      <c r="G35" t="str">
        <f t="shared" si="0"/>
        <v xml:space="preserve"> </v>
      </c>
      <c r="H35" s="86" t="s">
        <v>66</v>
      </c>
      <c r="I35" t="str">
        <f t="shared" si="1"/>
        <v>运城永济城区晋通手机专卖店</v>
      </c>
      <c r="J35" t="str">
        <f t="shared" si="2"/>
        <v>晋通</v>
      </c>
    </row>
    <row r="36" spans="1:10" ht="15" x14ac:dyDescent="0.15">
      <c r="A36" s="100" t="s">
        <v>28</v>
      </c>
      <c r="B36" s="100" t="s">
        <v>72</v>
      </c>
      <c r="C36" s="100" t="s">
        <v>18</v>
      </c>
      <c r="E36" s="100" t="s">
        <v>72</v>
      </c>
      <c r="F36" s="100" t="s">
        <v>28</v>
      </c>
      <c r="G36" t="str">
        <f t="shared" si="0"/>
        <v xml:space="preserve"> </v>
      </c>
      <c r="H36" s="86" t="s">
        <v>73</v>
      </c>
      <c r="I36" t="str">
        <f t="shared" si="1"/>
        <v>运城永济城区电机手机专卖店</v>
      </c>
      <c r="J36" t="str">
        <f t="shared" si="2"/>
        <v>电机</v>
      </c>
    </row>
    <row r="37" spans="1:10" ht="15" x14ac:dyDescent="0.15">
      <c r="A37" s="100" t="s">
        <v>28</v>
      </c>
      <c r="B37" s="100" t="s">
        <v>74</v>
      </c>
      <c r="C37" s="100" t="s">
        <v>18</v>
      </c>
      <c r="E37" s="100" t="s">
        <v>74</v>
      </c>
      <c r="F37" s="100" t="s">
        <v>28</v>
      </c>
      <c r="G37" t="str">
        <f t="shared" si="0"/>
        <v xml:space="preserve"> </v>
      </c>
      <c r="H37" s="86" t="s">
        <v>63</v>
      </c>
      <c r="I37" t="str">
        <f t="shared" si="1"/>
        <v>运城永济城区北郊手机专卖店</v>
      </c>
      <c r="J37" t="str">
        <f t="shared" si="2"/>
        <v>北郊</v>
      </c>
    </row>
    <row r="38" spans="1:10" ht="15" x14ac:dyDescent="0.15">
      <c r="A38" s="100" t="s">
        <v>28</v>
      </c>
      <c r="B38" s="100" t="s">
        <v>75</v>
      </c>
      <c r="C38" s="100" t="s">
        <v>18</v>
      </c>
      <c r="E38" s="100" t="s">
        <v>75</v>
      </c>
      <c r="F38" s="100" t="s">
        <v>28</v>
      </c>
      <c r="G38" t="str">
        <f t="shared" si="0"/>
        <v xml:space="preserve"> </v>
      </c>
      <c r="H38" s="86" t="s">
        <v>48</v>
      </c>
      <c r="I38" t="str">
        <f t="shared" si="1"/>
        <v>运城永济河东大道直营店</v>
      </c>
      <c r="J38" t="str">
        <f t="shared" si="2"/>
        <v>河东</v>
      </c>
    </row>
    <row r="39" spans="1:10" ht="15" x14ac:dyDescent="0.15">
      <c r="A39" s="100" t="s">
        <v>28</v>
      </c>
      <c r="B39" s="100" t="s">
        <v>76</v>
      </c>
      <c r="C39" s="100" t="s">
        <v>18</v>
      </c>
      <c r="E39" s="100" t="s">
        <v>76</v>
      </c>
      <c r="F39" s="100" t="s">
        <v>28</v>
      </c>
      <c r="G39" t="str">
        <f t="shared" si="0"/>
        <v xml:space="preserve"> </v>
      </c>
      <c r="H39" s="86" t="s">
        <v>43</v>
      </c>
      <c r="I39" t="str">
        <f t="shared" si="1"/>
        <v>运城永济城东自有行销渠道</v>
      </c>
      <c r="J39" t="str">
        <f t="shared" si="2"/>
        <v xml:space="preserve"> </v>
      </c>
    </row>
    <row r="40" spans="1:10" ht="15" x14ac:dyDescent="0.15">
      <c r="A40" s="100" t="s">
        <v>28</v>
      </c>
      <c r="B40" s="100" t="s">
        <v>77</v>
      </c>
      <c r="C40" s="100" t="s">
        <v>18</v>
      </c>
      <c r="E40" s="100" t="s">
        <v>77</v>
      </c>
      <c r="F40" s="100" t="s">
        <v>28</v>
      </c>
      <c r="G40" t="str">
        <f t="shared" si="0"/>
        <v xml:space="preserve"> </v>
      </c>
      <c r="H40" s="86" t="s">
        <v>54</v>
      </c>
      <c r="I40" t="str">
        <f t="shared" si="1"/>
        <v>运城永济中心直营店</v>
      </c>
      <c r="J40" t="str">
        <f t="shared" si="2"/>
        <v>中心</v>
      </c>
    </row>
    <row r="41" spans="1:10" ht="15" x14ac:dyDescent="0.15">
      <c r="A41" s="100" t="s">
        <v>28</v>
      </c>
      <c r="B41" s="100" t="s">
        <v>78</v>
      </c>
      <c r="C41" s="100" t="s">
        <v>18</v>
      </c>
      <c r="E41" s="100" t="s">
        <v>78</v>
      </c>
      <c r="F41" s="100" t="s">
        <v>28</v>
      </c>
      <c r="G41" t="str">
        <f t="shared" si="0"/>
        <v xml:space="preserve"> </v>
      </c>
      <c r="H41" s="86" t="s">
        <v>19</v>
      </c>
      <c r="I41" t="str">
        <f t="shared" si="1"/>
        <v>运城永济城区永纺手机专卖店</v>
      </c>
      <c r="J41" t="str">
        <f t="shared" si="2"/>
        <v>永纺</v>
      </c>
    </row>
    <row r="42" spans="1:10" ht="15" x14ac:dyDescent="0.15">
      <c r="A42" s="100" t="s">
        <v>28</v>
      </c>
      <c r="B42" s="100" t="s">
        <v>79</v>
      </c>
      <c r="C42" s="100" t="s">
        <v>18</v>
      </c>
      <c r="E42" s="100" t="s">
        <v>79</v>
      </c>
      <c r="F42" s="100" t="s">
        <v>28</v>
      </c>
      <c r="G42" t="str">
        <f t="shared" si="0"/>
        <v xml:space="preserve"> </v>
      </c>
      <c r="H42" s="86" t="s">
        <v>80</v>
      </c>
      <c r="I42" t="str">
        <f t="shared" si="1"/>
        <v>运城永济开张镇开张手机专卖店</v>
      </c>
    </row>
    <row r="43" spans="1:10" ht="15" x14ac:dyDescent="0.15">
      <c r="A43" s="100" t="s">
        <v>28</v>
      </c>
      <c r="B43" s="100" t="s">
        <v>81</v>
      </c>
      <c r="C43" s="100" t="s">
        <v>18</v>
      </c>
      <c r="E43" s="100" t="s">
        <v>81</v>
      </c>
      <c r="F43" s="100" t="s">
        <v>28</v>
      </c>
      <c r="G43" t="str">
        <f t="shared" si="0"/>
        <v xml:space="preserve"> </v>
      </c>
      <c r="H43" s="86" t="s">
        <v>19</v>
      </c>
      <c r="I43" t="str">
        <f t="shared" si="1"/>
        <v>运城永济城区永纺手机专卖店</v>
      </c>
    </row>
    <row r="44" spans="1:10" ht="15" x14ac:dyDescent="0.15">
      <c r="A44" s="100" t="s">
        <v>28</v>
      </c>
      <c r="B44" s="100" t="s">
        <v>82</v>
      </c>
      <c r="C44" s="100" t="s">
        <v>18</v>
      </c>
      <c r="E44" s="100" t="s">
        <v>82</v>
      </c>
      <c r="F44" s="100" t="s">
        <v>28</v>
      </c>
      <c r="G44" t="str">
        <f t="shared" si="0"/>
        <v xml:space="preserve"> </v>
      </c>
      <c r="H44" s="86" t="s">
        <v>27</v>
      </c>
      <c r="I44" t="str">
        <f t="shared" si="1"/>
        <v>运城永济中心直营店</v>
      </c>
    </row>
    <row r="45" spans="1:10" ht="15" x14ac:dyDescent="0.15">
      <c r="A45" s="100" t="s">
        <v>28</v>
      </c>
      <c r="B45" s="100" t="s">
        <v>83</v>
      </c>
      <c r="C45" s="100" t="s">
        <v>18</v>
      </c>
      <c r="E45" s="100" t="s">
        <v>83</v>
      </c>
      <c r="F45" s="100" t="s">
        <v>28</v>
      </c>
      <c r="G45" t="str">
        <f t="shared" si="0"/>
        <v xml:space="preserve"> </v>
      </c>
      <c r="H45" s="86" t="s">
        <v>66</v>
      </c>
      <c r="I45" t="str">
        <f t="shared" si="1"/>
        <v>运城永济城区晋通手机专卖店</v>
      </c>
    </row>
    <row r="46" spans="1:10" ht="15" x14ac:dyDescent="0.15">
      <c r="A46" s="100" t="s">
        <v>28</v>
      </c>
      <c r="B46" s="100" t="s">
        <v>84</v>
      </c>
      <c r="C46" s="100" t="s">
        <v>18</v>
      </c>
      <c r="E46" s="100" t="s">
        <v>84</v>
      </c>
      <c r="F46" s="100" t="s">
        <v>28</v>
      </c>
      <c r="G46" t="str">
        <f t="shared" si="0"/>
        <v xml:space="preserve"> </v>
      </c>
      <c r="H46" s="86" t="s">
        <v>19</v>
      </c>
      <c r="I46" t="str">
        <f t="shared" si="1"/>
        <v>运城永济城区永纺手机专卖店</v>
      </c>
    </row>
    <row r="47" spans="1:10" ht="15" x14ac:dyDescent="0.15">
      <c r="A47" s="100" t="s">
        <v>28</v>
      </c>
      <c r="B47" s="100" t="s">
        <v>85</v>
      </c>
      <c r="C47" s="100" t="s">
        <v>18</v>
      </c>
      <c r="E47" s="100" t="s">
        <v>85</v>
      </c>
      <c r="F47" s="100" t="s">
        <v>28</v>
      </c>
      <c r="G47" t="str">
        <f t="shared" si="0"/>
        <v xml:space="preserve"> </v>
      </c>
      <c r="H47" s="86" t="s">
        <v>35</v>
      </c>
      <c r="I47" t="str">
        <f t="shared" si="1"/>
        <v>运城永济广场直营店</v>
      </c>
    </row>
    <row r="48" spans="1:10" ht="15" x14ac:dyDescent="0.15">
      <c r="A48" s="100" t="s">
        <v>28</v>
      </c>
      <c r="B48" s="100" t="s">
        <v>86</v>
      </c>
      <c r="C48" s="100" t="s">
        <v>18</v>
      </c>
      <c r="E48" s="100" t="s">
        <v>86</v>
      </c>
      <c r="F48" s="100" t="s">
        <v>28</v>
      </c>
      <c r="G48" t="str">
        <f t="shared" si="0"/>
        <v xml:space="preserve"> </v>
      </c>
      <c r="H48" s="86" t="s">
        <v>19</v>
      </c>
      <c r="I48" t="str">
        <f t="shared" si="1"/>
        <v>运城永济城区永纺手机专卖店</v>
      </c>
    </row>
    <row r="49" spans="1:9" ht="15" x14ac:dyDescent="0.15">
      <c r="A49" s="100" t="s">
        <v>28</v>
      </c>
      <c r="B49" s="100" t="s">
        <v>87</v>
      </c>
      <c r="C49" s="100" t="s">
        <v>18</v>
      </c>
      <c r="E49" s="100" t="s">
        <v>87</v>
      </c>
      <c r="F49" s="100" t="s">
        <v>28</v>
      </c>
      <c r="G49" t="str">
        <f t="shared" si="0"/>
        <v xml:space="preserve"> </v>
      </c>
      <c r="H49" s="86" t="s">
        <v>19</v>
      </c>
      <c r="I49" t="str">
        <f t="shared" si="1"/>
        <v>运城永济城区永纺手机专卖店</v>
      </c>
    </row>
    <row r="50" spans="1:9" ht="15" x14ac:dyDescent="0.15">
      <c r="A50" s="100" t="s">
        <v>28</v>
      </c>
      <c r="B50" s="100" t="s">
        <v>88</v>
      </c>
      <c r="C50" s="100" t="s">
        <v>18</v>
      </c>
      <c r="E50" s="100" t="s">
        <v>88</v>
      </c>
      <c r="F50" s="100" t="s">
        <v>28</v>
      </c>
      <c r="G50" t="str">
        <f t="shared" si="0"/>
        <v xml:space="preserve"> </v>
      </c>
      <c r="H50" s="86" t="s">
        <v>89</v>
      </c>
      <c r="I50" t="str">
        <f t="shared" si="1"/>
        <v>运城永济城区迎新手机专卖店</v>
      </c>
    </row>
    <row r="51" spans="1:9" ht="15" x14ac:dyDescent="0.15">
      <c r="A51" s="100" t="s">
        <v>28</v>
      </c>
      <c r="B51" s="100" t="s">
        <v>90</v>
      </c>
      <c r="C51" s="100" t="s">
        <v>18</v>
      </c>
      <c r="E51" s="100" t="s">
        <v>90</v>
      </c>
      <c r="F51" s="100" t="s">
        <v>28</v>
      </c>
      <c r="G51" t="str">
        <f t="shared" si="0"/>
        <v xml:space="preserve"> </v>
      </c>
      <c r="H51" s="86" t="s">
        <v>35</v>
      </c>
      <c r="I51" t="str">
        <f t="shared" si="1"/>
        <v>运城永济广场直营店</v>
      </c>
    </row>
    <row r="52" spans="1:9" ht="15" x14ac:dyDescent="0.15">
      <c r="A52" s="100" t="s">
        <v>28</v>
      </c>
      <c r="B52" s="100" t="s">
        <v>91</v>
      </c>
      <c r="C52" s="100" t="s">
        <v>18</v>
      </c>
      <c r="E52" s="100" t="s">
        <v>91</v>
      </c>
      <c r="F52" s="100" t="s">
        <v>28</v>
      </c>
      <c r="G52" t="str">
        <f t="shared" si="0"/>
        <v xml:space="preserve"> </v>
      </c>
      <c r="H52" s="86" t="s">
        <v>92</v>
      </c>
      <c r="I52" t="str">
        <f t="shared" si="1"/>
        <v>运城永济中心直营店</v>
      </c>
    </row>
    <row r="53" spans="1:9" ht="15" x14ac:dyDescent="0.15">
      <c r="A53" s="100" t="s">
        <v>28</v>
      </c>
      <c r="B53" s="100" t="s">
        <v>93</v>
      </c>
      <c r="C53" s="100" t="s">
        <v>18</v>
      </c>
      <c r="E53" s="100" t="s">
        <v>93</v>
      </c>
      <c r="F53" s="100" t="s">
        <v>28</v>
      </c>
      <c r="G53" t="str">
        <f t="shared" si="0"/>
        <v xml:space="preserve"> </v>
      </c>
      <c r="H53" s="86" t="s">
        <v>89</v>
      </c>
      <c r="I53" t="str">
        <f t="shared" si="1"/>
        <v>运城永济城区迎新手机专卖店</v>
      </c>
    </row>
    <row r="54" spans="1:9" ht="15" x14ac:dyDescent="0.15">
      <c r="A54" s="100" t="s">
        <v>28</v>
      </c>
      <c r="B54" s="100" t="s">
        <v>94</v>
      </c>
      <c r="C54" s="100" t="s">
        <v>18</v>
      </c>
      <c r="E54" s="100" t="s">
        <v>94</v>
      </c>
      <c r="F54" s="100" t="s">
        <v>28</v>
      </c>
      <c r="G54" t="str">
        <f t="shared" si="0"/>
        <v xml:space="preserve"> </v>
      </c>
      <c r="H54" s="86" t="s">
        <v>95</v>
      </c>
      <c r="I54" t="str">
        <f t="shared" si="1"/>
        <v>运城永济广场直营店</v>
      </c>
    </row>
    <row r="55" spans="1:9" ht="15" x14ac:dyDescent="0.15">
      <c r="A55" s="100" t="s">
        <v>28</v>
      </c>
      <c r="B55" s="100" t="s">
        <v>96</v>
      </c>
      <c r="C55" s="100" t="s">
        <v>18</v>
      </c>
      <c r="E55" s="100" t="s">
        <v>96</v>
      </c>
      <c r="F55" s="100" t="s">
        <v>28</v>
      </c>
      <c r="G55" t="str">
        <f t="shared" si="0"/>
        <v xml:space="preserve"> </v>
      </c>
      <c r="H55" s="86" t="s">
        <v>97</v>
      </c>
      <c r="I55" t="str">
        <f t="shared" si="1"/>
        <v>运城永济广场直营店</v>
      </c>
    </row>
    <row r="56" spans="1:9" ht="15" x14ac:dyDescent="0.15">
      <c r="A56" s="100" t="s">
        <v>28</v>
      </c>
      <c r="B56" s="100" t="s">
        <v>98</v>
      </c>
      <c r="C56" s="100" t="s">
        <v>18</v>
      </c>
      <c r="E56" s="100" t="s">
        <v>98</v>
      </c>
      <c r="F56" s="100" t="s">
        <v>28</v>
      </c>
      <c r="G56" t="str">
        <f t="shared" si="0"/>
        <v xml:space="preserve"> </v>
      </c>
      <c r="H56" s="86" t="s">
        <v>19</v>
      </c>
      <c r="I56" t="str">
        <f t="shared" si="1"/>
        <v>运城永济城区永纺手机专卖店</v>
      </c>
    </row>
    <row r="57" spans="1:9" ht="15" x14ac:dyDescent="0.15">
      <c r="A57" s="100" t="s">
        <v>28</v>
      </c>
      <c r="B57" s="100" t="s">
        <v>99</v>
      </c>
      <c r="C57" s="100" t="s">
        <v>18</v>
      </c>
      <c r="E57" s="100" t="s">
        <v>99</v>
      </c>
      <c r="F57" s="100" t="s">
        <v>28</v>
      </c>
      <c r="G57" t="str">
        <f t="shared" si="0"/>
        <v xml:space="preserve"> </v>
      </c>
      <c r="H57" s="86" t="s">
        <v>100</v>
      </c>
      <c r="I57" t="str">
        <f t="shared" si="1"/>
        <v>运城永济于乡镇清华手机专卖店</v>
      </c>
    </row>
    <row r="58" spans="1:9" ht="15" x14ac:dyDescent="0.15">
      <c r="A58" s="100" t="s">
        <v>28</v>
      </c>
      <c r="B58" s="100" t="s">
        <v>101</v>
      </c>
      <c r="C58" s="100" t="s">
        <v>18</v>
      </c>
      <c r="E58" s="100" t="s">
        <v>101</v>
      </c>
      <c r="F58" s="100" t="s">
        <v>28</v>
      </c>
      <c r="G58" t="str">
        <f t="shared" si="0"/>
        <v xml:space="preserve"> </v>
      </c>
      <c r="H58" s="86" t="s">
        <v>92</v>
      </c>
      <c r="I58" t="str">
        <f t="shared" si="1"/>
        <v>运城永济中心直营店</v>
      </c>
    </row>
    <row r="59" spans="1:9" ht="15" x14ac:dyDescent="0.15">
      <c r="A59" s="100" t="s">
        <v>28</v>
      </c>
      <c r="B59" s="100" t="s">
        <v>102</v>
      </c>
      <c r="C59" s="100" t="s">
        <v>18</v>
      </c>
      <c r="E59" s="100" t="s">
        <v>102</v>
      </c>
      <c r="F59" s="100" t="s">
        <v>28</v>
      </c>
      <c r="G59" t="str">
        <f t="shared" si="0"/>
        <v xml:space="preserve"> </v>
      </c>
      <c r="H59" s="86" t="s">
        <v>97</v>
      </c>
      <c r="I59" t="str">
        <f t="shared" si="1"/>
        <v>运城永济广场直营店</v>
      </c>
    </row>
    <row r="60" spans="1:9" ht="15" x14ac:dyDescent="0.15">
      <c r="A60" s="100" t="s">
        <v>28</v>
      </c>
      <c r="B60" s="100" t="s">
        <v>103</v>
      </c>
      <c r="C60" s="100" t="s">
        <v>18</v>
      </c>
      <c r="E60" s="100" t="s">
        <v>103</v>
      </c>
      <c r="F60" s="100" t="s">
        <v>28</v>
      </c>
      <c r="G60" t="str">
        <f t="shared" si="0"/>
        <v xml:space="preserve"> </v>
      </c>
      <c r="H60" s="86" t="s">
        <v>104</v>
      </c>
      <c r="I60" t="str">
        <f t="shared" si="1"/>
        <v>运城永济城区铁通其他授权代理店随销类</v>
      </c>
    </row>
    <row r="61" spans="1:9" ht="15" x14ac:dyDescent="0.15">
      <c r="A61" s="100" t="s">
        <v>28</v>
      </c>
      <c r="B61" s="100" t="s">
        <v>105</v>
      </c>
      <c r="C61" s="100" t="s">
        <v>18</v>
      </c>
      <c r="E61" s="100" t="s">
        <v>105</v>
      </c>
      <c r="F61" s="100" t="s">
        <v>28</v>
      </c>
      <c r="G61" t="str">
        <f t="shared" si="0"/>
        <v xml:space="preserve"> </v>
      </c>
      <c r="H61" s="86" t="s">
        <v>97</v>
      </c>
      <c r="I61" t="str">
        <f t="shared" si="1"/>
        <v>运城永济广场直营店</v>
      </c>
    </row>
    <row r="62" spans="1:9" ht="15" x14ac:dyDescent="0.15">
      <c r="A62" s="100" t="s">
        <v>28</v>
      </c>
      <c r="B62" s="100" t="s">
        <v>106</v>
      </c>
      <c r="C62" s="100" t="s">
        <v>18</v>
      </c>
      <c r="E62" s="100" t="s">
        <v>106</v>
      </c>
      <c r="F62" s="100" t="s">
        <v>28</v>
      </c>
      <c r="G62" t="str">
        <f t="shared" si="0"/>
        <v xml:space="preserve"> </v>
      </c>
      <c r="H62" s="86" t="s">
        <v>107</v>
      </c>
      <c r="I62" t="str">
        <f t="shared" si="1"/>
        <v>运城永济中心直营店</v>
      </c>
    </row>
    <row r="63" spans="1:9" ht="15" x14ac:dyDescent="0.15">
      <c r="A63" s="100" t="s">
        <v>28</v>
      </c>
      <c r="B63" s="100" t="s">
        <v>108</v>
      </c>
      <c r="C63" s="100" t="s">
        <v>18</v>
      </c>
      <c r="E63" s="100" t="s">
        <v>108</v>
      </c>
      <c r="F63" s="100" t="s">
        <v>28</v>
      </c>
      <c r="G63" t="str">
        <f t="shared" si="0"/>
        <v xml:space="preserve"> </v>
      </c>
      <c r="H63" s="86" t="s">
        <v>97</v>
      </c>
      <c r="I63" t="str">
        <f t="shared" si="1"/>
        <v>运城永济广场直营店</v>
      </c>
    </row>
    <row r="64" spans="1:9" ht="15" x14ac:dyDescent="0.15">
      <c r="A64" s="100" t="s">
        <v>28</v>
      </c>
      <c r="B64" s="100" t="s">
        <v>109</v>
      </c>
      <c r="C64" s="100" t="s">
        <v>18</v>
      </c>
      <c r="E64" s="100" t="s">
        <v>109</v>
      </c>
      <c r="F64" s="100" t="s">
        <v>28</v>
      </c>
      <c r="G64" t="str">
        <f t="shared" si="0"/>
        <v xml:space="preserve"> </v>
      </c>
      <c r="H64" s="86" t="s">
        <v>110</v>
      </c>
      <c r="I64" t="str">
        <f t="shared" si="1"/>
        <v>运城永济广场直营店</v>
      </c>
    </row>
    <row r="65" spans="1:9" ht="15" x14ac:dyDescent="0.15">
      <c r="A65" s="100" t="s">
        <v>28</v>
      </c>
      <c r="B65" s="100" t="s">
        <v>111</v>
      </c>
      <c r="C65" s="100" t="s">
        <v>18</v>
      </c>
      <c r="E65" s="100" t="s">
        <v>111</v>
      </c>
      <c r="F65" s="100" t="s">
        <v>28</v>
      </c>
      <c r="G65" t="str">
        <f t="shared" si="0"/>
        <v xml:space="preserve"> </v>
      </c>
      <c r="H65" s="86" t="s">
        <v>37</v>
      </c>
      <c r="I65" t="str">
        <f t="shared" si="1"/>
        <v>运城永济城北网格</v>
      </c>
    </row>
    <row r="66" spans="1:9" ht="15" x14ac:dyDescent="0.15">
      <c r="A66" s="100" t="s">
        <v>28</v>
      </c>
      <c r="B66" s="100" t="s">
        <v>112</v>
      </c>
      <c r="C66" s="100" t="s">
        <v>18</v>
      </c>
      <c r="E66" s="100" t="s">
        <v>112</v>
      </c>
      <c r="F66" s="100" t="s">
        <v>28</v>
      </c>
      <c r="G66" t="str">
        <f t="shared" si="0"/>
        <v xml:space="preserve"> </v>
      </c>
      <c r="H66" s="86" t="s">
        <v>30</v>
      </c>
      <c r="I66" t="str">
        <f t="shared" si="1"/>
        <v>运城永济城东自有行销渠道</v>
      </c>
    </row>
    <row r="67" spans="1:9" ht="15" x14ac:dyDescent="0.15">
      <c r="A67" s="100" t="s">
        <v>28</v>
      </c>
      <c r="B67" s="100" t="s">
        <v>113</v>
      </c>
      <c r="C67" s="100" t="s">
        <v>18</v>
      </c>
      <c r="E67" s="100" t="s">
        <v>113</v>
      </c>
      <c r="F67" s="100" t="s">
        <v>28</v>
      </c>
      <c r="G67" t="str">
        <f t="shared" ref="G67:G130" si="3">VLOOKUP(F67,A:C,3,0)</f>
        <v xml:space="preserve"> </v>
      </c>
      <c r="H67" s="86" t="s">
        <v>114</v>
      </c>
      <c r="I67" t="str">
        <f t="shared" ref="I67:I130" si="4">VLOOKUP(H67,E:F,2,0)</f>
        <v>运城永济城东自有行销渠道</v>
      </c>
    </row>
    <row r="68" spans="1:9" ht="15" x14ac:dyDescent="0.15">
      <c r="A68" s="100" t="s">
        <v>28</v>
      </c>
      <c r="B68" s="100" t="s">
        <v>115</v>
      </c>
      <c r="C68" s="100" t="s">
        <v>18</v>
      </c>
      <c r="E68" s="100" t="s">
        <v>115</v>
      </c>
      <c r="F68" s="100" t="s">
        <v>28</v>
      </c>
      <c r="G68" t="str">
        <f t="shared" si="3"/>
        <v xml:space="preserve"> </v>
      </c>
      <c r="H68" s="86" t="s">
        <v>116</v>
      </c>
      <c r="I68" t="str">
        <f t="shared" si="4"/>
        <v>运城永济广场直营店</v>
      </c>
    </row>
    <row r="69" spans="1:9" ht="15" x14ac:dyDescent="0.15">
      <c r="A69" s="100" t="s">
        <v>28</v>
      </c>
      <c r="B69" s="100" t="s">
        <v>117</v>
      </c>
      <c r="C69" s="100" t="s">
        <v>18</v>
      </c>
      <c r="E69" s="100" t="s">
        <v>117</v>
      </c>
      <c r="F69" s="100" t="s">
        <v>28</v>
      </c>
      <c r="G69" t="str">
        <f t="shared" si="3"/>
        <v xml:space="preserve"> </v>
      </c>
      <c r="H69" s="86" t="s">
        <v>104</v>
      </c>
      <c r="I69" t="str">
        <f t="shared" si="4"/>
        <v>运城永济城区铁通其他授权代理店随销类</v>
      </c>
    </row>
    <row r="70" spans="1:9" ht="15" x14ac:dyDescent="0.15">
      <c r="A70" s="100" t="s">
        <v>28</v>
      </c>
      <c r="B70" s="100" t="s">
        <v>118</v>
      </c>
      <c r="C70" s="100" t="s">
        <v>18</v>
      </c>
      <c r="E70" s="100" t="s">
        <v>118</v>
      </c>
      <c r="F70" s="100" t="s">
        <v>28</v>
      </c>
      <c r="G70" t="str">
        <f t="shared" si="3"/>
        <v xml:space="preserve"> </v>
      </c>
      <c r="H70" s="86" t="s">
        <v>19</v>
      </c>
      <c r="I70" t="str">
        <f t="shared" si="4"/>
        <v>运城永济城区永纺手机专卖店</v>
      </c>
    </row>
    <row r="71" spans="1:9" ht="15" x14ac:dyDescent="0.15">
      <c r="A71" s="100" t="s">
        <v>28</v>
      </c>
      <c r="B71" s="100" t="s">
        <v>119</v>
      </c>
      <c r="C71" s="100" t="s">
        <v>18</v>
      </c>
      <c r="E71" s="100" t="s">
        <v>119</v>
      </c>
      <c r="F71" s="100" t="s">
        <v>28</v>
      </c>
      <c r="G71" t="str">
        <f t="shared" si="3"/>
        <v xml:space="preserve"> </v>
      </c>
      <c r="H71" s="86" t="s">
        <v>37</v>
      </c>
      <c r="I71" t="str">
        <f t="shared" si="4"/>
        <v>运城永济城北网格</v>
      </c>
    </row>
    <row r="72" spans="1:9" ht="15" x14ac:dyDescent="0.15">
      <c r="A72" s="100" t="s">
        <v>28</v>
      </c>
      <c r="B72" s="100" t="s">
        <v>120</v>
      </c>
      <c r="C72" s="100" t="s">
        <v>18</v>
      </c>
      <c r="E72" s="100" t="s">
        <v>120</v>
      </c>
      <c r="F72" s="100" t="s">
        <v>28</v>
      </c>
      <c r="G72" t="str">
        <f t="shared" si="3"/>
        <v xml:space="preserve"> </v>
      </c>
      <c r="H72" s="86" t="s">
        <v>121</v>
      </c>
      <c r="I72" t="str">
        <f t="shared" si="4"/>
        <v>运城永济栲栳镇栲栳手机专卖店</v>
      </c>
    </row>
    <row r="73" spans="1:9" ht="15" x14ac:dyDescent="0.15">
      <c r="A73" s="100" t="s">
        <v>28</v>
      </c>
      <c r="B73" s="100" t="s">
        <v>122</v>
      </c>
      <c r="C73" s="100" t="s">
        <v>18</v>
      </c>
      <c r="E73" s="100" t="s">
        <v>122</v>
      </c>
      <c r="F73" s="100" t="s">
        <v>28</v>
      </c>
      <c r="G73" t="str">
        <f t="shared" si="3"/>
        <v xml:space="preserve"> </v>
      </c>
      <c r="H73" s="86" t="s">
        <v>92</v>
      </c>
      <c r="I73" t="str">
        <f t="shared" si="4"/>
        <v>运城永济中心直营店</v>
      </c>
    </row>
    <row r="74" spans="1:9" ht="15" x14ac:dyDescent="0.15">
      <c r="A74" s="100" t="s">
        <v>28</v>
      </c>
      <c r="B74" s="100" t="s">
        <v>123</v>
      </c>
      <c r="C74" s="100" t="s">
        <v>18</v>
      </c>
      <c r="E74" s="100" t="s">
        <v>123</v>
      </c>
      <c r="F74" s="100" t="s">
        <v>28</v>
      </c>
      <c r="G74" t="str">
        <f t="shared" si="3"/>
        <v xml:space="preserve"> </v>
      </c>
      <c r="H74" s="86" t="s">
        <v>66</v>
      </c>
      <c r="I74" t="str">
        <f t="shared" si="4"/>
        <v>运城永济城区晋通手机专卖店</v>
      </c>
    </row>
    <row r="75" spans="1:9" ht="15" x14ac:dyDescent="0.15">
      <c r="A75" s="100" t="s">
        <v>28</v>
      </c>
      <c r="B75" s="100" t="s">
        <v>124</v>
      </c>
      <c r="C75" s="100" t="s">
        <v>18</v>
      </c>
      <c r="E75" s="100" t="s">
        <v>124</v>
      </c>
      <c r="F75" s="100" t="s">
        <v>28</v>
      </c>
      <c r="G75" t="str">
        <f t="shared" si="3"/>
        <v xml:space="preserve"> </v>
      </c>
      <c r="H75" s="86" t="s">
        <v>66</v>
      </c>
      <c r="I75" t="str">
        <f t="shared" si="4"/>
        <v>运城永济城区晋通手机专卖店</v>
      </c>
    </row>
    <row r="76" spans="1:9" ht="15" x14ac:dyDescent="0.15">
      <c r="A76" s="100" t="s">
        <v>28</v>
      </c>
      <c r="B76" s="100" t="s">
        <v>125</v>
      </c>
      <c r="C76" s="100" t="s">
        <v>18</v>
      </c>
      <c r="E76" s="100" t="s">
        <v>125</v>
      </c>
      <c r="F76" s="100" t="s">
        <v>28</v>
      </c>
      <c r="G76" t="str">
        <f t="shared" si="3"/>
        <v xml:space="preserve"> </v>
      </c>
      <c r="H76" s="86" t="s">
        <v>43</v>
      </c>
      <c r="I76" t="str">
        <f t="shared" si="4"/>
        <v>运城永济城东自有行销渠道</v>
      </c>
    </row>
    <row r="77" spans="1:9" ht="15" x14ac:dyDescent="0.15">
      <c r="A77" s="100" t="s">
        <v>28</v>
      </c>
      <c r="B77" s="100" t="s">
        <v>126</v>
      </c>
      <c r="C77" s="100" t="s">
        <v>18</v>
      </c>
      <c r="E77" s="100" t="s">
        <v>126</v>
      </c>
      <c r="F77" s="100" t="s">
        <v>28</v>
      </c>
      <c r="G77" t="str">
        <f t="shared" si="3"/>
        <v xml:space="preserve"> </v>
      </c>
      <c r="H77" s="86" t="s">
        <v>30</v>
      </c>
      <c r="I77" t="str">
        <f t="shared" si="4"/>
        <v>运城永济城东自有行销渠道</v>
      </c>
    </row>
    <row r="78" spans="1:9" ht="15" x14ac:dyDescent="0.15">
      <c r="A78" s="100" t="s">
        <v>28</v>
      </c>
      <c r="B78" s="100" t="s">
        <v>127</v>
      </c>
      <c r="C78" s="100" t="s">
        <v>18</v>
      </c>
      <c r="E78" s="100" t="s">
        <v>127</v>
      </c>
      <c r="F78" s="100" t="s">
        <v>28</v>
      </c>
      <c r="G78" t="str">
        <f t="shared" si="3"/>
        <v xml:space="preserve"> </v>
      </c>
      <c r="H78" s="86" t="s">
        <v>95</v>
      </c>
      <c r="I78" t="str">
        <f t="shared" si="4"/>
        <v>运城永济广场直营店</v>
      </c>
    </row>
    <row r="79" spans="1:9" ht="15" x14ac:dyDescent="0.15">
      <c r="A79" s="100" t="s">
        <v>28</v>
      </c>
      <c r="B79" s="100" t="s">
        <v>128</v>
      </c>
      <c r="C79" s="100" t="s">
        <v>18</v>
      </c>
      <c r="E79" s="100" t="s">
        <v>128</v>
      </c>
      <c r="F79" s="100" t="s">
        <v>28</v>
      </c>
      <c r="G79" t="str">
        <f t="shared" si="3"/>
        <v xml:space="preserve"> </v>
      </c>
      <c r="H79" s="86" t="s">
        <v>92</v>
      </c>
      <c r="I79" t="str">
        <f t="shared" si="4"/>
        <v>运城永济中心直营店</v>
      </c>
    </row>
    <row r="80" spans="1:9" ht="15" x14ac:dyDescent="0.15">
      <c r="A80" s="100" t="s">
        <v>28</v>
      </c>
      <c r="B80" s="100" t="s">
        <v>129</v>
      </c>
      <c r="C80" s="100" t="s">
        <v>18</v>
      </c>
      <c r="E80" s="100" t="s">
        <v>129</v>
      </c>
      <c r="F80" s="100" t="s">
        <v>28</v>
      </c>
      <c r="G80" t="str">
        <f t="shared" si="3"/>
        <v xml:space="preserve"> </v>
      </c>
      <c r="H80" s="86" t="s">
        <v>114</v>
      </c>
      <c r="I80" t="str">
        <f t="shared" si="4"/>
        <v>运城永济城东自有行销渠道</v>
      </c>
    </row>
    <row r="81" spans="1:9" ht="15" x14ac:dyDescent="0.15">
      <c r="A81" s="100" t="s">
        <v>28</v>
      </c>
      <c r="B81" s="100" t="s">
        <v>130</v>
      </c>
      <c r="C81" s="100" t="s">
        <v>18</v>
      </c>
      <c r="E81" s="100" t="s">
        <v>130</v>
      </c>
      <c r="F81" s="100" t="s">
        <v>28</v>
      </c>
      <c r="G81" t="str">
        <f t="shared" si="3"/>
        <v xml:space="preserve"> </v>
      </c>
      <c r="H81" s="86" t="s">
        <v>66</v>
      </c>
      <c r="I81" t="str">
        <f t="shared" si="4"/>
        <v>运城永济城区晋通手机专卖店</v>
      </c>
    </row>
    <row r="82" spans="1:9" ht="15" x14ac:dyDescent="0.15">
      <c r="A82" s="100" t="s">
        <v>28</v>
      </c>
      <c r="B82" s="100" t="s">
        <v>131</v>
      </c>
      <c r="C82" s="100" t="s">
        <v>18</v>
      </c>
      <c r="E82" s="100" t="s">
        <v>131</v>
      </c>
      <c r="F82" s="100" t="s">
        <v>28</v>
      </c>
      <c r="G82" t="str">
        <f t="shared" si="3"/>
        <v xml:space="preserve"> </v>
      </c>
      <c r="H82" s="86" t="s">
        <v>107</v>
      </c>
      <c r="I82" t="str">
        <f t="shared" si="4"/>
        <v>运城永济中心直营店</v>
      </c>
    </row>
    <row r="83" spans="1:9" ht="15" x14ac:dyDescent="0.15">
      <c r="A83" s="100" t="s">
        <v>28</v>
      </c>
      <c r="B83" s="100" t="s">
        <v>132</v>
      </c>
      <c r="C83" s="100" t="s">
        <v>18</v>
      </c>
      <c r="E83" s="100" t="s">
        <v>132</v>
      </c>
      <c r="F83" s="100" t="s">
        <v>28</v>
      </c>
      <c r="G83" t="str">
        <f t="shared" si="3"/>
        <v xml:space="preserve"> </v>
      </c>
      <c r="H83" s="86" t="s">
        <v>66</v>
      </c>
      <c r="I83" t="str">
        <f t="shared" si="4"/>
        <v>运城永济城区晋通手机专卖店</v>
      </c>
    </row>
    <row r="84" spans="1:9" ht="15" x14ac:dyDescent="0.15">
      <c r="A84" s="100" t="s">
        <v>28</v>
      </c>
      <c r="B84" s="100" t="s">
        <v>133</v>
      </c>
      <c r="C84" s="100" t="s">
        <v>18</v>
      </c>
      <c r="E84" s="100" t="s">
        <v>133</v>
      </c>
      <c r="F84" s="100" t="s">
        <v>28</v>
      </c>
      <c r="G84" t="str">
        <f t="shared" si="3"/>
        <v xml:space="preserve"> </v>
      </c>
      <c r="H84" s="86" t="s">
        <v>107</v>
      </c>
      <c r="I84" t="str">
        <f t="shared" si="4"/>
        <v>运城永济中心直营店</v>
      </c>
    </row>
    <row r="85" spans="1:9" ht="15" x14ac:dyDescent="0.15">
      <c r="A85" s="100" t="s">
        <v>28</v>
      </c>
      <c r="B85" s="100" t="s">
        <v>134</v>
      </c>
      <c r="C85" s="100" t="s">
        <v>18</v>
      </c>
      <c r="E85" s="100" t="s">
        <v>134</v>
      </c>
      <c r="F85" s="100" t="s">
        <v>28</v>
      </c>
      <c r="G85" t="str">
        <f t="shared" si="3"/>
        <v xml:space="preserve"> </v>
      </c>
      <c r="H85" s="86" t="s">
        <v>104</v>
      </c>
      <c r="I85" t="str">
        <f t="shared" si="4"/>
        <v>运城永济城区铁通其他授权代理店随销类</v>
      </c>
    </row>
    <row r="86" spans="1:9" ht="15" x14ac:dyDescent="0.15">
      <c r="A86" s="100" t="s">
        <v>28</v>
      </c>
      <c r="B86" s="100" t="s">
        <v>135</v>
      </c>
      <c r="C86" s="100" t="s">
        <v>18</v>
      </c>
      <c r="E86" s="100" t="s">
        <v>135</v>
      </c>
      <c r="F86" s="100" t="s">
        <v>28</v>
      </c>
      <c r="G86" t="str">
        <f t="shared" si="3"/>
        <v xml:space="preserve"> </v>
      </c>
      <c r="H86" s="86" t="s">
        <v>136</v>
      </c>
      <c r="I86" t="str">
        <f t="shared" si="4"/>
        <v>运城永济中心直营店</v>
      </c>
    </row>
    <row r="87" spans="1:9" ht="15" x14ac:dyDescent="0.15">
      <c r="A87" s="100" t="s">
        <v>28</v>
      </c>
      <c r="B87" s="100" t="s">
        <v>137</v>
      </c>
      <c r="C87" s="100" t="s">
        <v>18</v>
      </c>
      <c r="E87" s="100" t="s">
        <v>137</v>
      </c>
      <c r="F87" s="100" t="s">
        <v>28</v>
      </c>
      <c r="G87" t="str">
        <f t="shared" si="3"/>
        <v xml:space="preserve"> </v>
      </c>
      <c r="H87" s="86" t="s">
        <v>43</v>
      </c>
      <c r="I87" t="str">
        <f t="shared" si="4"/>
        <v>运城永济城东自有行销渠道</v>
      </c>
    </row>
    <row r="88" spans="1:9" ht="15" x14ac:dyDescent="0.15">
      <c r="A88" s="100" t="s">
        <v>28</v>
      </c>
      <c r="B88" s="100" t="s">
        <v>138</v>
      </c>
      <c r="C88" s="100" t="s">
        <v>18</v>
      </c>
      <c r="E88" s="100" t="s">
        <v>138</v>
      </c>
      <c r="F88" s="100" t="s">
        <v>28</v>
      </c>
      <c r="G88" t="str">
        <f t="shared" si="3"/>
        <v xml:space="preserve"> </v>
      </c>
      <c r="H88" s="86" t="s">
        <v>114</v>
      </c>
      <c r="I88" t="str">
        <f t="shared" si="4"/>
        <v>运城永济城东自有行销渠道</v>
      </c>
    </row>
    <row r="89" spans="1:9" ht="15" x14ac:dyDescent="0.15">
      <c r="A89" s="100" t="s">
        <v>28</v>
      </c>
      <c r="B89" s="100" t="s">
        <v>139</v>
      </c>
      <c r="C89" s="100" t="s">
        <v>18</v>
      </c>
      <c r="E89" s="100" t="s">
        <v>139</v>
      </c>
      <c r="F89" s="100" t="s">
        <v>28</v>
      </c>
      <c r="G89" t="str">
        <f t="shared" si="3"/>
        <v xml:space="preserve"> </v>
      </c>
      <c r="H89" s="86" t="s">
        <v>30</v>
      </c>
      <c r="I89" t="str">
        <f t="shared" si="4"/>
        <v>运城永济城东自有行销渠道</v>
      </c>
    </row>
    <row r="90" spans="1:9" ht="15" x14ac:dyDescent="0.15">
      <c r="A90" s="100" t="s">
        <v>28</v>
      </c>
      <c r="B90" s="100" t="s">
        <v>140</v>
      </c>
      <c r="C90" s="100" t="s">
        <v>18</v>
      </c>
      <c r="E90" s="100" t="s">
        <v>140</v>
      </c>
      <c r="F90" s="100" t="s">
        <v>28</v>
      </c>
      <c r="G90" t="str">
        <f t="shared" si="3"/>
        <v xml:space="preserve"> </v>
      </c>
      <c r="H90" s="86" t="s">
        <v>104</v>
      </c>
      <c r="I90" t="str">
        <f t="shared" si="4"/>
        <v>运城永济城区铁通其他授权代理店随销类</v>
      </c>
    </row>
    <row r="91" spans="1:9" ht="15" x14ac:dyDescent="0.15">
      <c r="A91" s="100" t="s">
        <v>28</v>
      </c>
      <c r="B91" s="100" t="s">
        <v>141</v>
      </c>
      <c r="C91" s="100" t="s">
        <v>18</v>
      </c>
      <c r="E91" s="100" t="s">
        <v>141</v>
      </c>
      <c r="F91" s="100" t="s">
        <v>28</v>
      </c>
      <c r="G91" t="str">
        <f t="shared" si="3"/>
        <v xml:space="preserve"> </v>
      </c>
      <c r="H91" s="86" t="s">
        <v>92</v>
      </c>
      <c r="I91" t="str">
        <f t="shared" si="4"/>
        <v>运城永济中心直营店</v>
      </c>
    </row>
    <row r="92" spans="1:9" ht="15" x14ac:dyDescent="0.15">
      <c r="A92" s="100" t="s">
        <v>28</v>
      </c>
      <c r="B92" s="100" t="s">
        <v>142</v>
      </c>
      <c r="C92" s="100" t="s">
        <v>18</v>
      </c>
      <c r="E92" s="100" t="s">
        <v>142</v>
      </c>
      <c r="F92" s="100" t="s">
        <v>28</v>
      </c>
      <c r="G92" t="str">
        <f t="shared" si="3"/>
        <v xml:space="preserve"> </v>
      </c>
      <c r="H92" s="86" t="s">
        <v>143</v>
      </c>
      <c r="I92" t="str">
        <f t="shared" si="4"/>
        <v>运城永济城东中移铁通随销渠道</v>
      </c>
    </row>
    <row r="93" spans="1:9" ht="15" x14ac:dyDescent="0.15">
      <c r="A93" s="100" t="s">
        <v>28</v>
      </c>
      <c r="B93" s="100" t="s">
        <v>144</v>
      </c>
      <c r="C93" s="100" t="s">
        <v>18</v>
      </c>
      <c r="E93" s="100" t="s">
        <v>144</v>
      </c>
      <c r="F93" s="100" t="s">
        <v>28</v>
      </c>
      <c r="G93" t="str">
        <f t="shared" si="3"/>
        <v xml:space="preserve"> </v>
      </c>
      <c r="H93" s="86" t="s">
        <v>95</v>
      </c>
      <c r="I93" t="str">
        <f t="shared" si="4"/>
        <v>运城永济广场直营店</v>
      </c>
    </row>
    <row r="94" spans="1:9" ht="15" x14ac:dyDescent="0.15">
      <c r="A94" s="100" t="s">
        <v>28</v>
      </c>
      <c r="B94" s="100" t="s">
        <v>145</v>
      </c>
      <c r="C94" s="100" t="s">
        <v>18</v>
      </c>
      <c r="E94" s="100" t="s">
        <v>145</v>
      </c>
      <c r="F94" s="100" t="s">
        <v>28</v>
      </c>
      <c r="G94" t="str">
        <f t="shared" si="3"/>
        <v xml:space="preserve"> </v>
      </c>
      <c r="H94" s="86" t="s">
        <v>146</v>
      </c>
      <c r="I94" t="str">
        <f t="shared" si="4"/>
        <v>运城永济城区永纺手机专卖店</v>
      </c>
    </row>
    <row r="95" spans="1:9" ht="15" x14ac:dyDescent="0.15">
      <c r="A95" s="100" t="s">
        <v>28</v>
      </c>
      <c r="B95" s="100" t="s">
        <v>147</v>
      </c>
      <c r="C95" s="100" t="s">
        <v>18</v>
      </c>
      <c r="E95" s="100" t="s">
        <v>147</v>
      </c>
      <c r="F95" s="100" t="s">
        <v>28</v>
      </c>
      <c r="G95" t="str">
        <f t="shared" si="3"/>
        <v xml:space="preserve"> </v>
      </c>
      <c r="H95" s="86" t="s">
        <v>89</v>
      </c>
      <c r="I95" t="str">
        <f t="shared" si="4"/>
        <v>运城永济城区迎新手机专卖店</v>
      </c>
    </row>
    <row r="96" spans="1:9" ht="15" x14ac:dyDescent="0.15">
      <c r="A96" s="100" t="s">
        <v>28</v>
      </c>
      <c r="B96" s="100" t="s">
        <v>148</v>
      </c>
      <c r="C96" s="100" t="s">
        <v>18</v>
      </c>
      <c r="E96" s="100" t="s">
        <v>148</v>
      </c>
      <c r="F96" s="100" t="s">
        <v>28</v>
      </c>
      <c r="G96" t="str">
        <f t="shared" si="3"/>
        <v xml:space="preserve"> </v>
      </c>
      <c r="H96" s="86" t="s">
        <v>149</v>
      </c>
      <c r="I96" t="str">
        <f t="shared" si="4"/>
        <v>运城永济韩阳镇韩阳手机专卖店</v>
      </c>
    </row>
    <row r="97" spans="1:9" ht="15" x14ac:dyDescent="0.15">
      <c r="A97" s="100" t="s">
        <v>28</v>
      </c>
      <c r="B97" s="100" t="s">
        <v>150</v>
      </c>
      <c r="C97" s="100" t="s">
        <v>18</v>
      </c>
      <c r="E97" s="100" t="s">
        <v>150</v>
      </c>
      <c r="F97" s="100" t="s">
        <v>28</v>
      </c>
      <c r="G97" t="str">
        <f t="shared" si="3"/>
        <v xml:space="preserve"> </v>
      </c>
      <c r="H97" s="86" t="s">
        <v>37</v>
      </c>
      <c r="I97" t="str">
        <f t="shared" si="4"/>
        <v>运城永济城北网格</v>
      </c>
    </row>
    <row r="98" spans="1:9" ht="15" x14ac:dyDescent="0.15">
      <c r="A98" s="100" t="s">
        <v>28</v>
      </c>
      <c r="B98" s="100" t="s">
        <v>151</v>
      </c>
      <c r="C98" s="100" t="s">
        <v>18</v>
      </c>
      <c r="E98" s="100" t="s">
        <v>151</v>
      </c>
      <c r="F98" s="100" t="s">
        <v>28</v>
      </c>
      <c r="G98" t="str">
        <f t="shared" si="3"/>
        <v xml:space="preserve"> </v>
      </c>
      <c r="H98" s="86" t="s">
        <v>152</v>
      </c>
      <c r="I98" t="e">
        <f t="shared" si="4"/>
        <v>#N/A</v>
      </c>
    </row>
    <row r="99" spans="1:9" ht="15" x14ac:dyDescent="0.15">
      <c r="A99" s="100" t="s">
        <v>28</v>
      </c>
      <c r="B99" s="100" t="s">
        <v>153</v>
      </c>
      <c r="C99" s="100" t="s">
        <v>18</v>
      </c>
      <c r="E99" s="100" t="s">
        <v>153</v>
      </c>
      <c r="F99" s="100" t="s">
        <v>28</v>
      </c>
      <c r="G99" t="str">
        <f t="shared" si="3"/>
        <v xml:space="preserve"> </v>
      </c>
      <c r="H99" s="86" t="s">
        <v>154</v>
      </c>
      <c r="I99" t="str">
        <f t="shared" si="4"/>
        <v>运城永济城区郭李手机专卖店</v>
      </c>
    </row>
    <row r="100" spans="1:9" ht="15" x14ac:dyDescent="0.15">
      <c r="A100" s="100" t="s">
        <v>28</v>
      </c>
      <c r="B100" s="100" t="s">
        <v>155</v>
      </c>
      <c r="C100" s="100" t="s">
        <v>18</v>
      </c>
      <c r="E100" s="100" t="s">
        <v>155</v>
      </c>
      <c r="F100" s="100" t="s">
        <v>28</v>
      </c>
      <c r="G100" t="str">
        <f t="shared" si="3"/>
        <v xml:space="preserve"> </v>
      </c>
      <c r="H100" s="86" t="s">
        <v>136</v>
      </c>
      <c r="I100" t="str">
        <f t="shared" si="4"/>
        <v>运城永济中心直营店</v>
      </c>
    </row>
    <row r="101" spans="1:9" ht="15" x14ac:dyDescent="0.15">
      <c r="A101" s="100" t="s">
        <v>28</v>
      </c>
      <c r="B101" s="100" t="s">
        <v>156</v>
      </c>
      <c r="C101" s="100" t="s">
        <v>18</v>
      </c>
      <c r="E101" s="100" t="s">
        <v>156</v>
      </c>
      <c r="F101" s="100" t="s">
        <v>28</v>
      </c>
      <c r="G101" t="str">
        <f t="shared" si="3"/>
        <v xml:space="preserve"> </v>
      </c>
      <c r="H101" s="86" t="s">
        <v>92</v>
      </c>
      <c r="I101" t="str">
        <f t="shared" si="4"/>
        <v>运城永济中心直营店</v>
      </c>
    </row>
    <row r="102" spans="1:9" ht="15" x14ac:dyDescent="0.15">
      <c r="A102" s="100" t="s">
        <v>28</v>
      </c>
      <c r="B102" s="100" t="s">
        <v>157</v>
      </c>
      <c r="C102" s="100" t="s">
        <v>18</v>
      </c>
      <c r="E102" s="100" t="s">
        <v>157</v>
      </c>
      <c r="F102" s="100" t="s">
        <v>28</v>
      </c>
      <c r="G102" t="str">
        <f t="shared" si="3"/>
        <v xml:space="preserve"> </v>
      </c>
      <c r="H102" s="86" t="s">
        <v>136</v>
      </c>
      <c r="I102" t="str">
        <f t="shared" si="4"/>
        <v>运城永济中心直营店</v>
      </c>
    </row>
    <row r="103" spans="1:9" ht="15" x14ac:dyDescent="0.15">
      <c r="A103" s="100" t="s">
        <v>28</v>
      </c>
      <c r="B103" s="100" t="s">
        <v>158</v>
      </c>
      <c r="C103" s="100" t="s">
        <v>18</v>
      </c>
      <c r="E103" s="100" t="s">
        <v>158</v>
      </c>
      <c r="F103" s="100" t="s">
        <v>28</v>
      </c>
      <c r="G103" t="str">
        <f t="shared" si="3"/>
        <v xml:space="preserve"> </v>
      </c>
      <c r="H103" s="86" t="s">
        <v>52</v>
      </c>
      <c r="I103" t="str">
        <f t="shared" si="4"/>
        <v>运城永济韩阳镇韩阳手机专卖店</v>
      </c>
    </row>
    <row r="104" spans="1:9" ht="15" x14ac:dyDescent="0.15">
      <c r="A104" s="100" t="s">
        <v>28</v>
      </c>
      <c r="B104" s="100" t="s">
        <v>159</v>
      </c>
      <c r="C104" s="100" t="s">
        <v>18</v>
      </c>
      <c r="E104" s="100" t="s">
        <v>159</v>
      </c>
      <c r="F104" s="100" t="s">
        <v>28</v>
      </c>
      <c r="G104" t="str">
        <f t="shared" si="3"/>
        <v xml:space="preserve"> </v>
      </c>
      <c r="H104" s="86" t="s">
        <v>52</v>
      </c>
      <c r="I104" t="str">
        <f t="shared" si="4"/>
        <v>运城永济韩阳镇韩阳手机专卖店</v>
      </c>
    </row>
    <row r="105" spans="1:9" ht="15" x14ac:dyDescent="0.15">
      <c r="A105" s="100" t="s">
        <v>28</v>
      </c>
      <c r="B105" s="100" t="s">
        <v>160</v>
      </c>
      <c r="C105" s="100" t="s">
        <v>18</v>
      </c>
      <c r="E105" s="100" t="s">
        <v>160</v>
      </c>
      <c r="F105" s="100" t="s">
        <v>28</v>
      </c>
      <c r="G105" t="str">
        <f t="shared" si="3"/>
        <v xml:space="preserve"> </v>
      </c>
      <c r="H105" s="86" t="s">
        <v>161</v>
      </c>
      <c r="I105" t="str">
        <f t="shared" si="4"/>
        <v>运城永济卿头镇星光本地零散卖场</v>
      </c>
    </row>
    <row r="106" spans="1:9" ht="15" x14ac:dyDescent="0.15">
      <c r="A106" s="100" t="s">
        <v>28</v>
      </c>
      <c r="B106" s="100" t="s">
        <v>162</v>
      </c>
      <c r="C106" s="100" t="s">
        <v>18</v>
      </c>
      <c r="E106" s="100" t="s">
        <v>162</v>
      </c>
      <c r="F106" s="100" t="s">
        <v>28</v>
      </c>
      <c r="G106" t="str">
        <f t="shared" si="3"/>
        <v xml:space="preserve"> </v>
      </c>
      <c r="H106" s="86" t="s">
        <v>161</v>
      </c>
      <c r="I106" t="str">
        <f t="shared" si="4"/>
        <v>运城永济卿头镇星光本地零散卖场</v>
      </c>
    </row>
    <row r="107" spans="1:9" ht="15" x14ac:dyDescent="0.15">
      <c r="A107" s="100" t="s">
        <v>28</v>
      </c>
      <c r="B107" s="100" t="s">
        <v>163</v>
      </c>
      <c r="C107" s="100" t="s">
        <v>18</v>
      </c>
      <c r="E107" s="100" t="s">
        <v>163</v>
      </c>
      <c r="F107" s="100" t="s">
        <v>28</v>
      </c>
      <c r="G107" t="str">
        <f t="shared" si="3"/>
        <v xml:space="preserve"> </v>
      </c>
      <c r="H107" s="86" t="s">
        <v>161</v>
      </c>
      <c r="I107" t="str">
        <f t="shared" si="4"/>
        <v>运城永济卿头镇星光本地零散卖场</v>
      </c>
    </row>
    <row r="108" spans="1:9" ht="15" x14ac:dyDescent="0.15">
      <c r="A108" s="100" t="s">
        <v>28</v>
      </c>
      <c r="B108" s="100" t="s">
        <v>164</v>
      </c>
      <c r="C108" s="100" t="s">
        <v>18</v>
      </c>
      <c r="E108" s="100" t="s">
        <v>164</v>
      </c>
      <c r="F108" s="100" t="s">
        <v>28</v>
      </c>
      <c r="G108" t="str">
        <f t="shared" si="3"/>
        <v xml:space="preserve"> </v>
      </c>
      <c r="H108" s="86" t="s">
        <v>50</v>
      </c>
      <c r="I108" t="str">
        <f t="shared" si="4"/>
        <v>运城永济城区银杏手机专卖店</v>
      </c>
    </row>
    <row r="109" spans="1:9" ht="15" x14ac:dyDescent="0.15">
      <c r="A109" s="100" t="s">
        <v>28</v>
      </c>
      <c r="B109" s="100" t="s">
        <v>165</v>
      </c>
      <c r="C109" s="100" t="s">
        <v>18</v>
      </c>
      <c r="E109" s="100" t="s">
        <v>165</v>
      </c>
      <c r="F109" s="100" t="s">
        <v>28</v>
      </c>
      <c r="G109" t="str">
        <f t="shared" si="3"/>
        <v xml:space="preserve"> </v>
      </c>
      <c r="H109" s="86" t="s">
        <v>97</v>
      </c>
      <c r="I109" t="str">
        <f t="shared" si="4"/>
        <v>运城永济广场直营店</v>
      </c>
    </row>
    <row r="110" spans="1:9" ht="15" x14ac:dyDescent="0.15">
      <c r="A110" s="100" t="s">
        <v>28</v>
      </c>
      <c r="B110" s="100" t="s">
        <v>166</v>
      </c>
      <c r="C110" s="100" t="s">
        <v>18</v>
      </c>
      <c r="E110" s="100" t="s">
        <v>166</v>
      </c>
      <c r="F110" s="100" t="s">
        <v>28</v>
      </c>
      <c r="G110" t="str">
        <f t="shared" si="3"/>
        <v xml:space="preserve"> </v>
      </c>
      <c r="H110" s="86" t="s">
        <v>50</v>
      </c>
      <c r="I110" t="str">
        <f t="shared" si="4"/>
        <v>运城永济城区银杏手机专卖店</v>
      </c>
    </row>
    <row r="111" spans="1:9" ht="15" x14ac:dyDescent="0.15">
      <c r="A111" s="100" t="s">
        <v>28</v>
      </c>
      <c r="B111" s="100" t="s">
        <v>167</v>
      </c>
      <c r="C111" s="100" t="s">
        <v>18</v>
      </c>
      <c r="E111" s="100" t="s">
        <v>167</v>
      </c>
      <c r="F111" s="100" t="s">
        <v>28</v>
      </c>
      <c r="G111" t="str">
        <f t="shared" si="3"/>
        <v xml:space="preserve"> </v>
      </c>
      <c r="H111" s="86" t="s">
        <v>50</v>
      </c>
      <c r="I111" t="str">
        <f t="shared" si="4"/>
        <v>运城永济城区银杏手机专卖店</v>
      </c>
    </row>
    <row r="112" spans="1:9" ht="15" x14ac:dyDescent="0.15">
      <c r="A112" s="100" t="s">
        <v>168</v>
      </c>
      <c r="B112" s="100" t="s">
        <v>169</v>
      </c>
      <c r="C112" s="100" t="s">
        <v>18</v>
      </c>
      <c r="E112" s="100" t="s">
        <v>169</v>
      </c>
      <c r="F112" s="100" t="s">
        <v>168</v>
      </c>
      <c r="G112" t="str">
        <f t="shared" si="3"/>
        <v xml:space="preserve"> </v>
      </c>
      <c r="H112" s="86" t="s">
        <v>95</v>
      </c>
      <c r="I112" t="str">
        <f t="shared" si="4"/>
        <v>运城永济广场直营店</v>
      </c>
    </row>
    <row r="113" spans="1:9" ht="15" x14ac:dyDescent="0.15">
      <c r="A113" s="100" t="s">
        <v>168</v>
      </c>
      <c r="B113" s="100" t="s">
        <v>170</v>
      </c>
      <c r="C113" s="100" t="s">
        <v>18</v>
      </c>
      <c r="E113" s="100" t="s">
        <v>170</v>
      </c>
      <c r="F113" s="100" t="s">
        <v>168</v>
      </c>
      <c r="G113" t="str">
        <f t="shared" si="3"/>
        <v xml:space="preserve"> </v>
      </c>
      <c r="H113" s="86" t="s">
        <v>48</v>
      </c>
      <c r="I113" t="str">
        <f t="shared" si="4"/>
        <v>运城永济河东大道直营店</v>
      </c>
    </row>
    <row r="114" spans="1:9" ht="15" x14ac:dyDescent="0.15">
      <c r="A114" s="100" t="s">
        <v>168</v>
      </c>
      <c r="B114" s="100" t="s">
        <v>171</v>
      </c>
      <c r="C114" s="100" t="s">
        <v>18</v>
      </c>
      <c r="E114" s="100" t="s">
        <v>171</v>
      </c>
      <c r="F114" s="100" t="s">
        <v>168</v>
      </c>
      <c r="G114" t="str">
        <f t="shared" si="3"/>
        <v xml:space="preserve"> </v>
      </c>
      <c r="H114" s="86" t="s">
        <v>52</v>
      </c>
      <c r="I114" t="str">
        <f t="shared" si="4"/>
        <v>运城永济韩阳镇韩阳手机专卖店</v>
      </c>
    </row>
    <row r="115" spans="1:9" ht="15" x14ac:dyDescent="0.15">
      <c r="A115" s="100" t="s">
        <v>168</v>
      </c>
      <c r="B115" s="100" t="s">
        <v>172</v>
      </c>
      <c r="C115" s="100" t="s">
        <v>18</v>
      </c>
      <c r="E115" s="100" t="s">
        <v>172</v>
      </c>
      <c r="F115" s="100" t="s">
        <v>168</v>
      </c>
      <c r="G115" t="str">
        <f t="shared" si="3"/>
        <v xml:space="preserve"> </v>
      </c>
      <c r="H115" s="86" t="s">
        <v>161</v>
      </c>
      <c r="I115" t="str">
        <f t="shared" si="4"/>
        <v>运城永济卿头镇星光本地零散卖场</v>
      </c>
    </row>
    <row r="116" spans="1:9" ht="15" x14ac:dyDescent="0.15">
      <c r="A116" s="100" t="s">
        <v>168</v>
      </c>
      <c r="B116" s="100" t="s">
        <v>173</v>
      </c>
      <c r="C116" s="100" t="s">
        <v>18</v>
      </c>
      <c r="E116" s="100" t="s">
        <v>173</v>
      </c>
      <c r="F116" s="100" t="s">
        <v>168</v>
      </c>
      <c r="G116" t="str">
        <f t="shared" si="3"/>
        <v xml:space="preserve"> </v>
      </c>
      <c r="H116" s="86" t="s">
        <v>50</v>
      </c>
      <c r="I116" t="str">
        <f t="shared" si="4"/>
        <v>运城永济城区银杏手机专卖店</v>
      </c>
    </row>
    <row r="117" spans="1:9" ht="15" x14ac:dyDescent="0.15">
      <c r="A117" s="100" t="s">
        <v>168</v>
      </c>
      <c r="B117" s="100" t="s">
        <v>139</v>
      </c>
      <c r="C117" s="100" t="s">
        <v>18</v>
      </c>
      <c r="E117" s="100" t="s">
        <v>139</v>
      </c>
      <c r="F117" s="100" t="s">
        <v>168</v>
      </c>
      <c r="G117" t="str">
        <f t="shared" si="3"/>
        <v xml:space="preserve"> </v>
      </c>
      <c r="H117" s="86" t="s">
        <v>52</v>
      </c>
      <c r="I117" t="str">
        <f t="shared" si="4"/>
        <v>运城永济韩阳镇韩阳手机专卖店</v>
      </c>
    </row>
    <row r="118" spans="1:9" ht="15" x14ac:dyDescent="0.15">
      <c r="A118" s="100" t="s">
        <v>168</v>
      </c>
      <c r="B118" s="100" t="s">
        <v>174</v>
      </c>
      <c r="C118" s="100" t="s">
        <v>18</v>
      </c>
      <c r="E118" s="100" t="s">
        <v>174</v>
      </c>
      <c r="F118" s="100" t="s">
        <v>168</v>
      </c>
      <c r="G118" t="str">
        <f t="shared" si="3"/>
        <v xml:space="preserve"> </v>
      </c>
      <c r="H118" s="86" t="s">
        <v>52</v>
      </c>
      <c r="I118" t="str">
        <f t="shared" si="4"/>
        <v>运城永济韩阳镇韩阳手机专卖店</v>
      </c>
    </row>
    <row r="119" spans="1:9" ht="15" x14ac:dyDescent="0.15">
      <c r="A119" s="100" t="s">
        <v>168</v>
      </c>
      <c r="B119" s="100" t="s">
        <v>175</v>
      </c>
      <c r="C119" s="100" t="s">
        <v>18</v>
      </c>
      <c r="E119" s="100" t="s">
        <v>175</v>
      </c>
      <c r="F119" s="100" t="s">
        <v>168</v>
      </c>
      <c r="G119" t="str">
        <f t="shared" si="3"/>
        <v xml:space="preserve"> </v>
      </c>
      <c r="H119" s="86" t="s">
        <v>110</v>
      </c>
      <c r="I119" t="str">
        <f t="shared" si="4"/>
        <v>运城永济广场直营店</v>
      </c>
    </row>
    <row r="120" spans="1:9" ht="15" x14ac:dyDescent="0.15">
      <c r="A120" s="100" t="s">
        <v>168</v>
      </c>
      <c r="B120" s="100" t="s">
        <v>176</v>
      </c>
      <c r="C120" s="100" t="s">
        <v>18</v>
      </c>
      <c r="E120" s="100" t="s">
        <v>176</v>
      </c>
      <c r="F120" s="100" t="s">
        <v>168</v>
      </c>
      <c r="G120" t="str">
        <f t="shared" si="3"/>
        <v xml:space="preserve"> </v>
      </c>
      <c r="H120" s="86" t="s">
        <v>107</v>
      </c>
      <c r="I120" t="str">
        <f t="shared" si="4"/>
        <v>运城永济中心直营店</v>
      </c>
    </row>
    <row r="121" spans="1:9" ht="15" x14ac:dyDescent="0.15">
      <c r="A121" s="100" t="s">
        <v>168</v>
      </c>
      <c r="B121" s="100" t="s">
        <v>177</v>
      </c>
      <c r="C121" s="100" t="s">
        <v>18</v>
      </c>
      <c r="E121" s="100" t="s">
        <v>177</v>
      </c>
      <c r="F121" s="100" t="s">
        <v>168</v>
      </c>
      <c r="G121" t="str">
        <f t="shared" si="3"/>
        <v xml:space="preserve"> </v>
      </c>
      <c r="H121" s="86" t="s">
        <v>107</v>
      </c>
      <c r="I121" t="str">
        <f t="shared" si="4"/>
        <v>运城永济中心直营店</v>
      </c>
    </row>
    <row r="122" spans="1:9" ht="15" x14ac:dyDescent="0.15">
      <c r="A122" s="100" t="s">
        <v>168</v>
      </c>
      <c r="B122" s="100" t="s">
        <v>178</v>
      </c>
      <c r="C122" s="100" t="s">
        <v>18</v>
      </c>
      <c r="E122" s="100" t="s">
        <v>178</v>
      </c>
      <c r="F122" s="100" t="s">
        <v>168</v>
      </c>
      <c r="G122" t="str">
        <f t="shared" si="3"/>
        <v xml:space="preserve"> </v>
      </c>
      <c r="H122" s="86" t="s">
        <v>179</v>
      </c>
      <c r="I122" t="str">
        <f t="shared" si="4"/>
        <v>运城永济河东大道直营店</v>
      </c>
    </row>
    <row r="123" spans="1:9" ht="15" x14ac:dyDescent="0.15">
      <c r="A123" s="100" t="s">
        <v>180</v>
      </c>
      <c r="B123" s="100" t="s">
        <v>181</v>
      </c>
      <c r="C123" s="100" t="s">
        <v>18</v>
      </c>
      <c r="E123" s="100" t="s">
        <v>181</v>
      </c>
      <c r="F123" s="100" t="s">
        <v>180</v>
      </c>
      <c r="G123" t="str">
        <f t="shared" si="3"/>
        <v xml:space="preserve"> </v>
      </c>
      <c r="H123" s="86" t="s">
        <v>89</v>
      </c>
      <c r="I123" t="str">
        <f t="shared" si="4"/>
        <v>运城永济城区迎新手机专卖店</v>
      </c>
    </row>
    <row r="124" spans="1:9" ht="15" x14ac:dyDescent="0.15">
      <c r="A124" s="100" t="s">
        <v>182</v>
      </c>
      <c r="B124" s="100" t="s">
        <v>183</v>
      </c>
      <c r="C124" s="100" t="s">
        <v>18</v>
      </c>
      <c r="E124" s="100" t="s">
        <v>183</v>
      </c>
      <c r="F124" s="100" t="s">
        <v>182</v>
      </c>
      <c r="G124" t="str">
        <f t="shared" si="3"/>
        <v xml:space="preserve"> </v>
      </c>
      <c r="H124" s="86" t="s">
        <v>184</v>
      </c>
      <c r="I124" t="str">
        <f t="shared" si="4"/>
        <v>运城永济城区樱花手机专卖店</v>
      </c>
    </row>
    <row r="125" spans="1:9" ht="15" x14ac:dyDescent="0.15">
      <c r="A125" s="100" t="s">
        <v>182</v>
      </c>
      <c r="B125" s="100" t="s">
        <v>185</v>
      </c>
      <c r="C125" s="100" t="s">
        <v>18</v>
      </c>
      <c r="E125" s="100" t="s">
        <v>185</v>
      </c>
      <c r="F125" s="100" t="s">
        <v>182</v>
      </c>
      <c r="G125" t="str">
        <f t="shared" si="3"/>
        <v xml:space="preserve"> </v>
      </c>
      <c r="H125" s="86" t="s">
        <v>146</v>
      </c>
      <c r="I125" t="str">
        <f t="shared" si="4"/>
        <v>运城永济城区永纺手机专卖店</v>
      </c>
    </row>
    <row r="126" spans="1:9" ht="15" x14ac:dyDescent="0.15">
      <c r="A126" s="100" t="s">
        <v>186</v>
      </c>
      <c r="B126" s="100" t="s">
        <v>187</v>
      </c>
      <c r="C126" s="100" t="s">
        <v>18</v>
      </c>
      <c r="E126" s="100" t="s">
        <v>187</v>
      </c>
      <c r="F126" s="100" t="s">
        <v>186</v>
      </c>
      <c r="G126" t="str">
        <f t="shared" si="3"/>
        <v xml:space="preserve"> </v>
      </c>
      <c r="H126" s="86" t="s">
        <v>188</v>
      </c>
      <c r="I126" t="str">
        <f t="shared" si="4"/>
        <v>运城永济张营镇张营手机专卖店</v>
      </c>
    </row>
    <row r="127" spans="1:9" ht="15" x14ac:dyDescent="0.15">
      <c r="A127" s="100" t="s">
        <v>189</v>
      </c>
      <c r="B127" s="100" t="s">
        <v>190</v>
      </c>
      <c r="C127" s="100" t="s">
        <v>18</v>
      </c>
      <c r="E127" s="100" t="s">
        <v>190</v>
      </c>
      <c r="F127" s="100" t="s">
        <v>189</v>
      </c>
      <c r="G127" t="str">
        <f t="shared" si="3"/>
        <v xml:space="preserve"> </v>
      </c>
      <c r="H127" s="86" t="s">
        <v>50</v>
      </c>
      <c r="I127" t="str">
        <f t="shared" si="4"/>
        <v>运城永济城区银杏手机专卖店</v>
      </c>
    </row>
    <row r="128" spans="1:9" ht="15" x14ac:dyDescent="0.15">
      <c r="A128" s="100" t="s">
        <v>191</v>
      </c>
      <c r="B128" s="100" t="s">
        <v>192</v>
      </c>
      <c r="C128" s="100" t="s">
        <v>18</v>
      </c>
      <c r="E128" s="100" t="s">
        <v>192</v>
      </c>
      <c r="F128" s="100" t="s">
        <v>191</v>
      </c>
      <c r="G128" t="str">
        <f t="shared" si="3"/>
        <v xml:space="preserve"> </v>
      </c>
      <c r="H128" s="86" t="s">
        <v>50</v>
      </c>
      <c r="I128" t="str">
        <f t="shared" si="4"/>
        <v>运城永济城区银杏手机专卖店</v>
      </c>
    </row>
    <row r="129" spans="1:9" ht="15" x14ac:dyDescent="0.15">
      <c r="A129" s="100" t="s">
        <v>193</v>
      </c>
      <c r="B129" s="100" t="s">
        <v>194</v>
      </c>
      <c r="C129" s="100" t="s">
        <v>18</v>
      </c>
      <c r="E129" s="100" t="s">
        <v>194</v>
      </c>
      <c r="F129" s="100" t="s">
        <v>193</v>
      </c>
      <c r="G129" t="str">
        <f t="shared" si="3"/>
        <v xml:space="preserve"> </v>
      </c>
      <c r="H129" s="86" t="s">
        <v>73</v>
      </c>
      <c r="I129" t="str">
        <f t="shared" si="4"/>
        <v>运城永济城区电机手机专卖店</v>
      </c>
    </row>
    <row r="130" spans="1:9" ht="15" x14ac:dyDescent="0.15">
      <c r="A130" s="100" t="s">
        <v>195</v>
      </c>
      <c r="B130" s="100" t="s">
        <v>196</v>
      </c>
      <c r="C130" s="100" t="s">
        <v>18</v>
      </c>
      <c r="E130" s="100" t="s">
        <v>196</v>
      </c>
      <c r="F130" s="100" t="s">
        <v>195</v>
      </c>
      <c r="G130" t="str">
        <f t="shared" si="3"/>
        <v xml:space="preserve"> </v>
      </c>
      <c r="H130" s="86" t="s">
        <v>35</v>
      </c>
      <c r="I130" t="str">
        <f t="shared" si="4"/>
        <v>运城永济广场直营店</v>
      </c>
    </row>
    <row r="131" spans="1:9" ht="15" x14ac:dyDescent="0.15">
      <c r="A131" s="100" t="s">
        <v>195</v>
      </c>
      <c r="B131" s="100" t="s">
        <v>104</v>
      </c>
      <c r="C131" s="100" t="s">
        <v>18</v>
      </c>
      <c r="E131" s="100" t="s">
        <v>104</v>
      </c>
      <c r="F131" s="100" t="s">
        <v>195</v>
      </c>
      <c r="G131" t="str">
        <f t="shared" ref="G131:G194" si="5">VLOOKUP(F131,A:C,3,0)</f>
        <v xml:space="preserve"> </v>
      </c>
      <c r="H131" s="86" t="s">
        <v>197</v>
      </c>
      <c r="I131" t="str">
        <f t="shared" ref="I131:I194" si="6">VLOOKUP(H131,E:F,2,0)</f>
        <v>运城永济蒲州镇西厢手机专卖店</v>
      </c>
    </row>
    <row r="132" spans="1:9" ht="15" x14ac:dyDescent="0.15">
      <c r="A132" s="100" t="s">
        <v>198</v>
      </c>
      <c r="B132" s="100" t="s">
        <v>199</v>
      </c>
      <c r="C132" s="100" t="s">
        <v>18</v>
      </c>
      <c r="E132" s="100" t="s">
        <v>199</v>
      </c>
      <c r="F132" s="100" t="s">
        <v>198</v>
      </c>
      <c r="G132" t="str">
        <f t="shared" si="5"/>
        <v xml:space="preserve"> </v>
      </c>
      <c r="H132" s="86" t="s">
        <v>52</v>
      </c>
      <c r="I132" t="str">
        <f t="shared" si="6"/>
        <v>运城永济韩阳镇韩阳手机专卖店</v>
      </c>
    </row>
    <row r="133" spans="1:9" ht="15" x14ac:dyDescent="0.15">
      <c r="A133" s="100" t="s">
        <v>200</v>
      </c>
      <c r="B133" s="100" t="s">
        <v>201</v>
      </c>
      <c r="C133" s="100" t="s">
        <v>18</v>
      </c>
      <c r="E133" s="100" t="s">
        <v>201</v>
      </c>
      <c r="F133" s="100" t="s">
        <v>200</v>
      </c>
      <c r="G133" t="str">
        <f t="shared" si="5"/>
        <v xml:space="preserve"> </v>
      </c>
      <c r="H133" s="86" t="s">
        <v>202</v>
      </c>
      <c r="I133" t="e">
        <f t="shared" si="6"/>
        <v>#N/A</v>
      </c>
    </row>
    <row r="134" spans="1:9" ht="15" x14ac:dyDescent="0.15">
      <c r="A134" s="100" t="s">
        <v>200</v>
      </c>
      <c r="B134" s="100" t="s">
        <v>203</v>
      </c>
      <c r="C134" s="100" t="s">
        <v>18</v>
      </c>
      <c r="E134" s="100" t="s">
        <v>203</v>
      </c>
      <c r="F134" s="100" t="s">
        <v>200</v>
      </c>
      <c r="G134" t="str">
        <f t="shared" si="5"/>
        <v xml:space="preserve"> </v>
      </c>
      <c r="H134" s="86" t="s">
        <v>89</v>
      </c>
      <c r="I134" t="str">
        <f t="shared" si="6"/>
        <v>运城永济城区迎新手机专卖店</v>
      </c>
    </row>
    <row r="135" spans="1:9" ht="15" x14ac:dyDescent="0.15">
      <c r="A135" s="100" t="s">
        <v>200</v>
      </c>
      <c r="B135" s="100" t="s">
        <v>204</v>
      </c>
      <c r="C135" s="100" t="s">
        <v>18</v>
      </c>
      <c r="E135" s="100" t="s">
        <v>204</v>
      </c>
      <c r="F135" s="100" t="s">
        <v>200</v>
      </c>
      <c r="G135" t="str">
        <f t="shared" si="5"/>
        <v xml:space="preserve"> </v>
      </c>
      <c r="H135" s="86" t="s">
        <v>52</v>
      </c>
      <c r="I135" t="str">
        <f t="shared" si="6"/>
        <v>运城永济韩阳镇韩阳手机专卖店</v>
      </c>
    </row>
    <row r="136" spans="1:9" ht="15" x14ac:dyDescent="0.15">
      <c r="A136" s="100" t="s">
        <v>205</v>
      </c>
      <c r="B136" s="100" t="s">
        <v>206</v>
      </c>
      <c r="C136" s="100" t="s">
        <v>18</v>
      </c>
      <c r="E136" s="100" t="s">
        <v>206</v>
      </c>
      <c r="F136" s="100" t="s">
        <v>205</v>
      </c>
      <c r="G136" t="str">
        <f t="shared" si="5"/>
        <v xml:space="preserve"> </v>
      </c>
      <c r="H136" s="86" t="s">
        <v>52</v>
      </c>
      <c r="I136" t="str">
        <f t="shared" si="6"/>
        <v>运城永济韩阳镇韩阳手机专卖店</v>
      </c>
    </row>
    <row r="137" spans="1:9" ht="15" x14ac:dyDescent="0.15">
      <c r="A137" s="100" t="s">
        <v>207</v>
      </c>
      <c r="B137" s="100" t="s">
        <v>208</v>
      </c>
      <c r="C137" s="100" t="s">
        <v>18</v>
      </c>
      <c r="E137" s="100" t="s">
        <v>208</v>
      </c>
      <c r="F137" s="100" t="s">
        <v>207</v>
      </c>
      <c r="G137" t="str">
        <f t="shared" si="5"/>
        <v xml:space="preserve"> </v>
      </c>
      <c r="H137" s="86" t="s">
        <v>15</v>
      </c>
      <c r="I137" t="str">
        <f t="shared" si="6"/>
        <v>运城永济广场直营店</v>
      </c>
    </row>
    <row r="138" spans="1:9" ht="15" x14ac:dyDescent="0.15">
      <c r="A138" s="100" t="s">
        <v>209</v>
      </c>
      <c r="B138" s="100" t="s">
        <v>161</v>
      </c>
      <c r="C138" s="100" t="s">
        <v>210</v>
      </c>
      <c r="E138" s="100" t="s">
        <v>161</v>
      </c>
      <c r="F138" s="100" t="s">
        <v>209</v>
      </c>
      <c r="G138" t="str">
        <f t="shared" si="5"/>
        <v>星光</v>
      </c>
      <c r="H138" s="86" t="s">
        <v>211</v>
      </c>
      <c r="I138" t="str">
        <f t="shared" si="6"/>
        <v>运城永济城东关铝手机专卖店</v>
      </c>
    </row>
    <row r="139" spans="1:9" ht="15" x14ac:dyDescent="0.15">
      <c r="A139" s="100" t="s">
        <v>212</v>
      </c>
      <c r="B139" s="100" t="s">
        <v>213</v>
      </c>
      <c r="C139" s="100" t="s">
        <v>18</v>
      </c>
      <c r="E139" s="100" t="s">
        <v>213</v>
      </c>
      <c r="F139" s="100" t="s">
        <v>212</v>
      </c>
      <c r="G139" t="str">
        <f t="shared" si="5"/>
        <v xml:space="preserve"> </v>
      </c>
      <c r="H139" s="86" t="s">
        <v>89</v>
      </c>
      <c r="I139" t="str">
        <f t="shared" si="6"/>
        <v>运城永济城区迎新手机专卖店</v>
      </c>
    </row>
    <row r="140" spans="1:9" ht="15" x14ac:dyDescent="0.15">
      <c r="A140" s="100" t="s">
        <v>214</v>
      </c>
      <c r="B140" s="100" t="s">
        <v>215</v>
      </c>
      <c r="C140" s="100" t="s">
        <v>18</v>
      </c>
      <c r="E140" s="100" t="s">
        <v>215</v>
      </c>
      <c r="F140" s="100" t="s">
        <v>214</v>
      </c>
      <c r="G140" t="str">
        <f t="shared" si="5"/>
        <v xml:space="preserve"> </v>
      </c>
      <c r="H140" s="86" t="s">
        <v>66</v>
      </c>
      <c r="I140" t="str">
        <f t="shared" si="6"/>
        <v>运城永济城区晋通手机专卖店</v>
      </c>
    </row>
    <row r="141" spans="1:9" ht="15" x14ac:dyDescent="0.15">
      <c r="A141" s="100" t="s">
        <v>216</v>
      </c>
      <c r="B141" s="100" t="s">
        <v>217</v>
      </c>
      <c r="C141" s="100" t="s">
        <v>18</v>
      </c>
      <c r="E141" s="100" t="s">
        <v>217</v>
      </c>
      <c r="F141" s="100" t="s">
        <v>216</v>
      </c>
      <c r="G141" t="str">
        <f t="shared" si="5"/>
        <v xml:space="preserve"> </v>
      </c>
      <c r="H141" s="86" t="s">
        <v>197</v>
      </c>
      <c r="I141" t="str">
        <f t="shared" si="6"/>
        <v>运城永济蒲州镇西厢手机专卖店</v>
      </c>
    </row>
    <row r="142" spans="1:9" ht="15" x14ac:dyDescent="0.15">
      <c r="A142" s="100" t="s">
        <v>218</v>
      </c>
      <c r="B142" s="100" t="s">
        <v>219</v>
      </c>
      <c r="C142" s="100" t="s">
        <v>18</v>
      </c>
      <c r="E142" s="100" t="s">
        <v>219</v>
      </c>
      <c r="F142" s="100" t="s">
        <v>218</v>
      </c>
      <c r="G142" t="str">
        <f t="shared" si="5"/>
        <v xml:space="preserve"> </v>
      </c>
      <c r="H142" s="86" t="s">
        <v>220</v>
      </c>
      <c r="I142" t="str">
        <f t="shared" si="6"/>
        <v>运城永济于乡镇于乡二部手机专卖店</v>
      </c>
    </row>
    <row r="143" spans="1:9" ht="15" x14ac:dyDescent="0.15">
      <c r="A143" s="100" t="s">
        <v>218</v>
      </c>
      <c r="B143" s="100" t="s">
        <v>221</v>
      </c>
      <c r="C143" s="100" t="s">
        <v>18</v>
      </c>
      <c r="E143" s="100" t="s">
        <v>221</v>
      </c>
      <c r="F143" s="100" t="s">
        <v>218</v>
      </c>
      <c r="G143" t="str">
        <f t="shared" si="5"/>
        <v xml:space="preserve"> </v>
      </c>
      <c r="H143" s="86" t="s">
        <v>220</v>
      </c>
      <c r="I143" t="str">
        <f t="shared" si="6"/>
        <v>运城永济于乡镇于乡二部手机专卖店</v>
      </c>
    </row>
    <row r="144" spans="1:9" ht="15" x14ac:dyDescent="0.15">
      <c r="A144" s="100" t="s">
        <v>218</v>
      </c>
      <c r="B144" s="100" t="s">
        <v>222</v>
      </c>
      <c r="C144" s="100" t="s">
        <v>18</v>
      </c>
      <c r="E144" s="100" t="s">
        <v>222</v>
      </c>
      <c r="F144" s="100" t="s">
        <v>218</v>
      </c>
      <c r="G144" t="str">
        <f t="shared" si="5"/>
        <v xml:space="preserve"> </v>
      </c>
      <c r="H144" s="86" t="s">
        <v>66</v>
      </c>
      <c r="I144" t="str">
        <f t="shared" si="6"/>
        <v>运城永济城区晋通手机专卖店</v>
      </c>
    </row>
    <row r="145" spans="1:9" ht="15" x14ac:dyDescent="0.15">
      <c r="A145" s="100" t="s">
        <v>223</v>
      </c>
      <c r="B145" s="100" t="s">
        <v>30</v>
      </c>
      <c r="C145" s="100" t="s">
        <v>18</v>
      </c>
      <c r="E145" s="100" t="s">
        <v>30</v>
      </c>
      <c r="F145" s="100" t="s">
        <v>223</v>
      </c>
      <c r="G145" t="str">
        <f t="shared" si="5"/>
        <v xml:space="preserve"> </v>
      </c>
      <c r="H145" s="86" t="s">
        <v>66</v>
      </c>
      <c r="I145" t="str">
        <f t="shared" si="6"/>
        <v>运城永济城区晋通手机专卖店</v>
      </c>
    </row>
    <row r="146" spans="1:9" ht="15" x14ac:dyDescent="0.15">
      <c r="A146" s="100" t="s">
        <v>223</v>
      </c>
      <c r="B146" s="100" t="s">
        <v>43</v>
      </c>
      <c r="C146" s="100" t="s">
        <v>18</v>
      </c>
      <c r="E146" s="100" t="s">
        <v>43</v>
      </c>
      <c r="F146" s="100" t="s">
        <v>223</v>
      </c>
      <c r="G146" t="str">
        <f t="shared" si="5"/>
        <v xml:space="preserve"> </v>
      </c>
      <c r="H146" s="86" t="s">
        <v>89</v>
      </c>
      <c r="I146" t="str">
        <f t="shared" si="6"/>
        <v>运城永济城区迎新手机专卖店</v>
      </c>
    </row>
    <row r="147" spans="1:9" ht="15" x14ac:dyDescent="0.15">
      <c r="A147" s="100" t="s">
        <v>224</v>
      </c>
      <c r="B147" s="100" t="s">
        <v>225</v>
      </c>
      <c r="C147" s="100" t="s">
        <v>226</v>
      </c>
      <c r="E147" s="100" t="s">
        <v>225</v>
      </c>
      <c r="F147" s="100" t="s">
        <v>224</v>
      </c>
      <c r="G147" t="str">
        <f t="shared" si="5"/>
        <v>北郊</v>
      </c>
      <c r="H147" s="86" t="s">
        <v>66</v>
      </c>
      <c r="I147" t="str">
        <f t="shared" si="6"/>
        <v>运城永济城区晋通手机专卖店</v>
      </c>
    </row>
    <row r="148" spans="1:9" ht="15" x14ac:dyDescent="0.15">
      <c r="A148" s="100" t="s">
        <v>224</v>
      </c>
      <c r="B148" s="100" t="s">
        <v>227</v>
      </c>
      <c r="C148" s="100" t="s">
        <v>226</v>
      </c>
      <c r="E148" s="100" t="s">
        <v>227</v>
      </c>
      <c r="F148" s="100" t="s">
        <v>224</v>
      </c>
      <c r="G148" t="str">
        <f t="shared" si="5"/>
        <v>北郊</v>
      </c>
      <c r="H148" s="86" t="s">
        <v>66</v>
      </c>
      <c r="I148" t="str">
        <f t="shared" si="6"/>
        <v>运城永济城区晋通手机专卖店</v>
      </c>
    </row>
    <row r="149" spans="1:9" ht="15" x14ac:dyDescent="0.15">
      <c r="A149" s="100" t="s">
        <v>224</v>
      </c>
      <c r="B149" s="100" t="s">
        <v>228</v>
      </c>
      <c r="C149" s="100" t="s">
        <v>226</v>
      </c>
      <c r="E149" s="100" t="s">
        <v>228</v>
      </c>
      <c r="F149" s="100" t="s">
        <v>224</v>
      </c>
      <c r="G149" t="str">
        <f t="shared" si="5"/>
        <v>北郊</v>
      </c>
      <c r="H149" s="86" t="s">
        <v>188</v>
      </c>
      <c r="I149" t="str">
        <f t="shared" si="6"/>
        <v>运城永济张营镇张营手机专卖店</v>
      </c>
    </row>
    <row r="150" spans="1:9" ht="15" x14ac:dyDescent="0.15">
      <c r="A150" s="100" t="s">
        <v>224</v>
      </c>
      <c r="B150" s="100" t="s">
        <v>229</v>
      </c>
      <c r="C150" s="100" t="s">
        <v>226</v>
      </c>
      <c r="E150" s="100" t="s">
        <v>229</v>
      </c>
      <c r="F150" s="100" t="s">
        <v>224</v>
      </c>
      <c r="G150" t="str">
        <f t="shared" si="5"/>
        <v>北郊</v>
      </c>
      <c r="H150" s="86" t="s">
        <v>220</v>
      </c>
      <c r="I150" t="str">
        <f t="shared" si="6"/>
        <v>运城永济于乡镇于乡二部手机专卖店</v>
      </c>
    </row>
    <row r="151" spans="1:9" ht="15" x14ac:dyDescent="0.15">
      <c r="A151" s="100" t="s">
        <v>224</v>
      </c>
      <c r="B151" s="100" t="s">
        <v>230</v>
      </c>
      <c r="C151" s="100" t="s">
        <v>226</v>
      </c>
      <c r="E151" s="100" t="s">
        <v>230</v>
      </c>
      <c r="F151" s="100" t="s">
        <v>224</v>
      </c>
      <c r="G151" t="str">
        <f t="shared" si="5"/>
        <v>北郊</v>
      </c>
      <c r="H151" s="86" t="s">
        <v>50</v>
      </c>
      <c r="I151" t="str">
        <f t="shared" si="6"/>
        <v>运城永济城区银杏手机专卖店</v>
      </c>
    </row>
    <row r="152" spans="1:9" ht="15" x14ac:dyDescent="0.15">
      <c r="A152" s="100" t="s">
        <v>224</v>
      </c>
      <c r="B152" s="100" t="s">
        <v>63</v>
      </c>
      <c r="C152" s="100" t="s">
        <v>226</v>
      </c>
      <c r="E152" s="100" t="s">
        <v>63</v>
      </c>
      <c r="F152" s="100" t="s">
        <v>224</v>
      </c>
      <c r="G152" t="str">
        <f t="shared" si="5"/>
        <v>北郊</v>
      </c>
      <c r="H152" s="86" t="s">
        <v>50</v>
      </c>
      <c r="I152" t="str">
        <f t="shared" si="6"/>
        <v>运城永济城区银杏手机专卖店</v>
      </c>
    </row>
    <row r="153" spans="1:9" ht="15" x14ac:dyDescent="0.15">
      <c r="A153" s="100" t="s">
        <v>224</v>
      </c>
      <c r="B153" s="100" t="s">
        <v>231</v>
      </c>
      <c r="C153" s="100" t="s">
        <v>226</v>
      </c>
      <c r="E153" s="100" t="s">
        <v>231</v>
      </c>
      <c r="F153" s="100" t="s">
        <v>224</v>
      </c>
      <c r="G153" t="str">
        <f t="shared" si="5"/>
        <v>北郊</v>
      </c>
      <c r="H153" s="86" t="s">
        <v>37</v>
      </c>
      <c r="I153" t="str">
        <f t="shared" si="6"/>
        <v>运城永济城北网格</v>
      </c>
    </row>
    <row r="154" spans="1:9" ht="15" x14ac:dyDescent="0.15">
      <c r="A154" s="100" t="s">
        <v>232</v>
      </c>
      <c r="B154" s="100" t="s">
        <v>73</v>
      </c>
      <c r="C154" s="100" t="s">
        <v>233</v>
      </c>
      <c r="E154" s="100" t="s">
        <v>73</v>
      </c>
      <c r="F154" s="100" t="s">
        <v>232</v>
      </c>
      <c r="G154" t="str">
        <f t="shared" si="5"/>
        <v>电机</v>
      </c>
      <c r="H154" s="86" t="s">
        <v>11</v>
      </c>
      <c r="I154" t="str">
        <f t="shared" si="6"/>
        <v>运城永济中心直营店</v>
      </c>
    </row>
    <row r="155" spans="1:9" ht="15" x14ac:dyDescent="0.15">
      <c r="A155" s="100" t="s">
        <v>232</v>
      </c>
      <c r="B155" s="100" t="s">
        <v>234</v>
      </c>
      <c r="C155" s="100" t="s">
        <v>233</v>
      </c>
      <c r="E155" s="100" t="s">
        <v>234</v>
      </c>
      <c r="F155" s="100" t="s">
        <v>232</v>
      </c>
      <c r="G155" t="str">
        <f t="shared" si="5"/>
        <v>电机</v>
      </c>
      <c r="H155" s="86" t="s">
        <v>15</v>
      </c>
      <c r="I155" t="str">
        <f t="shared" si="6"/>
        <v>运城永济广场直营店</v>
      </c>
    </row>
    <row r="156" spans="1:9" ht="15" x14ac:dyDescent="0.15">
      <c r="A156" s="100" t="s">
        <v>232</v>
      </c>
      <c r="B156" s="100" t="s">
        <v>235</v>
      </c>
      <c r="C156" s="100" t="s">
        <v>233</v>
      </c>
      <c r="E156" s="100" t="s">
        <v>235</v>
      </c>
      <c r="F156" s="100" t="s">
        <v>232</v>
      </c>
      <c r="G156" t="str">
        <f t="shared" si="5"/>
        <v>电机</v>
      </c>
      <c r="H156" s="86" t="s">
        <v>45</v>
      </c>
      <c r="I156" t="str">
        <f t="shared" si="6"/>
        <v>运城永济蒲州镇西厢手机专卖店</v>
      </c>
    </row>
    <row r="157" spans="1:9" ht="15" x14ac:dyDescent="0.15">
      <c r="A157" s="100" t="s">
        <v>236</v>
      </c>
      <c r="B157" s="100" t="s">
        <v>21</v>
      </c>
      <c r="C157" s="100" t="s">
        <v>237</v>
      </c>
      <c r="E157" s="100" t="s">
        <v>21</v>
      </c>
      <c r="F157" s="100" t="s">
        <v>236</v>
      </c>
      <c r="G157" t="str">
        <f t="shared" si="5"/>
        <v>董村</v>
      </c>
      <c r="H157" s="86" t="s">
        <v>146</v>
      </c>
      <c r="I157" t="str">
        <f t="shared" si="6"/>
        <v>运城永济城区永纺手机专卖店</v>
      </c>
    </row>
    <row r="158" spans="1:9" ht="15" x14ac:dyDescent="0.15">
      <c r="A158" s="100" t="s">
        <v>238</v>
      </c>
      <c r="B158" s="100" t="s">
        <v>239</v>
      </c>
      <c r="C158" s="100" t="s">
        <v>240</v>
      </c>
      <c r="E158" s="100" t="s">
        <v>239</v>
      </c>
      <c r="F158" s="100" t="s">
        <v>238</v>
      </c>
      <c r="G158" t="str">
        <f t="shared" si="5"/>
        <v>高淮</v>
      </c>
      <c r="H158" s="86" t="s">
        <v>146</v>
      </c>
      <c r="I158" t="str">
        <f t="shared" si="6"/>
        <v>运城永济城区永纺手机专卖店</v>
      </c>
    </row>
    <row r="159" spans="1:9" ht="15" x14ac:dyDescent="0.15">
      <c r="A159" s="100" t="s">
        <v>241</v>
      </c>
      <c r="B159" s="100" t="s">
        <v>242</v>
      </c>
      <c r="C159" s="100" t="s">
        <v>243</v>
      </c>
      <c r="E159" s="100" t="s">
        <v>242</v>
      </c>
      <c r="F159" s="100" t="s">
        <v>241</v>
      </c>
      <c r="G159" t="str">
        <f t="shared" si="5"/>
        <v>关铝</v>
      </c>
      <c r="H159" s="86" t="s">
        <v>45</v>
      </c>
      <c r="I159" t="str">
        <f t="shared" si="6"/>
        <v>运城永济蒲州镇西厢手机专卖店</v>
      </c>
    </row>
    <row r="160" spans="1:9" ht="15" x14ac:dyDescent="0.15">
      <c r="A160" s="100" t="s">
        <v>241</v>
      </c>
      <c r="B160" s="108" t="s">
        <v>211</v>
      </c>
      <c r="C160" s="100" t="s">
        <v>243</v>
      </c>
      <c r="E160" s="108" t="s">
        <v>211</v>
      </c>
      <c r="F160" s="100" t="s">
        <v>241</v>
      </c>
      <c r="G160" t="str">
        <f t="shared" si="5"/>
        <v>关铝</v>
      </c>
      <c r="H160" s="86" t="s">
        <v>61</v>
      </c>
      <c r="I160" t="str">
        <f t="shared" si="6"/>
        <v>运城永济河东大道直营店</v>
      </c>
    </row>
    <row r="161" spans="1:9" ht="15" x14ac:dyDescent="0.15">
      <c r="A161" s="100" t="s">
        <v>244</v>
      </c>
      <c r="B161" s="109" t="s">
        <v>95</v>
      </c>
      <c r="C161" s="100" t="s">
        <v>245</v>
      </c>
      <c r="E161" s="109" t="s">
        <v>95</v>
      </c>
      <c r="F161" s="100" t="s">
        <v>244</v>
      </c>
      <c r="G161" t="str">
        <f t="shared" si="5"/>
        <v>广场</v>
      </c>
      <c r="H161" s="86" t="s">
        <v>50</v>
      </c>
      <c r="I161" t="str">
        <f t="shared" si="6"/>
        <v>运城永济城区银杏手机专卖店</v>
      </c>
    </row>
    <row r="162" spans="1:9" ht="15" x14ac:dyDescent="0.15">
      <c r="A162" s="100" t="s">
        <v>244</v>
      </c>
      <c r="B162" s="109" t="s">
        <v>15</v>
      </c>
      <c r="C162" s="100" t="s">
        <v>245</v>
      </c>
      <c r="E162" s="109" t="s">
        <v>15</v>
      </c>
      <c r="F162" s="100" t="s">
        <v>244</v>
      </c>
      <c r="G162" t="str">
        <f t="shared" si="5"/>
        <v>广场</v>
      </c>
      <c r="H162" s="86" t="s">
        <v>146</v>
      </c>
      <c r="I162" t="str">
        <f t="shared" si="6"/>
        <v>运城永济城区永纺手机专卖店</v>
      </c>
    </row>
    <row r="163" spans="1:9" ht="15" x14ac:dyDescent="0.15">
      <c r="A163" s="100" t="s">
        <v>244</v>
      </c>
      <c r="B163" s="109" t="s">
        <v>116</v>
      </c>
      <c r="C163" s="100" t="s">
        <v>245</v>
      </c>
      <c r="E163" s="109" t="s">
        <v>116</v>
      </c>
      <c r="F163" s="100" t="s">
        <v>244</v>
      </c>
      <c r="G163" t="str">
        <f t="shared" si="5"/>
        <v>广场</v>
      </c>
      <c r="H163" s="86" t="s">
        <v>63</v>
      </c>
      <c r="I163" t="str">
        <f t="shared" si="6"/>
        <v>运城永济城区北郊手机专卖店</v>
      </c>
    </row>
    <row r="164" spans="1:9" ht="15" x14ac:dyDescent="0.15">
      <c r="A164" s="100" t="s">
        <v>244</v>
      </c>
      <c r="B164" s="109" t="s">
        <v>39</v>
      </c>
      <c r="C164" s="100" t="s">
        <v>245</v>
      </c>
      <c r="E164" s="109" t="s">
        <v>39</v>
      </c>
      <c r="F164" s="100" t="s">
        <v>244</v>
      </c>
      <c r="G164" t="str">
        <f t="shared" si="5"/>
        <v>广场</v>
      </c>
      <c r="H164" s="86" t="s">
        <v>50</v>
      </c>
      <c r="I164" t="str">
        <f t="shared" si="6"/>
        <v>运城永济城区银杏手机专卖店</v>
      </c>
    </row>
    <row r="165" spans="1:9" ht="15" x14ac:dyDescent="0.15">
      <c r="A165" s="100" t="s">
        <v>244</v>
      </c>
      <c r="B165" s="109" t="s">
        <v>97</v>
      </c>
      <c r="C165" s="100" t="s">
        <v>245</v>
      </c>
      <c r="E165" s="109" t="s">
        <v>97</v>
      </c>
      <c r="F165" s="100" t="s">
        <v>244</v>
      </c>
      <c r="G165" t="str">
        <f t="shared" si="5"/>
        <v>广场</v>
      </c>
      <c r="H165" s="86" t="s">
        <v>41</v>
      </c>
      <c r="I165" t="str">
        <f t="shared" si="6"/>
        <v>运城永济栲栳镇韩村手机专卖店</v>
      </c>
    </row>
    <row r="166" spans="1:9" ht="15" x14ac:dyDescent="0.15">
      <c r="A166" s="100" t="s">
        <v>244</v>
      </c>
      <c r="B166" s="109" t="s">
        <v>110</v>
      </c>
      <c r="C166" s="100" t="s">
        <v>245</v>
      </c>
      <c r="E166" s="109" t="s">
        <v>110</v>
      </c>
      <c r="F166" s="100" t="s">
        <v>244</v>
      </c>
      <c r="G166" t="str">
        <f t="shared" si="5"/>
        <v>广场</v>
      </c>
      <c r="H166" s="86" t="s">
        <v>89</v>
      </c>
      <c r="I166" t="str">
        <f t="shared" si="6"/>
        <v>运城永济城区迎新手机专卖店</v>
      </c>
    </row>
    <row r="167" spans="1:9" ht="15" x14ac:dyDescent="0.15">
      <c r="A167" s="100" t="s">
        <v>244</v>
      </c>
      <c r="B167" s="109" t="s">
        <v>56</v>
      </c>
      <c r="C167" s="100" t="s">
        <v>245</v>
      </c>
      <c r="E167" s="109" t="s">
        <v>56</v>
      </c>
      <c r="F167" s="100" t="s">
        <v>244</v>
      </c>
      <c r="G167" t="str">
        <f t="shared" si="5"/>
        <v>广场</v>
      </c>
      <c r="H167" s="86" t="s">
        <v>225</v>
      </c>
      <c r="I167" t="str">
        <f t="shared" si="6"/>
        <v>运城永济城区北郊手机专卖店</v>
      </c>
    </row>
    <row r="168" spans="1:9" ht="15" x14ac:dyDescent="0.15">
      <c r="A168" s="100" t="s">
        <v>244</v>
      </c>
      <c r="B168" s="109" t="s">
        <v>35</v>
      </c>
      <c r="C168" s="100" t="s">
        <v>245</v>
      </c>
      <c r="E168" s="109" t="s">
        <v>35</v>
      </c>
      <c r="F168" s="100" t="s">
        <v>244</v>
      </c>
      <c r="G168" t="str">
        <f t="shared" si="5"/>
        <v>广场</v>
      </c>
      <c r="H168" s="86" t="s">
        <v>50</v>
      </c>
      <c r="I168" t="str">
        <f t="shared" si="6"/>
        <v>运城永济城区银杏手机专卖店</v>
      </c>
    </row>
    <row r="169" spans="1:9" ht="15" x14ac:dyDescent="0.15">
      <c r="A169" s="100" t="s">
        <v>244</v>
      </c>
      <c r="B169" s="109" t="s">
        <v>246</v>
      </c>
      <c r="C169" s="100" t="s">
        <v>245</v>
      </c>
      <c r="E169" s="109" t="s">
        <v>246</v>
      </c>
      <c r="F169" s="100" t="s">
        <v>244</v>
      </c>
      <c r="G169" t="str">
        <f t="shared" si="5"/>
        <v>广场</v>
      </c>
      <c r="H169" s="86" t="s">
        <v>41</v>
      </c>
      <c r="I169" t="str">
        <f t="shared" si="6"/>
        <v>运城永济栲栳镇韩村手机专卖店</v>
      </c>
    </row>
    <row r="170" spans="1:9" ht="15" x14ac:dyDescent="0.15">
      <c r="A170" s="100" t="s">
        <v>247</v>
      </c>
      <c r="B170" s="100" t="s">
        <v>248</v>
      </c>
      <c r="C170" s="100" t="s">
        <v>249</v>
      </c>
      <c r="E170" s="100" t="s">
        <v>248</v>
      </c>
      <c r="F170" s="100" t="s">
        <v>247</v>
      </c>
      <c r="G170" t="str">
        <f t="shared" si="5"/>
        <v>郭李</v>
      </c>
      <c r="H170" s="86" t="s">
        <v>54</v>
      </c>
      <c r="I170" t="str">
        <f t="shared" si="6"/>
        <v>运城永济中心直营店</v>
      </c>
    </row>
    <row r="171" spans="1:9" ht="15" x14ac:dyDescent="0.15">
      <c r="A171" s="100" t="s">
        <v>247</v>
      </c>
      <c r="B171" s="100" t="s">
        <v>154</v>
      </c>
      <c r="C171" s="100" t="s">
        <v>249</v>
      </c>
      <c r="E171" s="100" t="s">
        <v>154</v>
      </c>
      <c r="F171" s="100" t="s">
        <v>247</v>
      </c>
      <c r="G171" t="str">
        <f t="shared" si="5"/>
        <v>郭李</v>
      </c>
      <c r="H171" s="86" t="s">
        <v>41</v>
      </c>
      <c r="I171" t="str">
        <f t="shared" si="6"/>
        <v>运城永济栲栳镇韩村手机专卖店</v>
      </c>
    </row>
    <row r="172" spans="1:9" ht="15" x14ac:dyDescent="0.15">
      <c r="A172" s="100" t="s">
        <v>250</v>
      </c>
      <c r="B172" s="100" t="s">
        <v>251</v>
      </c>
      <c r="C172" s="100" t="s">
        <v>252</v>
      </c>
      <c r="E172" s="100" t="s">
        <v>251</v>
      </c>
      <c r="F172" s="100" t="s">
        <v>250</v>
      </c>
      <c r="G172" t="str">
        <f t="shared" si="5"/>
        <v>韩村</v>
      </c>
      <c r="H172" s="86" t="s">
        <v>54</v>
      </c>
      <c r="I172" t="str">
        <f t="shared" si="6"/>
        <v>运城永济中心直营店</v>
      </c>
    </row>
    <row r="173" spans="1:9" ht="15" x14ac:dyDescent="0.15">
      <c r="A173" s="100" t="s">
        <v>250</v>
      </c>
      <c r="B173" s="100" t="s">
        <v>58</v>
      </c>
      <c r="C173" s="100" t="s">
        <v>252</v>
      </c>
      <c r="E173" s="100" t="s">
        <v>58</v>
      </c>
      <c r="F173" s="100" t="s">
        <v>250</v>
      </c>
      <c r="G173" t="str">
        <f t="shared" si="5"/>
        <v>韩村</v>
      </c>
      <c r="H173" s="86" t="s">
        <v>63</v>
      </c>
      <c r="I173" t="str">
        <f t="shared" si="6"/>
        <v>运城永济城区北郊手机专卖店</v>
      </c>
    </row>
    <row r="174" spans="1:9" ht="15" x14ac:dyDescent="0.15">
      <c r="A174" s="100" t="s">
        <v>250</v>
      </c>
      <c r="B174" s="100" t="s">
        <v>253</v>
      </c>
      <c r="C174" s="100" t="s">
        <v>252</v>
      </c>
      <c r="E174" s="100" t="s">
        <v>253</v>
      </c>
      <c r="F174" s="100" t="s">
        <v>250</v>
      </c>
      <c r="G174" t="str">
        <f t="shared" si="5"/>
        <v>韩村</v>
      </c>
      <c r="H174" s="86" t="s">
        <v>56</v>
      </c>
      <c r="I174" t="str">
        <f t="shared" si="6"/>
        <v>运城永济广场直营店</v>
      </c>
    </row>
    <row r="175" spans="1:9" ht="15" x14ac:dyDescent="0.15">
      <c r="A175" s="100" t="s">
        <v>250</v>
      </c>
      <c r="B175" s="100" t="s">
        <v>254</v>
      </c>
      <c r="C175" s="100" t="s">
        <v>252</v>
      </c>
      <c r="E175" s="100" t="s">
        <v>254</v>
      </c>
      <c r="F175" s="100" t="s">
        <v>250</v>
      </c>
      <c r="G175" t="str">
        <f t="shared" si="5"/>
        <v>韩村</v>
      </c>
      <c r="H175" s="86" t="s">
        <v>45</v>
      </c>
      <c r="I175" t="str">
        <f t="shared" si="6"/>
        <v>运城永济蒲州镇西厢手机专卖店</v>
      </c>
    </row>
    <row r="176" spans="1:9" ht="15" x14ac:dyDescent="0.15">
      <c r="A176" s="100" t="s">
        <v>250</v>
      </c>
      <c r="B176" s="100" t="s">
        <v>255</v>
      </c>
      <c r="C176" s="100" t="s">
        <v>252</v>
      </c>
      <c r="E176" s="100" t="s">
        <v>255</v>
      </c>
      <c r="F176" s="100" t="s">
        <v>250</v>
      </c>
      <c r="G176" t="str">
        <f t="shared" si="5"/>
        <v>韩村</v>
      </c>
      <c r="H176" s="86" t="s">
        <v>63</v>
      </c>
      <c r="I176" t="str">
        <f t="shared" si="6"/>
        <v>运城永济城区北郊手机专卖店</v>
      </c>
    </row>
    <row r="177" spans="1:9" ht="15" x14ac:dyDescent="0.15">
      <c r="A177" s="100" t="s">
        <v>256</v>
      </c>
      <c r="B177" s="100" t="s">
        <v>52</v>
      </c>
      <c r="C177" s="100" t="s">
        <v>257</v>
      </c>
      <c r="E177" s="100" t="s">
        <v>52</v>
      </c>
      <c r="F177" s="100" t="s">
        <v>256</v>
      </c>
      <c r="G177" t="str">
        <f t="shared" si="5"/>
        <v>韩阳</v>
      </c>
      <c r="H177" s="86" t="s">
        <v>63</v>
      </c>
      <c r="I177" t="str">
        <f t="shared" si="6"/>
        <v>运城永济城区北郊手机专卖店</v>
      </c>
    </row>
    <row r="178" spans="1:9" ht="15" x14ac:dyDescent="0.15">
      <c r="A178" s="100" t="s">
        <v>256</v>
      </c>
      <c r="B178" s="100" t="s">
        <v>149</v>
      </c>
      <c r="C178" s="100" t="s">
        <v>257</v>
      </c>
      <c r="E178" s="100" t="s">
        <v>149</v>
      </c>
      <c r="F178" s="100" t="s">
        <v>256</v>
      </c>
      <c r="G178" t="str">
        <f t="shared" si="5"/>
        <v>韩阳</v>
      </c>
      <c r="H178" s="86" t="s">
        <v>50</v>
      </c>
      <c r="I178" t="str">
        <f t="shared" si="6"/>
        <v>运城永济城区银杏手机专卖店</v>
      </c>
    </row>
    <row r="179" spans="1:9" ht="15" x14ac:dyDescent="0.15">
      <c r="A179" s="100" t="s">
        <v>256</v>
      </c>
      <c r="B179" s="100" t="s">
        <v>258</v>
      </c>
      <c r="C179" s="100" t="s">
        <v>257</v>
      </c>
      <c r="E179" s="100" t="s">
        <v>258</v>
      </c>
      <c r="F179" s="100" t="s">
        <v>256</v>
      </c>
      <c r="G179" t="str">
        <f t="shared" si="5"/>
        <v>韩阳</v>
      </c>
      <c r="H179" s="86" t="s">
        <v>45</v>
      </c>
      <c r="I179" t="str">
        <f t="shared" si="6"/>
        <v>运城永济蒲州镇西厢手机专卖店</v>
      </c>
    </row>
    <row r="180" spans="1:9" ht="15" x14ac:dyDescent="0.15">
      <c r="A180" s="100" t="s">
        <v>259</v>
      </c>
      <c r="B180" s="109" t="s">
        <v>179</v>
      </c>
      <c r="C180" s="100" t="s">
        <v>260</v>
      </c>
      <c r="E180" s="109" t="s">
        <v>179</v>
      </c>
      <c r="F180" s="100" t="s">
        <v>259</v>
      </c>
      <c r="G180" t="str">
        <f t="shared" si="5"/>
        <v>河东</v>
      </c>
      <c r="H180" s="86" t="s">
        <v>261</v>
      </c>
      <c r="I180" t="str">
        <f t="shared" si="6"/>
        <v>运城永济城区四冯手机专卖店</v>
      </c>
    </row>
    <row r="181" spans="1:9" ht="15" x14ac:dyDescent="0.15">
      <c r="A181" s="100" t="s">
        <v>259</v>
      </c>
      <c r="B181" s="109" t="s">
        <v>61</v>
      </c>
      <c r="C181" s="100" t="s">
        <v>260</v>
      </c>
      <c r="E181" s="109" t="s">
        <v>61</v>
      </c>
      <c r="F181" s="100" t="s">
        <v>259</v>
      </c>
      <c r="G181" t="str">
        <f t="shared" si="5"/>
        <v>河东</v>
      </c>
      <c r="H181" s="86" t="s">
        <v>41</v>
      </c>
      <c r="I181" t="str">
        <f t="shared" si="6"/>
        <v>运城永济栲栳镇韩村手机专卖店</v>
      </c>
    </row>
    <row r="182" spans="1:9" ht="15" x14ac:dyDescent="0.15">
      <c r="A182" s="100" t="s">
        <v>259</v>
      </c>
      <c r="B182" s="109" t="s">
        <v>262</v>
      </c>
      <c r="C182" s="100" t="s">
        <v>260</v>
      </c>
      <c r="E182" s="109" t="s">
        <v>262</v>
      </c>
      <c r="F182" s="100" t="s">
        <v>259</v>
      </c>
      <c r="G182" t="str">
        <f t="shared" si="5"/>
        <v>河东</v>
      </c>
      <c r="H182" s="86" t="s">
        <v>50</v>
      </c>
      <c r="I182" t="str">
        <f t="shared" si="6"/>
        <v>运城永济城区银杏手机专卖店</v>
      </c>
    </row>
    <row r="183" spans="1:9" ht="15" x14ac:dyDescent="0.15">
      <c r="A183" s="100" t="s">
        <v>259</v>
      </c>
      <c r="B183" s="109" t="s">
        <v>48</v>
      </c>
      <c r="C183" s="100" t="s">
        <v>260</v>
      </c>
      <c r="E183" s="109" t="s">
        <v>48</v>
      </c>
      <c r="F183" s="100" t="s">
        <v>259</v>
      </c>
      <c r="G183" t="str">
        <f t="shared" si="5"/>
        <v>河东</v>
      </c>
      <c r="H183" s="86" t="s">
        <v>100</v>
      </c>
      <c r="I183" t="str">
        <f t="shared" si="6"/>
        <v>运城永济于乡镇清华手机专卖店</v>
      </c>
    </row>
    <row r="184" spans="1:9" ht="15" x14ac:dyDescent="0.15">
      <c r="A184" s="100" t="s">
        <v>259</v>
      </c>
      <c r="B184" s="109" t="s">
        <v>263</v>
      </c>
      <c r="C184" s="100" t="s">
        <v>260</v>
      </c>
      <c r="E184" s="109" t="s">
        <v>263</v>
      </c>
      <c r="F184" s="100" t="s">
        <v>259</v>
      </c>
      <c r="G184" t="str">
        <f t="shared" si="5"/>
        <v>河东</v>
      </c>
      <c r="H184" s="86" t="s">
        <v>50</v>
      </c>
      <c r="I184" t="str">
        <f t="shared" si="6"/>
        <v>运城永济城区银杏手机专卖店</v>
      </c>
    </row>
    <row r="185" spans="1:9" ht="15" x14ac:dyDescent="0.15">
      <c r="A185" s="100" t="s">
        <v>264</v>
      </c>
      <c r="B185" s="100" t="s">
        <v>8</v>
      </c>
      <c r="C185" s="100" t="s">
        <v>265</v>
      </c>
      <c r="E185" s="100" t="s">
        <v>8</v>
      </c>
      <c r="F185" s="100" t="s">
        <v>264</v>
      </c>
      <c r="G185" t="str">
        <f t="shared" si="5"/>
        <v>侯孟</v>
      </c>
      <c r="H185" s="86" t="s">
        <v>45</v>
      </c>
      <c r="I185" t="str">
        <f t="shared" si="6"/>
        <v>运城永济蒲州镇西厢手机专卖店</v>
      </c>
    </row>
    <row r="186" spans="1:9" ht="15" x14ac:dyDescent="0.15">
      <c r="A186" s="100" t="s">
        <v>266</v>
      </c>
      <c r="B186" s="100" t="s">
        <v>267</v>
      </c>
      <c r="C186" s="100" t="s">
        <v>268</v>
      </c>
      <c r="E186" s="100" t="s">
        <v>267</v>
      </c>
      <c r="F186" s="100" t="s">
        <v>266</v>
      </c>
      <c r="G186" t="str">
        <f t="shared" si="5"/>
        <v>黄营</v>
      </c>
      <c r="H186" s="86" t="s">
        <v>45</v>
      </c>
      <c r="I186" t="str">
        <f t="shared" si="6"/>
        <v>运城永济蒲州镇西厢手机专卖店</v>
      </c>
    </row>
    <row r="187" spans="1:9" ht="15" x14ac:dyDescent="0.15">
      <c r="A187" s="100" t="s">
        <v>269</v>
      </c>
      <c r="B187" s="100" t="s">
        <v>270</v>
      </c>
      <c r="C187" s="100" t="s">
        <v>271</v>
      </c>
      <c r="E187" s="100" t="s">
        <v>270</v>
      </c>
      <c r="F187" s="100" t="s">
        <v>269</v>
      </c>
      <c r="G187" t="str">
        <f t="shared" si="5"/>
        <v>缄庄</v>
      </c>
      <c r="H187" s="86" t="s">
        <v>50</v>
      </c>
      <c r="I187" t="str">
        <f t="shared" si="6"/>
        <v>运城永济城区银杏手机专卖店</v>
      </c>
    </row>
    <row r="188" spans="1:9" ht="15" x14ac:dyDescent="0.15">
      <c r="A188" s="100" t="s">
        <v>272</v>
      </c>
      <c r="B188" s="100" t="s">
        <v>66</v>
      </c>
      <c r="C188" s="100" t="s">
        <v>273</v>
      </c>
      <c r="E188" s="100" t="s">
        <v>66</v>
      </c>
      <c r="F188" s="100" t="s">
        <v>272</v>
      </c>
      <c r="G188" t="str">
        <f t="shared" si="5"/>
        <v>晋通</v>
      </c>
      <c r="H188" s="86" t="s">
        <v>274</v>
      </c>
      <c r="I188" t="str">
        <f t="shared" si="6"/>
        <v>运城永济于乡镇于乡二部手机专卖店</v>
      </c>
    </row>
    <row r="189" spans="1:9" ht="15" x14ac:dyDescent="0.15">
      <c r="A189" s="100" t="s">
        <v>272</v>
      </c>
      <c r="B189" s="100" t="s">
        <v>275</v>
      </c>
      <c r="C189" s="100" t="s">
        <v>273</v>
      </c>
      <c r="E189" s="100" t="s">
        <v>275</v>
      </c>
      <c r="F189" s="100" t="s">
        <v>272</v>
      </c>
      <c r="G189" t="str">
        <f t="shared" si="5"/>
        <v>晋通</v>
      </c>
      <c r="H189" s="86" t="s">
        <v>276</v>
      </c>
      <c r="I189" t="e">
        <f t="shared" si="6"/>
        <v>#N/A</v>
      </c>
    </row>
    <row r="190" spans="1:9" ht="15" x14ac:dyDescent="0.15">
      <c r="A190" s="100" t="s">
        <v>277</v>
      </c>
      <c r="B190" s="100" t="s">
        <v>80</v>
      </c>
      <c r="C190" s="100" t="s">
        <v>278</v>
      </c>
      <c r="E190" s="100" t="s">
        <v>80</v>
      </c>
      <c r="F190" s="100" t="s">
        <v>277</v>
      </c>
      <c r="G190" t="str">
        <f t="shared" si="5"/>
        <v>开张</v>
      </c>
      <c r="H190" s="86" t="s">
        <v>50</v>
      </c>
      <c r="I190" t="str">
        <f t="shared" si="6"/>
        <v>运城永济城区银杏手机专卖店</v>
      </c>
    </row>
    <row r="191" spans="1:9" ht="15" x14ac:dyDescent="0.15">
      <c r="A191" s="100" t="s">
        <v>279</v>
      </c>
      <c r="B191" s="100" t="s">
        <v>121</v>
      </c>
      <c r="C191" s="100" t="s">
        <v>280</v>
      </c>
      <c r="E191" s="100" t="s">
        <v>121</v>
      </c>
      <c r="F191" s="100" t="s">
        <v>279</v>
      </c>
      <c r="G191" t="str">
        <f t="shared" si="5"/>
        <v>栲栳</v>
      </c>
      <c r="H191" s="86" t="s">
        <v>50</v>
      </c>
      <c r="I191" t="str">
        <f t="shared" si="6"/>
        <v>运城永济城区银杏手机专卖店</v>
      </c>
    </row>
    <row r="192" spans="1:9" ht="15" x14ac:dyDescent="0.15">
      <c r="A192" s="100" t="s">
        <v>281</v>
      </c>
      <c r="B192" s="100" t="s">
        <v>282</v>
      </c>
      <c r="C192" s="100" t="s">
        <v>283</v>
      </c>
      <c r="E192" s="100" t="s">
        <v>282</v>
      </c>
      <c r="F192" s="100" t="s">
        <v>281</v>
      </c>
      <c r="G192" t="str">
        <f t="shared" si="5"/>
        <v>蒲州</v>
      </c>
      <c r="H192" s="86" t="s">
        <v>50</v>
      </c>
      <c r="I192" t="str">
        <f t="shared" si="6"/>
        <v>运城永济城区银杏手机专卖店</v>
      </c>
    </row>
    <row r="193" spans="1:9" ht="15" x14ac:dyDescent="0.15">
      <c r="A193" s="100" t="s">
        <v>281</v>
      </c>
      <c r="B193" s="100" t="s">
        <v>284</v>
      </c>
      <c r="C193" s="100" t="s">
        <v>283</v>
      </c>
      <c r="E193" s="100" t="s">
        <v>284</v>
      </c>
      <c r="F193" s="100" t="s">
        <v>281</v>
      </c>
      <c r="G193" t="str">
        <f t="shared" si="5"/>
        <v>蒲州</v>
      </c>
      <c r="H193" s="86" t="s">
        <v>50</v>
      </c>
      <c r="I193" t="str">
        <f t="shared" si="6"/>
        <v>运城永济城区银杏手机专卖店</v>
      </c>
    </row>
    <row r="194" spans="1:9" ht="15" x14ac:dyDescent="0.15">
      <c r="A194" s="100" t="s">
        <v>285</v>
      </c>
      <c r="B194" s="100" t="s">
        <v>286</v>
      </c>
      <c r="C194" s="100" t="s">
        <v>287</v>
      </c>
      <c r="E194" s="100" t="s">
        <v>286</v>
      </c>
      <c r="F194" s="100" t="s">
        <v>285</v>
      </c>
      <c r="G194" t="str">
        <f t="shared" si="5"/>
        <v>七社</v>
      </c>
      <c r="H194" s="86" t="s">
        <v>50</v>
      </c>
      <c r="I194" t="str">
        <f t="shared" si="6"/>
        <v>运城永济城区银杏手机专卖店</v>
      </c>
    </row>
    <row r="195" spans="1:9" ht="15" x14ac:dyDescent="0.15">
      <c r="A195" s="100" t="s">
        <v>285</v>
      </c>
      <c r="B195" s="100" t="s">
        <v>288</v>
      </c>
      <c r="C195" s="100" t="s">
        <v>287</v>
      </c>
      <c r="E195" s="100" t="s">
        <v>288</v>
      </c>
      <c r="F195" s="100" t="s">
        <v>285</v>
      </c>
      <c r="G195" t="str">
        <f t="shared" ref="G195:G257" si="7">VLOOKUP(F195,A:C,3,0)</f>
        <v>七社</v>
      </c>
      <c r="H195" s="86" t="s">
        <v>50</v>
      </c>
      <c r="I195" t="str">
        <f t="shared" ref="I195:I258" si="8">VLOOKUP(H195,E:F,2,0)</f>
        <v>运城永济城区银杏手机专卖店</v>
      </c>
    </row>
    <row r="196" spans="1:9" ht="15" x14ac:dyDescent="0.15">
      <c r="A196" s="100" t="s">
        <v>289</v>
      </c>
      <c r="B196" s="100" t="s">
        <v>100</v>
      </c>
      <c r="C196" s="100" t="s">
        <v>290</v>
      </c>
      <c r="E196" s="100" t="s">
        <v>100</v>
      </c>
      <c r="F196" s="100" t="s">
        <v>289</v>
      </c>
      <c r="G196" t="str">
        <f t="shared" si="7"/>
        <v>清华</v>
      </c>
      <c r="H196" s="86" t="s">
        <v>50</v>
      </c>
      <c r="I196" t="str">
        <f t="shared" si="8"/>
        <v>运城永济城区银杏手机专卖店</v>
      </c>
    </row>
    <row r="197" spans="1:9" ht="15" x14ac:dyDescent="0.15">
      <c r="A197" s="100" t="s">
        <v>289</v>
      </c>
      <c r="B197" s="100" t="s">
        <v>291</v>
      </c>
      <c r="C197" s="100" t="s">
        <v>290</v>
      </c>
      <c r="E197" s="100" t="s">
        <v>291</v>
      </c>
      <c r="F197" s="100" t="s">
        <v>289</v>
      </c>
      <c r="G197" t="str">
        <f t="shared" si="7"/>
        <v>清华</v>
      </c>
      <c r="H197" s="86" t="s">
        <v>50</v>
      </c>
      <c r="I197" t="str">
        <f t="shared" si="8"/>
        <v>运城永济城区银杏手机专卖店</v>
      </c>
    </row>
    <row r="198" spans="1:9" ht="15" x14ac:dyDescent="0.15">
      <c r="A198" s="100" t="s">
        <v>292</v>
      </c>
      <c r="B198" s="100" t="s">
        <v>293</v>
      </c>
      <c r="C198" s="100" t="s">
        <v>294</v>
      </c>
      <c r="E198" s="100" t="s">
        <v>293</v>
      </c>
      <c r="F198" s="100" t="s">
        <v>292</v>
      </c>
      <c r="G198" t="str">
        <f t="shared" si="7"/>
        <v>任阳</v>
      </c>
      <c r="H198" s="86" t="s">
        <v>50</v>
      </c>
      <c r="I198" t="str">
        <f t="shared" si="8"/>
        <v>运城永济城区银杏手机专卖店</v>
      </c>
    </row>
    <row r="199" spans="1:9" ht="15" x14ac:dyDescent="0.15">
      <c r="A199" s="100" t="s">
        <v>292</v>
      </c>
      <c r="B199" s="100" t="s">
        <v>295</v>
      </c>
      <c r="C199" s="100" t="s">
        <v>294</v>
      </c>
      <c r="E199" s="100" t="s">
        <v>295</v>
      </c>
      <c r="F199" s="100" t="s">
        <v>292</v>
      </c>
      <c r="G199" t="str">
        <f t="shared" si="7"/>
        <v>任阳</v>
      </c>
      <c r="H199" s="86" t="s">
        <v>50</v>
      </c>
      <c r="I199" t="str">
        <f t="shared" si="8"/>
        <v>运城永济城区银杏手机专卖店</v>
      </c>
    </row>
    <row r="200" spans="1:9" ht="15" x14ac:dyDescent="0.15">
      <c r="A200" s="100" t="s">
        <v>296</v>
      </c>
      <c r="B200" s="100" t="s">
        <v>297</v>
      </c>
      <c r="C200" s="100" t="s">
        <v>298</v>
      </c>
      <c r="E200" s="100" t="s">
        <v>297</v>
      </c>
      <c r="F200" s="100" t="s">
        <v>296</v>
      </c>
      <c r="G200" t="str">
        <f t="shared" si="7"/>
        <v>首阳</v>
      </c>
      <c r="H200" s="86" t="s">
        <v>188</v>
      </c>
      <c r="I200" t="str">
        <f t="shared" si="8"/>
        <v>运城永济张营镇张营手机专卖店</v>
      </c>
    </row>
    <row r="201" spans="1:9" ht="15" x14ac:dyDescent="0.15">
      <c r="A201" s="100" t="s">
        <v>299</v>
      </c>
      <c r="B201" s="100" t="s">
        <v>15</v>
      </c>
      <c r="C201" s="100" t="s">
        <v>18</v>
      </c>
      <c r="E201" s="100" t="s">
        <v>15</v>
      </c>
      <c r="F201" s="100" t="s">
        <v>299</v>
      </c>
      <c r="G201" t="str">
        <f t="shared" si="7"/>
        <v xml:space="preserve"> </v>
      </c>
      <c r="H201" s="86" t="s">
        <v>50</v>
      </c>
      <c r="I201" t="str">
        <f t="shared" si="8"/>
        <v>运城永济城区银杏手机专卖店</v>
      </c>
    </row>
    <row r="202" spans="1:9" ht="15" x14ac:dyDescent="0.15">
      <c r="A202" s="100" t="s">
        <v>299</v>
      </c>
      <c r="B202" s="100" t="s">
        <v>116</v>
      </c>
      <c r="C202" s="100" t="s">
        <v>18</v>
      </c>
      <c r="E202" s="100" t="s">
        <v>116</v>
      </c>
      <c r="F202" s="100" t="s">
        <v>299</v>
      </c>
      <c r="G202" t="str">
        <f t="shared" si="7"/>
        <v xml:space="preserve"> </v>
      </c>
      <c r="H202" s="86" t="s">
        <v>50</v>
      </c>
      <c r="I202" t="str">
        <f t="shared" si="8"/>
        <v>运城永济城区银杏手机专卖店</v>
      </c>
    </row>
    <row r="203" spans="1:9" ht="15" x14ac:dyDescent="0.15">
      <c r="A203" s="100" t="s">
        <v>299</v>
      </c>
      <c r="B203" s="100" t="s">
        <v>221</v>
      </c>
      <c r="C203" s="100" t="s">
        <v>18</v>
      </c>
      <c r="E203" s="100" t="s">
        <v>221</v>
      </c>
      <c r="F203" s="100" t="s">
        <v>299</v>
      </c>
      <c r="G203" t="str">
        <f t="shared" si="7"/>
        <v xml:space="preserve"> </v>
      </c>
      <c r="H203" s="86" t="s">
        <v>50</v>
      </c>
      <c r="I203" t="str">
        <f t="shared" si="8"/>
        <v>运城永济城区银杏手机专卖店</v>
      </c>
    </row>
    <row r="204" spans="1:9" ht="15" x14ac:dyDescent="0.15">
      <c r="A204" s="100" t="s">
        <v>299</v>
      </c>
      <c r="B204" s="100" t="s">
        <v>300</v>
      </c>
      <c r="C204" s="100" t="s">
        <v>18</v>
      </c>
      <c r="E204" s="100" t="s">
        <v>300</v>
      </c>
      <c r="F204" s="100" t="s">
        <v>299</v>
      </c>
      <c r="G204" t="str">
        <f t="shared" si="7"/>
        <v xml:space="preserve"> </v>
      </c>
      <c r="H204" s="86" t="s">
        <v>80</v>
      </c>
      <c r="I204" t="str">
        <f t="shared" si="8"/>
        <v>运城永济开张镇开张手机专卖店</v>
      </c>
    </row>
    <row r="205" spans="1:9" ht="15" x14ac:dyDescent="0.15">
      <c r="A205" s="100" t="s">
        <v>301</v>
      </c>
      <c r="B205" s="100" t="s">
        <v>302</v>
      </c>
      <c r="C205" s="100" t="s">
        <v>303</v>
      </c>
      <c r="E205" s="100" t="s">
        <v>302</v>
      </c>
      <c r="F205" s="100" t="s">
        <v>301</v>
      </c>
      <c r="G205" t="str">
        <f t="shared" si="7"/>
        <v>四冯</v>
      </c>
      <c r="H205" s="86" t="s">
        <v>188</v>
      </c>
      <c r="I205" t="str">
        <f t="shared" si="8"/>
        <v>运城永济张营镇张营手机专卖店</v>
      </c>
    </row>
    <row r="206" spans="1:9" ht="15" x14ac:dyDescent="0.15">
      <c r="A206" s="100" t="s">
        <v>301</v>
      </c>
      <c r="B206" s="100" t="s">
        <v>261</v>
      </c>
      <c r="C206" s="100" t="s">
        <v>303</v>
      </c>
      <c r="E206" s="100" t="s">
        <v>261</v>
      </c>
      <c r="F206" s="100" t="s">
        <v>301</v>
      </c>
      <c r="G206" t="str">
        <f t="shared" si="7"/>
        <v>四冯</v>
      </c>
      <c r="H206" s="86" t="s">
        <v>45</v>
      </c>
      <c r="I206" t="str">
        <f t="shared" si="8"/>
        <v>运城永济蒲州镇西厢手机专卖店</v>
      </c>
    </row>
    <row r="207" spans="1:9" ht="15" x14ac:dyDescent="0.15">
      <c r="A207" s="100" t="s">
        <v>304</v>
      </c>
      <c r="B207" s="100" t="s">
        <v>305</v>
      </c>
      <c r="C207" s="100" t="s">
        <v>306</v>
      </c>
      <c r="E207" s="100" t="s">
        <v>305</v>
      </c>
      <c r="F207" s="100" t="s">
        <v>304</v>
      </c>
      <c r="G207" t="str">
        <f t="shared" si="7"/>
        <v>文学</v>
      </c>
      <c r="H207" s="86" t="s">
        <v>80</v>
      </c>
      <c r="I207" t="str">
        <f t="shared" si="8"/>
        <v>运城永济开张镇开张手机专卖店</v>
      </c>
    </row>
    <row r="208" spans="1:9" ht="15" x14ac:dyDescent="0.15">
      <c r="A208" s="100" t="s">
        <v>304</v>
      </c>
      <c r="B208" s="100" t="s">
        <v>307</v>
      </c>
      <c r="C208" s="100" t="s">
        <v>306</v>
      </c>
      <c r="E208" s="100" t="s">
        <v>307</v>
      </c>
      <c r="F208" s="100" t="s">
        <v>304</v>
      </c>
      <c r="G208" t="str">
        <f t="shared" si="7"/>
        <v>文学</v>
      </c>
      <c r="H208" s="86" t="s">
        <v>308</v>
      </c>
      <c r="I208" t="str">
        <f t="shared" si="8"/>
        <v>运城永济城区晋通手机专卖店</v>
      </c>
    </row>
    <row r="209" spans="1:9" ht="15" x14ac:dyDescent="0.15">
      <c r="A209" s="100" t="s">
        <v>309</v>
      </c>
      <c r="B209" s="100" t="s">
        <v>45</v>
      </c>
      <c r="C209" s="100" t="s">
        <v>310</v>
      </c>
      <c r="E209" s="100" t="s">
        <v>45</v>
      </c>
      <c r="F209" s="100" t="s">
        <v>309</v>
      </c>
      <c r="G209" t="str">
        <f t="shared" si="7"/>
        <v>西厢</v>
      </c>
      <c r="H209" s="86" t="s">
        <v>311</v>
      </c>
      <c r="I209" t="str">
        <f t="shared" si="8"/>
        <v>运城永济城区迎新手机专卖店</v>
      </c>
    </row>
    <row r="210" spans="1:9" ht="15" x14ac:dyDescent="0.15">
      <c r="A210" s="100" t="s">
        <v>309</v>
      </c>
      <c r="B210" s="100" t="s">
        <v>197</v>
      </c>
      <c r="C210" s="100" t="s">
        <v>310</v>
      </c>
      <c r="E210" s="100" t="s">
        <v>197</v>
      </c>
      <c r="F210" s="100" t="s">
        <v>309</v>
      </c>
      <c r="G210" t="str">
        <f t="shared" si="7"/>
        <v>西厢</v>
      </c>
      <c r="H210" s="86" t="s">
        <v>311</v>
      </c>
      <c r="I210" t="str">
        <f t="shared" si="8"/>
        <v>运城永济城区迎新手机专卖店</v>
      </c>
    </row>
    <row r="211" spans="1:9" ht="15" x14ac:dyDescent="0.15">
      <c r="A211" s="100" t="s">
        <v>312</v>
      </c>
      <c r="B211" s="100" t="s">
        <v>25</v>
      </c>
      <c r="C211" s="100" t="s">
        <v>313</v>
      </c>
      <c r="E211" s="100" t="s">
        <v>25</v>
      </c>
      <c r="F211" s="100" t="s">
        <v>312</v>
      </c>
      <c r="G211" t="str">
        <f t="shared" si="7"/>
        <v>许家营</v>
      </c>
      <c r="H211" s="86" t="s">
        <v>308</v>
      </c>
      <c r="I211" t="str">
        <f t="shared" si="8"/>
        <v>运城永济城区晋通手机专卖店</v>
      </c>
    </row>
    <row r="212" spans="1:9" ht="15" x14ac:dyDescent="0.15">
      <c r="A212" s="100" t="s">
        <v>314</v>
      </c>
      <c r="B212" s="100" t="s">
        <v>109</v>
      </c>
      <c r="C212" s="100" t="s">
        <v>315</v>
      </c>
      <c r="E212" s="100" t="s">
        <v>109</v>
      </c>
      <c r="F212" s="100" t="s">
        <v>314</v>
      </c>
      <c r="G212" t="str">
        <f t="shared" si="7"/>
        <v>银杏</v>
      </c>
      <c r="H212" s="86" t="s">
        <v>8</v>
      </c>
      <c r="I212" t="str">
        <f t="shared" si="8"/>
        <v>运城永济城东侯孟手机专卖店</v>
      </c>
    </row>
    <row r="213" spans="1:9" ht="15" x14ac:dyDescent="0.15">
      <c r="A213" s="100" t="s">
        <v>314</v>
      </c>
      <c r="B213" s="100" t="s">
        <v>50</v>
      </c>
      <c r="C213" s="100" t="s">
        <v>315</v>
      </c>
      <c r="E213" s="100" t="s">
        <v>50</v>
      </c>
      <c r="F213" s="100" t="s">
        <v>314</v>
      </c>
      <c r="G213" t="str">
        <f t="shared" si="7"/>
        <v>银杏</v>
      </c>
      <c r="H213" s="86" t="s">
        <v>63</v>
      </c>
      <c r="I213" t="str">
        <f t="shared" si="8"/>
        <v>运城永济城区北郊手机专卖店</v>
      </c>
    </row>
    <row r="214" spans="1:9" ht="15" x14ac:dyDescent="0.15">
      <c r="A214" s="100" t="s">
        <v>314</v>
      </c>
      <c r="B214" s="100" t="s">
        <v>316</v>
      </c>
      <c r="C214" s="100" t="s">
        <v>315</v>
      </c>
      <c r="E214" s="100" t="s">
        <v>316</v>
      </c>
      <c r="F214" s="100" t="s">
        <v>314</v>
      </c>
      <c r="G214" t="str">
        <f t="shared" si="7"/>
        <v>银杏</v>
      </c>
      <c r="H214" s="86" t="s">
        <v>41</v>
      </c>
      <c r="I214" t="str">
        <f t="shared" si="8"/>
        <v>运城永济栲栳镇韩村手机专卖店</v>
      </c>
    </row>
    <row r="215" spans="1:9" ht="15" x14ac:dyDescent="0.15">
      <c r="A215" s="100" t="s">
        <v>317</v>
      </c>
      <c r="B215" s="100" t="s">
        <v>32</v>
      </c>
      <c r="C215" s="100" t="s">
        <v>318</v>
      </c>
      <c r="E215" s="100" t="s">
        <v>32</v>
      </c>
      <c r="F215" s="100" t="s">
        <v>317</v>
      </c>
      <c r="G215" t="str">
        <f t="shared" si="7"/>
        <v>樱花</v>
      </c>
      <c r="H215" s="86" t="s">
        <v>63</v>
      </c>
      <c r="I215" t="str">
        <f t="shared" si="8"/>
        <v>运城永济城区北郊手机专卖店</v>
      </c>
    </row>
    <row r="216" spans="1:9" ht="15" x14ac:dyDescent="0.15">
      <c r="A216" s="100" t="s">
        <v>317</v>
      </c>
      <c r="B216" s="100" t="s">
        <v>184</v>
      </c>
      <c r="C216" s="100" t="s">
        <v>318</v>
      </c>
      <c r="E216" s="100" t="s">
        <v>184</v>
      </c>
      <c r="F216" s="100" t="s">
        <v>317</v>
      </c>
      <c r="G216" t="str">
        <f t="shared" si="7"/>
        <v>樱花</v>
      </c>
      <c r="H216" s="86" t="s">
        <v>308</v>
      </c>
      <c r="I216" t="str">
        <f t="shared" si="8"/>
        <v>运城永济城区晋通手机专卖店</v>
      </c>
    </row>
    <row r="217" spans="1:9" ht="15" x14ac:dyDescent="0.15">
      <c r="A217" s="100" t="s">
        <v>317</v>
      </c>
      <c r="B217" s="100" t="s">
        <v>319</v>
      </c>
      <c r="C217" s="100" t="s">
        <v>318</v>
      </c>
      <c r="E217" s="100" t="s">
        <v>319</v>
      </c>
      <c r="F217" s="100" t="s">
        <v>317</v>
      </c>
      <c r="G217" t="str">
        <f t="shared" si="7"/>
        <v>樱花</v>
      </c>
      <c r="H217" s="86" t="s">
        <v>63</v>
      </c>
      <c r="I217" t="str">
        <f t="shared" si="8"/>
        <v>运城永济城区北郊手机专卖店</v>
      </c>
    </row>
    <row r="218" spans="1:9" ht="15" x14ac:dyDescent="0.15">
      <c r="A218" s="100" t="s">
        <v>320</v>
      </c>
      <c r="B218" s="100" t="s">
        <v>321</v>
      </c>
      <c r="C218" s="100" t="s">
        <v>322</v>
      </c>
      <c r="E218" s="100" t="s">
        <v>321</v>
      </c>
      <c r="F218" s="100" t="s">
        <v>320</v>
      </c>
      <c r="G218" t="str">
        <f t="shared" si="7"/>
        <v>迎新</v>
      </c>
      <c r="H218" s="86" t="s">
        <v>63</v>
      </c>
      <c r="I218" t="str">
        <f t="shared" si="8"/>
        <v>运城永济城区北郊手机专卖店</v>
      </c>
    </row>
    <row r="219" spans="1:9" ht="15" x14ac:dyDescent="0.15">
      <c r="A219" s="100" t="s">
        <v>320</v>
      </c>
      <c r="B219" s="100" t="s">
        <v>311</v>
      </c>
      <c r="C219" s="100" t="s">
        <v>322</v>
      </c>
      <c r="E219" s="100" t="s">
        <v>311</v>
      </c>
      <c r="F219" s="100" t="s">
        <v>320</v>
      </c>
      <c r="G219" t="str">
        <f t="shared" si="7"/>
        <v>迎新</v>
      </c>
      <c r="H219" s="86" t="s">
        <v>63</v>
      </c>
      <c r="I219" t="str">
        <f t="shared" si="8"/>
        <v>运城永济城区北郊手机专卖店</v>
      </c>
    </row>
    <row r="220" spans="1:9" ht="15" x14ac:dyDescent="0.15">
      <c r="A220" s="100" t="s">
        <v>320</v>
      </c>
      <c r="B220" s="100" t="s">
        <v>89</v>
      </c>
      <c r="C220" s="100" t="s">
        <v>322</v>
      </c>
      <c r="E220" s="100" t="s">
        <v>89</v>
      </c>
      <c r="F220" s="100" t="s">
        <v>320</v>
      </c>
      <c r="G220" t="str">
        <f t="shared" si="7"/>
        <v>迎新</v>
      </c>
      <c r="H220" s="86" t="s">
        <v>32</v>
      </c>
      <c r="I220" t="str">
        <f t="shared" si="8"/>
        <v>运城永济城区樱花手机专卖店</v>
      </c>
    </row>
    <row r="221" spans="1:9" ht="15" x14ac:dyDescent="0.15">
      <c r="A221" s="100" t="s">
        <v>323</v>
      </c>
      <c r="B221" s="100" t="s">
        <v>324</v>
      </c>
      <c r="C221" s="100" t="s">
        <v>325</v>
      </c>
      <c r="E221" s="100" t="s">
        <v>324</v>
      </c>
      <c r="F221" s="100" t="s">
        <v>323</v>
      </c>
      <c r="G221" t="str">
        <f t="shared" si="7"/>
        <v>永纺</v>
      </c>
      <c r="H221" s="86" t="s">
        <v>41</v>
      </c>
      <c r="I221" t="str">
        <f t="shared" si="8"/>
        <v>运城永济栲栳镇韩村手机专卖店</v>
      </c>
    </row>
    <row r="222" spans="1:9" ht="15" x14ac:dyDescent="0.15">
      <c r="A222" s="100" t="s">
        <v>323</v>
      </c>
      <c r="B222" s="100" t="s">
        <v>326</v>
      </c>
      <c r="C222" s="100" t="s">
        <v>325</v>
      </c>
      <c r="E222" s="100" t="s">
        <v>326</v>
      </c>
      <c r="F222" s="100" t="s">
        <v>323</v>
      </c>
      <c r="G222" t="str">
        <f t="shared" si="7"/>
        <v>永纺</v>
      </c>
      <c r="H222" s="86" t="s">
        <v>89</v>
      </c>
      <c r="I222" t="str">
        <f t="shared" si="8"/>
        <v>运城永济城区迎新手机专卖店</v>
      </c>
    </row>
    <row r="223" spans="1:9" ht="15" x14ac:dyDescent="0.15">
      <c r="A223" s="100" t="s">
        <v>323</v>
      </c>
      <c r="B223" s="100" t="s">
        <v>327</v>
      </c>
      <c r="C223" s="100" t="s">
        <v>325</v>
      </c>
      <c r="E223" s="100" t="s">
        <v>327</v>
      </c>
      <c r="F223" s="100" t="s">
        <v>323</v>
      </c>
      <c r="G223" t="str">
        <f t="shared" si="7"/>
        <v>永纺</v>
      </c>
      <c r="H223" s="86" t="s">
        <v>80</v>
      </c>
      <c r="I223" t="str">
        <f t="shared" si="8"/>
        <v>运城永济开张镇开张手机专卖店</v>
      </c>
    </row>
    <row r="224" spans="1:9" ht="15" x14ac:dyDescent="0.15">
      <c r="A224" s="100" t="s">
        <v>323</v>
      </c>
      <c r="B224" s="100" t="s">
        <v>328</v>
      </c>
      <c r="C224" s="100" t="s">
        <v>325</v>
      </c>
      <c r="E224" s="100" t="s">
        <v>328</v>
      </c>
      <c r="F224" s="100" t="s">
        <v>323</v>
      </c>
      <c r="G224" t="str">
        <f t="shared" si="7"/>
        <v>永纺</v>
      </c>
      <c r="H224" s="86" t="s">
        <v>45</v>
      </c>
      <c r="I224" t="str">
        <f t="shared" si="8"/>
        <v>运城永济蒲州镇西厢手机专卖店</v>
      </c>
    </row>
    <row r="225" spans="1:9" ht="15" x14ac:dyDescent="0.15">
      <c r="A225" s="100" t="s">
        <v>323</v>
      </c>
      <c r="B225" s="100" t="s">
        <v>19</v>
      </c>
      <c r="C225" s="100" t="s">
        <v>325</v>
      </c>
      <c r="E225" s="100" t="s">
        <v>19</v>
      </c>
      <c r="F225" s="100" t="s">
        <v>323</v>
      </c>
      <c r="G225" t="str">
        <f t="shared" si="7"/>
        <v>永纺</v>
      </c>
      <c r="H225" s="86" t="s">
        <v>32</v>
      </c>
      <c r="I225" t="str">
        <f t="shared" si="8"/>
        <v>运城永济城区樱花手机专卖店</v>
      </c>
    </row>
    <row r="226" spans="1:9" ht="15" x14ac:dyDescent="0.15">
      <c r="A226" s="100" t="s">
        <v>329</v>
      </c>
      <c r="B226" s="100" t="s">
        <v>330</v>
      </c>
      <c r="C226" s="100" t="s">
        <v>331</v>
      </c>
      <c r="E226" s="100" t="s">
        <v>330</v>
      </c>
      <c r="F226" s="100" t="s">
        <v>329</v>
      </c>
      <c r="G226" t="str">
        <f t="shared" si="7"/>
        <v>于乡</v>
      </c>
      <c r="H226" s="86" t="s">
        <v>326</v>
      </c>
      <c r="I226" t="str">
        <f t="shared" si="8"/>
        <v>运城永济城区永纺手机专卖店</v>
      </c>
    </row>
    <row r="227" spans="1:9" ht="15" x14ac:dyDescent="0.15">
      <c r="A227" s="100" t="s">
        <v>332</v>
      </c>
      <c r="B227" s="100" t="s">
        <v>274</v>
      </c>
      <c r="C227" s="100" t="s">
        <v>333</v>
      </c>
      <c r="E227" s="100" t="s">
        <v>274</v>
      </c>
      <c r="F227" s="100" t="s">
        <v>332</v>
      </c>
      <c r="G227" t="str">
        <f t="shared" si="7"/>
        <v>于乡二部</v>
      </c>
      <c r="H227" s="86" t="s">
        <v>41</v>
      </c>
      <c r="I227" t="str">
        <f t="shared" si="8"/>
        <v>运城永济栲栳镇韩村手机专卖店</v>
      </c>
    </row>
    <row r="228" spans="1:9" ht="15" x14ac:dyDescent="0.15">
      <c r="A228" s="100" t="s">
        <v>332</v>
      </c>
      <c r="B228" s="100" t="s">
        <v>220</v>
      </c>
      <c r="C228" s="100" t="s">
        <v>333</v>
      </c>
      <c r="E228" s="100" t="s">
        <v>220</v>
      </c>
      <c r="F228" s="100" t="s">
        <v>332</v>
      </c>
      <c r="G228" t="str">
        <f t="shared" si="7"/>
        <v>于乡二部</v>
      </c>
      <c r="H228" s="86" t="s">
        <v>89</v>
      </c>
      <c r="I228" t="str">
        <f t="shared" si="8"/>
        <v>运城永济城区迎新手机专卖店</v>
      </c>
    </row>
    <row r="229" spans="1:9" ht="15" x14ac:dyDescent="0.15">
      <c r="A229" s="100" t="s">
        <v>332</v>
      </c>
      <c r="B229" s="100" t="s">
        <v>334</v>
      </c>
      <c r="C229" s="100" t="s">
        <v>333</v>
      </c>
      <c r="E229" s="100" t="s">
        <v>334</v>
      </c>
      <c r="F229" s="100" t="s">
        <v>332</v>
      </c>
      <c r="G229" t="str">
        <f t="shared" si="7"/>
        <v>于乡二部</v>
      </c>
      <c r="H229" s="86" t="s">
        <v>80</v>
      </c>
      <c r="I229" t="str">
        <f t="shared" si="8"/>
        <v>运城永济开张镇开张手机专卖店</v>
      </c>
    </row>
    <row r="230" spans="1:9" ht="15" x14ac:dyDescent="0.15">
      <c r="A230" s="100" t="s">
        <v>335</v>
      </c>
      <c r="B230" s="100" t="s">
        <v>188</v>
      </c>
      <c r="C230" s="100" t="s">
        <v>336</v>
      </c>
      <c r="E230" s="100" t="s">
        <v>188</v>
      </c>
      <c r="F230" s="100" t="s">
        <v>335</v>
      </c>
      <c r="G230" t="str">
        <f t="shared" si="7"/>
        <v>张营</v>
      </c>
      <c r="H230" s="86" t="s">
        <v>45</v>
      </c>
      <c r="I230" t="str">
        <f t="shared" si="8"/>
        <v>运城永济蒲州镇西厢手机专卖店</v>
      </c>
    </row>
    <row r="231" spans="1:9" ht="15" x14ac:dyDescent="0.15">
      <c r="A231" s="100" t="s">
        <v>335</v>
      </c>
      <c r="B231" s="100" t="s">
        <v>337</v>
      </c>
      <c r="C231" s="100" t="s">
        <v>336</v>
      </c>
      <c r="E231" s="100" t="s">
        <v>337</v>
      </c>
      <c r="F231" s="100" t="s">
        <v>335</v>
      </c>
      <c r="G231" t="str">
        <f t="shared" si="7"/>
        <v>张营</v>
      </c>
      <c r="H231" s="86" t="s">
        <v>89</v>
      </c>
      <c r="I231" t="str">
        <f t="shared" si="8"/>
        <v>运城永济城区迎新手机专卖店</v>
      </c>
    </row>
    <row r="232" spans="1:9" ht="15" x14ac:dyDescent="0.15">
      <c r="A232" s="100" t="s">
        <v>338</v>
      </c>
      <c r="B232" s="100" t="s">
        <v>339</v>
      </c>
      <c r="C232" s="100" t="s">
        <v>340</v>
      </c>
      <c r="E232" s="100" t="s">
        <v>339</v>
      </c>
      <c r="F232" s="100" t="s">
        <v>338</v>
      </c>
      <c r="G232" t="str">
        <f t="shared" si="7"/>
        <v>赵柏</v>
      </c>
      <c r="H232" s="86" t="s">
        <v>326</v>
      </c>
      <c r="I232" t="str">
        <f t="shared" si="8"/>
        <v>运城永济城区永纺手机专卖店</v>
      </c>
    </row>
    <row r="233" spans="1:9" ht="15" x14ac:dyDescent="0.15">
      <c r="A233" s="100" t="s">
        <v>338</v>
      </c>
      <c r="B233" s="100" t="s">
        <v>341</v>
      </c>
      <c r="C233" s="100" t="s">
        <v>340</v>
      </c>
      <c r="E233" s="100" t="s">
        <v>341</v>
      </c>
      <c r="F233" s="100" t="s">
        <v>338</v>
      </c>
      <c r="G233" t="str">
        <f t="shared" si="7"/>
        <v>赵柏</v>
      </c>
      <c r="H233" s="86" t="s">
        <v>32</v>
      </c>
      <c r="I233" t="str">
        <f t="shared" si="8"/>
        <v>运城永济城区樱花手机专卖店</v>
      </c>
    </row>
    <row r="234" spans="1:9" ht="15" x14ac:dyDescent="0.15">
      <c r="A234" s="100" t="s">
        <v>342</v>
      </c>
      <c r="B234" s="109" t="s">
        <v>27</v>
      </c>
      <c r="C234" s="100" t="s">
        <v>343</v>
      </c>
      <c r="E234" s="109" t="s">
        <v>27</v>
      </c>
      <c r="F234" s="100" t="s">
        <v>342</v>
      </c>
      <c r="G234" t="str">
        <f t="shared" si="7"/>
        <v>中心</v>
      </c>
      <c r="H234" s="86" t="s">
        <v>302</v>
      </c>
      <c r="I234" t="str">
        <f t="shared" si="8"/>
        <v>运城永济城区四冯手机专卖店</v>
      </c>
    </row>
    <row r="235" spans="1:9" ht="15" x14ac:dyDescent="0.15">
      <c r="A235" s="100" t="s">
        <v>342</v>
      </c>
      <c r="B235" s="100" t="s">
        <v>221</v>
      </c>
      <c r="C235" s="100" t="s">
        <v>344</v>
      </c>
      <c r="E235" s="100" t="s">
        <v>221</v>
      </c>
      <c r="F235" s="100" t="s">
        <v>342</v>
      </c>
      <c r="G235" t="str">
        <f t="shared" si="7"/>
        <v>中心</v>
      </c>
      <c r="H235" s="86" t="s">
        <v>326</v>
      </c>
      <c r="I235" t="str">
        <f t="shared" si="8"/>
        <v>运城永济城区永纺手机专卖店</v>
      </c>
    </row>
    <row r="236" spans="1:9" ht="15" x14ac:dyDescent="0.15">
      <c r="A236" s="100" t="s">
        <v>342</v>
      </c>
      <c r="B236" s="109" t="s">
        <v>11</v>
      </c>
      <c r="C236" s="100" t="s">
        <v>343</v>
      </c>
      <c r="E236" s="109" t="s">
        <v>11</v>
      </c>
      <c r="F236" s="100" t="s">
        <v>342</v>
      </c>
      <c r="G236" t="str">
        <f t="shared" si="7"/>
        <v>中心</v>
      </c>
      <c r="H236" s="86" t="s">
        <v>45</v>
      </c>
      <c r="I236" t="str">
        <f t="shared" si="8"/>
        <v>运城永济蒲州镇西厢手机专卖店</v>
      </c>
    </row>
    <row r="237" spans="1:9" ht="15" x14ac:dyDescent="0.15">
      <c r="A237" s="100" t="s">
        <v>342</v>
      </c>
      <c r="B237" s="109" t="s">
        <v>107</v>
      </c>
      <c r="C237" s="100" t="s">
        <v>343</v>
      </c>
      <c r="E237" s="109" t="s">
        <v>107</v>
      </c>
      <c r="F237" s="100" t="s">
        <v>342</v>
      </c>
      <c r="G237" t="str">
        <f t="shared" si="7"/>
        <v>中心</v>
      </c>
      <c r="H237" s="86" t="s">
        <v>326</v>
      </c>
      <c r="I237" t="str">
        <f t="shared" si="8"/>
        <v>运城永济城区永纺手机专卖店</v>
      </c>
    </row>
    <row r="238" spans="1:9" ht="15" x14ac:dyDescent="0.15">
      <c r="A238" s="100" t="s">
        <v>342</v>
      </c>
      <c r="B238" s="109" t="s">
        <v>92</v>
      </c>
      <c r="C238" s="100" t="s">
        <v>343</v>
      </c>
      <c r="E238" s="109" t="s">
        <v>92</v>
      </c>
      <c r="F238" s="100" t="s">
        <v>342</v>
      </c>
      <c r="G238" t="str">
        <f t="shared" si="7"/>
        <v>中心</v>
      </c>
      <c r="H238" s="86" t="s">
        <v>326</v>
      </c>
      <c r="I238" t="str">
        <f t="shared" si="8"/>
        <v>运城永济城区永纺手机专卖店</v>
      </c>
    </row>
    <row r="239" spans="1:9" ht="15" x14ac:dyDescent="0.15">
      <c r="A239" s="100" t="s">
        <v>342</v>
      </c>
      <c r="B239" s="109" t="s">
        <v>54</v>
      </c>
      <c r="C239" s="100" t="s">
        <v>343</v>
      </c>
      <c r="E239" s="109" t="s">
        <v>54</v>
      </c>
      <c r="F239" s="100" t="s">
        <v>342</v>
      </c>
      <c r="G239" t="str">
        <f t="shared" si="7"/>
        <v>中心</v>
      </c>
      <c r="H239" s="86" t="s">
        <v>89</v>
      </c>
      <c r="I239" t="str">
        <f t="shared" si="8"/>
        <v>运城永济城区迎新手机专卖店</v>
      </c>
    </row>
    <row r="240" spans="1:9" ht="15" x14ac:dyDescent="0.15">
      <c r="A240" s="100" t="s">
        <v>342</v>
      </c>
      <c r="B240" s="100" t="s">
        <v>43</v>
      </c>
      <c r="C240" s="100" t="s">
        <v>14</v>
      </c>
      <c r="E240" s="100" t="s">
        <v>43</v>
      </c>
      <c r="F240" s="100" t="s">
        <v>342</v>
      </c>
      <c r="G240" t="str">
        <f t="shared" si="7"/>
        <v>中心</v>
      </c>
      <c r="H240" s="86" t="s">
        <v>45</v>
      </c>
      <c r="I240" t="str">
        <f t="shared" si="8"/>
        <v>运城永济蒲州镇西厢手机专卖店</v>
      </c>
    </row>
    <row r="241" spans="1:9" ht="15" x14ac:dyDescent="0.15">
      <c r="A241" s="100" t="s">
        <v>342</v>
      </c>
      <c r="B241" s="100" t="s">
        <v>345</v>
      </c>
      <c r="C241" s="100" t="s">
        <v>344</v>
      </c>
      <c r="E241" s="100" t="s">
        <v>345</v>
      </c>
      <c r="F241" s="100" t="s">
        <v>342</v>
      </c>
      <c r="G241" t="str">
        <f t="shared" si="7"/>
        <v>中心</v>
      </c>
      <c r="H241" s="86" t="s">
        <v>73</v>
      </c>
      <c r="I241" t="str">
        <f t="shared" si="8"/>
        <v>运城永济城区电机手机专卖店</v>
      </c>
    </row>
    <row r="242" spans="1:9" ht="15" x14ac:dyDescent="0.15">
      <c r="A242" s="100" t="s">
        <v>342</v>
      </c>
      <c r="B242" s="109" t="s">
        <v>136</v>
      </c>
      <c r="C242" s="100" t="s">
        <v>343</v>
      </c>
      <c r="E242" s="109" t="s">
        <v>136</v>
      </c>
      <c r="F242" s="100" t="s">
        <v>342</v>
      </c>
      <c r="G242" t="str">
        <f t="shared" si="7"/>
        <v>中心</v>
      </c>
      <c r="H242" s="86" t="s">
        <v>66</v>
      </c>
      <c r="I242" t="str">
        <f t="shared" si="8"/>
        <v>运城永济城区晋通手机专卖店</v>
      </c>
    </row>
    <row r="243" spans="1:9" ht="15" x14ac:dyDescent="0.15">
      <c r="A243" s="100" t="s">
        <v>342</v>
      </c>
      <c r="B243" s="100" t="s">
        <v>346</v>
      </c>
      <c r="C243" s="100" t="s">
        <v>14</v>
      </c>
      <c r="E243" s="100" t="s">
        <v>346</v>
      </c>
      <c r="F243" s="100" t="s">
        <v>342</v>
      </c>
      <c r="G243" t="str">
        <f t="shared" si="7"/>
        <v>中心</v>
      </c>
      <c r="H243" s="86" t="s">
        <v>45</v>
      </c>
      <c r="I243" t="str">
        <f t="shared" si="8"/>
        <v>运城永济蒲州镇西厢手机专卖店</v>
      </c>
    </row>
    <row r="244" spans="1:9" ht="15" x14ac:dyDescent="0.15">
      <c r="A244" s="86" t="s">
        <v>223</v>
      </c>
      <c r="B244" s="100" t="s">
        <v>114</v>
      </c>
      <c r="C244" s="100" t="s">
        <v>14</v>
      </c>
      <c r="E244" s="100" t="s">
        <v>114</v>
      </c>
      <c r="F244" s="86" t="s">
        <v>223</v>
      </c>
      <c r="G244" t="str">
        <f t="shared" si="7"/>
        <v xml:space="preserve"> </v>
      </c>
      <c r="H244" s="86" t="s">
        <v>274</v>
      </c>
      <c r="I244" t="str">
        <f t="shared" si="8"/>
        <v>运城永济于乡镇于乡二部手机专卖店</v>
      </c>
    </row>
    <row r="245" spans="1:9" ht="15" x14ac:dyDescent="0.15">
      <c r="A245" s="100" t="s">
        <v>342</v>
      </c>
      <c r="B245" s="100" t="s">
        <v>30</v>
      </c>
      <c r="C245" s="100" t="s">
        <v>14</v>
      </c>
      <c r="E245" s="100" t="s">
        <v>30</v>
      </c>
      <c r="F245" s="100" t="s">
        <v>342</v>
      </c>
      <c r="G245" t="str">
        <f t="shared" si="7"/>
        <v>中心</v>
      </c>
      <c r="H245" s="86" t="s">
        <v>100</v>
      </c>
      <c r="I245" t="str">
        <f t="shared" si="8"/>
        <v>运城永济于乡镇清华手机专卖店</v>
      </c>
    </row>
    <row r="246" spans="1:9" ht="15" x14ac:dyDescent="0.15">
      <c r="A246" s="100" t="s">
        <v>342</v>
      </c>
      <c r="B246" s="100" t="s">
        <v>222</v>
      </c>
      <c r="C246" s="100" t="s">
        <v>344</v>
      </c>
      <c r="E246" s="100" t="s">
        <v>222</v>
      </c>
      <c r="F246" s="100" t="s">
        <v>342</v>
      </c>
      <c r="G246" t="str">
        <f t="shared" si="7"/>
        <v>中心</v>
      </c>
      <c r="H246" s="86" t="s">
        <v>15</v>
      </c>
      <c r="I246" t="str">
        <f t="shared" si="8"/>
        <v>运城永济广场直营店</v>
      </c>
    </row>
    <row r="247" spans="1:9" ht="15" x14ac:dyDescent="0.15">
      <c r="A247" t="s">
        <v>317</v>
      </c>
      <c r="B247" s="100" t="s">
        <v>347</v>
      </c>
      <c r="C247" s="100" t="s">
        <v>318</v>
      </c>
      <c r="E247" s="100" t="s">
        <v>347</v>
      </c>
      <c r="F247" t="s">
        <v>317</v>
      </c>
      <c r="G247" t="str">
        <f t="shared" si="7"/>
        <v>樱花</v>
      </c>
      <c r="H247" s="86" t="s">
        <v>110</v>
      </c>
      <c r="I247" t="str">
        <f t="shared" si="8"/>
        <v>运城永济广场直营店</v>
      </c>
    </row>
    <row r="248" spans="1:9" ht="15" x14ac:dyDescent="0.15">
      <c r="A248" s="100" t="s">
        <v>247</v>
      </c>
      <c r="B248" s="100" t="s">
        <v>348</v>
      </c>
      <c r="E248" t="s">
        <v>41</v>
      </c>
      <c r="F248" t="s">
        <v>250</v>
      </c>
      <c r="G248" t="str">
        <f t="shared" si="7"/>
        <v>韩村</v>
      </c>
      <c r="H248" s="86" t="s">
        <v>107</v>
      </c>
      <c r="I248" t="str">
        <f t="shared" si="8"/>
        <v>运城永济中心直营店</v>
      </c>
    </row>
    <row r="249" spans="1:9" ht="15" x14ac:dyDescent="0.15">
      <c r="A249" t="s">
        <v>250</v>
      </c>
      <c r="B249" t="s">
        <v>41</v>
      </c>
      <c r="E249" s="100" t="s">
        <v>37</v>
      </c>
      <c r="F249" s="100" t="s">
        <v>349</v>
      </c>
      <c r="G249">
        <f t="shared" si="7"/>
        <v>0</v>
      </c>
      <c r="H249" s="86" t="s">
        <v>350</v>
      </c>
      <c r="I249" t="e">
        <f t="shared" si="8"/>
        <v>#N/A</v>
      </c>
    </row>
    <row r="250" spans="1:9" ht="15" x14ac:dyDescent="0.15">
      <c r="A250" s="100" t="s">
        <v>349</v>
      </c>
      <c r="B250" s="100" t="s">
        <v>37</v>
      </c>
      <c r="E250" s="100" t="s">
        <v>351</v>
      </c>
      <c r="F250" t="s">
        <v>272</v>
      </c>
      <c r="G250" t="str">
        <f t="shared" si="7"/>
        <v>晋通</v>
      </c>
      <c r="H250" s="86" t="s">
        <v>302</v>
      </c>
      <c r="I250" t="str">
        <f t="shared" si="8"/>
        <v>运城永济城区四冯手机专卖店</v>
      </c>
    </row>
    <row r="251" spans="1:9" ht="15" x14ac:dyDescent="0.15">
      <c r="A251" t="s">
        <v>272</v>
      </c>
      <c r="B251" s="100" t="s">
        <v>351</v>
      </c>
      <c r="E251" s="94" t="s">
        <v>352</v>
      </c>
      <c r="F251" s="92" t="s">
        <v>272</v>
      </c>
      <c r="G251" t="str">
        <f t="shared" si="7"/>
        <v>晋通</v>
      </c>
      <c r="H251" s="86" t="s">
        <v>97</v>
      </c>
      <c r="I251" t="str">
        <f t="shared" si="8"/>
        <v>运城永济广场直营店</v>
      </c>
    </row>
    <row r="252" spans="1:9" ht="15" x14ac:dyDescent="0.15">
      <c r="A252" s="92" t="s">
        <v>272</v>
      </c>
      <c r="B252" s="94" t="s">
        <v>352</v>
      </c>
      <c r="E252" s="96" t="s">
        <v>230</v>
      </c>
      <c r="F252" s="95" t="s">
        <v>224</v>
      </c>
      <c r="G252" t="str">
        <f t="shared" si="7"/>
        <v>北郊</v>
      </c>
      <c r="H252" s="86" t="s">
        <v>110</v>
      </c>
      <c r="I252" t="str">
        <f t="shared" si="8"/>
        <v>运城永济广场直营店</v>
      </c>
    </row>
    <row r="253" spans="1:9" ht="15" x14ac:dyDescent="0.15">
      <c r="A253" s="95" t="s">
        <v>224</v>
      </c>
      <c r="B253" s="96" t="s">
        <v>230</v>
      </c>
      <c r="E253" s="98" t="s">
        <v>231</v>
      </c>
      <c r="F253" s="97" t="s">
        <v>224</v>
      </c>
      <c r="G253" t="str">
        <f t="shared" si="7"/>
        <v>北郊</v>
      </c>
      <c r="H253" s="86" t="s">
        <v>92</v>
      </c>
      <c r="I253" t="str">
        <f t="shared" si="8"/>
        <v>运城永济中心直营店</v>
      </c>
    </row>
    <row r="254" spans="1:9" ht="15" x14ac:dyDescent="0.15">
      <c r="A254" s="97" t="s">
        <v>224</v>
      </c>
      <c r="B254" s="98" t="s">
        <v>231</v>
      </c>
      <c r="E254" s="98" t="s">
        <v>229</v>
      </c>
      <c r="F254" s="99" t="s">
        <v>224</v>
      </c>
      <c r="G254" t="str">
        <f t="shared" si="7"/>
        <v>北郊</v>
      </c>
      <c r="H254" s="86" t="s">
        <v>21</v>
      </c>
      <c r="I254" t="str">
        <f t="shared" si="8"/>
        <v>运城永济卿头镇董村手机专卖店</v>
      </c>
    </row>
    <row r="255" spans="1:9" ht="15" x14ac:dyDescent="0.15">
      <c r="A255" s="99" t="s">
        <v>224</v>
      </c>
      <c r="B255" s="98" t="s">
        <v>229</v>
      </c>
      <c r="E255" t="s">
        <v>308</v>
      </c>
      <c r="F255" t="s">
        <v>272</v>
      </c>
      <c r="G255" t="str">
        <f t="shared" si="7"/>
        <v>晋通</v>
      </c>
      <c r="H255" s="86" t="s">
        <v>92</v>
      </c>
      <c r="I255" t="str">
        <f t="shared" si="8"/>
        <v>运城永济中心直营店</v>
      </c>
    </row>
    <row r="256" spans="1:9" ht="15" x14ac:dyDescent="0.15">
      <c r="A256" t="s">
        <v>272</v>
      </c>
      <c r="B256" t="s">
        <v>308</v>
      </c>
      <c r="E256" t="s">
        <v>146</v>
      </c>
      <c r="F256" t="s">
        <v>323</v>
      </c>
      <c r="G256" t="str">
        <f t="shared" si="7"/>
        <v>永纺</v>
      </c>
      <c r="H256" s="86" t="s">
        <v>21</v>
      </c>
      <c r="I256" t="str">
        <f t="shared" si="8"/>
        <v>运城永济卿头镇董村手机专卖店</v>
      </c>
    </row>
    <row r="257" spans="1:9" ht="15" x14ac:dyDescent="0.15">
      <c r="A257" t="s">
        <v>323</v>
      </c>
      <c r="B257" t="s">
        <v>146</v>
      </c>
      <c r="E257" t="s">
        <v>353</v>
      </c>
      <c r="F257" t="s">
        <v>272</v>
      </c>
      <c r="G257" t="str">
        <f t="shared" si="7"/>
        <v>晋通</v>
      </c>
      <c r="H257" s="86" t="s">
        <v>45</v>
      </c>
      <c r="I257" t="str">
        <f t="shared" si="8"/>
        <v>运城永济蒲州镇西厢手机专卖店</v>
      </c>
    </row>
    <row r="258" spans="1:9" ht="15" x14ac:dyDescent="0.15">
      <c r="A258" t="s">
        <v>272</v>
      </c>
      <c r="B258" t="s">
        <v>353</v>
      </c>
      <c r="E258" t="s">
        <v>354</v>
      </c>
      <c r="F258" s="61" t="s">
        <v>355</v>
      </c>
      <c r="H258" s="86" t="s">
        <v>21</v>
      </c>
      <c r="I258" t="str">
        <f t="shared" si="8"/>
        <v>运城永济卿头镇董村手机专卖店</v>
      </c>
    </row>
    <row r="259" spans="1:9" ht="15" x14ac:dyDescent="0.15">
      <c r="A259" s="19" t="s">
        <v>355</v>
      </c>
      <c r="B259" t="s">
        <v>354</v>
      </c>
      <c r="E259" s="110" t="s">
        <v>356</v>
      </c>
      <c r="F259" s="98" t="s">
        <v>247</v>
      </c>
      <c r="H259" s="86" t="s">
        <v>97</v>
      </c>
      <c r="I259" t="str">
        <f t="shared" ref="I259:I322" si="9">VLOOKUP(H259,E:F,2,0)</f>
        <v>运城永济广场直营店</v>
      </c>
    </row>
    <row r="260" spans="1:9" ht="15" x14ac:dyDescent="0.15">
      <c r="A260" s="22" t="s">
        <v>247</v>
      </c>
      <c r="B260" s="111" t="s">
        <v>356</v>
      </c>
      <c r="E260" t="s">
        <v>357</v>
      </c>
      <c r="F260" s="98" t="s">
        <v>256</v>
      </c>
      <c r="H260" s="86" t="s">
        <v>97</v>
      </c>
      <c r="I260" t="str">
        <f t="shared" si="9"/>
        <v>运城永济广场直营店</v>
      </c>
    </row>
    <row r="261" spans="1:9" ht="15" x14ac:dyDescent="0.15">
      <c r="A261" s="98" t="s">
        <v>256</v>
      </c>
      <c r="B261" s="3" t="s">
        <v>357</v>
      </c>
      <c r="E261" t="s">
        <v>143</v>
      </c>
      <c r="F261" t="s">
        <v>358</v>
      </c>
      <c r="H261" s="86" t="s">
        <v>89</v>
      </c>
      <c r="I261" t="str">
        <f t="shared" si="9"/>
        <v>运城永济城区迎新手机专卖店</v>
      </c>
    </row>
    <row r="262" spans="1:9" ht="15" x14ac:dyDescent="0.15">
      <c r="A262" t="s">
        <v>358</v>
      </c>
      <c r="B262" t="s">
        <v>143</v>
      </c>
      <c r="F262" s="112"/>
      <c r="H262" s="86" t="s">
        <v>45</v>
      </c>
      <c r="I262" t="str">
        <f t="shared" si="9"/>
        <v>运城永济蒲州镇西厢手机专卖店</v>
      </c>
    </row>
    <row r="263" spans="1:9" ht="15" x14ac:dyDescent="0.15">
      <c r="F263" s="112"/>
      <c r="H263" s="86" t="s">
        <v>354</v>
      </c>
      <c r="I263" t="str">
        <f t="shared" si="9"/>
        <v>运城永济神球通讯本地零散卖场</v>
      </c>
    </row>
    <row r="264" spans="1:9" ht="15" x14ac:dyDescent="0.15">
      <c r="F264" s="112"/>
      <c r="H264" s="86" t="s">
        <v>253</v>
      </c>
      <c r="I264" t="str">
        <f t="shared" si="9"/>
        <v>运城永济栲栳镇韩村手机专卖店</v>
      </c>
    </row>
    <row r="265" spans="1:9" ht="15" x14ac:dyDescent="0.15">
      <c r="F265" s="112"/>
      <c r="H265" s="86" t="s">
        <v>32</v>
      </c>
      <c r="I265" t="str">
        <f t="shared" si="9"/>
        <v>运城永济城区樱花手机专卖店</v>
      </c>
    </row>
    <row r="266" spans="1:9" ht="15" x14ac:dyDescent="0.15">
      <c r="F266" s="112"/>
      <c r="H266" s="86" t="s">
        <v>110</v>
      </c>
      <c r="I266" t="str">
        <f t="shared" si="9"/>
        <v>运城永济广场直营店</v>
      </c>
    </row>
    <row r="267" spans="1:9" ht="15" x14ac:dyDescent="0.15">
      <c r="F267" s="112"/>
      <c r="H267" s="86" t="s">
        <v>45</v>
      </c>
      <c r="I267" t="str">
        <f t="shared" si="9"/>
        <v>运城永济蒲州镇西厢手机专卖店</v>
      </c>
    </row>
    <row r="268" spans="1:9" ht="15" x14ac:dyDescent="0.15">
      <c r="F268" s="112"/>
      <c r="H268" s="86" t="s">
        <v>21</v>
      </c>
      <c r="I268" t="str">
        <f t="shared" si="9"/>
        <v>运城永济卿头镇董村手机专卖店</v>
      </c>
    </row>
    <row r="269" spans="1:9" ht="15" x14ac:dyDescent="0.15">
      <c r="F269" s="112"/>
      <c r="H269" s="86" t="s">
        <v>100</v>
      </c>
      <c r="I269" t="str">
        <f t="shared" si="9"/>
        <v>运城永济于乡镇清华手机专卖店</v>
      </c>
    </row>
    <row r="270" spans="1:9" ht="15" x14ac:dyDescent="0.15">
      <c r="F270" s="112"/>
      <c r="H270" s="86" t="s">
        <v>45</v>
      </c>
      <c r="I270" t="str">
        <f t="shared" si="9"/>
        <v>运城永济蒲州镇西厢手机专卖店</v>
      </c>
    </row>
    <row r="271" spans="1:9" ht="15" x14ac:dyDescent="0.15">
      <c r="F271" s="112"/>
      <c r="H271" s="86" t="s">
        <v>45</v>
      </c>
      <c r="I271" t="str">
        <f t="shared" si="9"/>
        <v>运城永济蒲州镇西厢手机专卖店</v>
      </c>
    </row>
    <row r="272" spans="1:9" ht="15" x14ac:dyDescent="0.15">
      <c r="F272" s="112"/>
      <c r="H272" s="86" t="s">
        <v>100</v>
      </c>
      <c r="I272" t="str">
        <f t="shared" si="9"/>
        <v>运城永济于乡镇清华手机专卖店</v>
      </c>
    </row>
    <row r="273" spans="6:9" ht="15" x14ac:dyDescent="0.15">
      <c r="F273" s="112"/>
      <c r="H273" s="86" t="s">
        <v>21</v>
      </c>
      <c r="I273" t="str">
        <f t="shared" si="9"/>
        <v>运城永济卿头镇董村手机专卖店</v>
      </c>
    </row>
    <row r="274" spans="6:9" ht="15" x14ac:dyDescent="0.15">
      <c r="F274" s="112"/>
      <c r="H274" s="86" t="s">
        <v>89</v>
      </c>
      <c r="I274" t="str">
        <f t="shared" si="9"/>
        <v>运城永济城区迎新手机专卖店</v>
      </c>
    </row>
    <row r="275" spans="6:9" ht="15" x14ac:dyDescent="0.15">
      <c r="F275" s="112"/>
      <c r="H275" s="86" t="s">
        <v>225</v>
      </c>
      <c r="I275" t="str">
        <f t="shared" si="9"/>
        <v>运城永济城区北郊手机专卖店</v>
      </c>
    </row>
    <row r="276" spans="6:9" ht="15" x14ac:dyDescent="0.15">
      <c r="F276" s="112"/>
      <c r="H276" s="86" t="s">
        <v>32</v>
      </c>
      <c r="I276" t="str">
        <f t="shared" si="9"/>
        <v>运城永济城区樱花手机专卖店</v>
      </c>
    </row>
    <row r="277" spans="6:9" ht="15" x14ac:dyDescent="0.15">
      <c r="F277" s="112"/>
      <c r="H277" s="86" t="s">
        <v>21</v>
      </c>
      <c r="I277" t="str">
        <f t="shared" si="9"/>
        <v>运城永济卿头镇董村手机专卖店</v>
      </c>
    </row>
    <row r="278" spans="6:9" ht="15" x14ac:dyDescent="0.15">
      <c r="F278" s="112"/>
      <c r="H278" s="86" t="s">
        <v>45</v>
      </c>
      <c r="I278" t="str">
        <f t="shared" si="9"/>
        <v>运城永济蒲州镇西厢手机专卖店</v>
      </c>
    </row>
    <row r="279" spans="6:9" ht="15" x14ac:dyDescent="0.15">
      <c r="F279" s="112"/>
      <c r="H279" s="86" t="s">
        <v>45</v>
      </c>
      <c r="I279" t="str">
        <f t="shared" si="9"/>
        <v>运城永济蒲州镇西厢手机专卖店</v>
      </c>
    </row>
    <row r="280" spans="6:9" ht="15" x14ac:dyDescent="0.15">
      <c r="F280" s="112"/>
      <c r="H280" s="86" t="s">
        <v>52</v>
      </c>
      <c r="I280" t="str">
        <f t="shared" si="9"/>
        <v>运城永济韩阳镇韩阳手机专卖店</v>
      </c>
    </row>
    <row r="281" spans="6:9" ht="15" x14ac:dyDescent="0.15">
      <c r="F281" s="112"/>
      <c r="H281" s="86" t="s">
        <v>45</v>
      </c>
      <c r="I281" t="str">
        <f t="shared" si="9"/>
        <v>运城永济蒲州镇西厢手机专卖店</v>
      </c>
    </row>
    <row r="282" spans="6:9" ht="15" x14ac:dyDescent="0.15">
      <c r="F282" s="112"/>
      <c r="H282" s="86" t="s">
        <v>359</v>
      </c>
      <c r="I282" t="e">
        <f t="shared" si="9"/>
        <v>#N/A</v>
      </c>
    </row>
    <row r="283" spans="6:9" ht="15" x14ac:dyDescent="0.15">
      <c r="F283" s="112"/>
      <c r="H283" s="86" t="s">
        <v>359</v>
      </c>
      <c r="I283" t="e">
        <f t="shared" si="9"/>
        <v>#N/A</v>
      </c>
    </row>
    <row r="284" spans="6:9" ht="15" x14ac:dyDescent="0.15">
      <c r="H284" s="86" t="s">
        <v>188</v>
      </c>
      <c r="I284" t="str">
        <f t="shared" si="9"/>
        <v>运城永济张营镇张营手机专卖店</v>
      </c>
    </row>
    <row r="285" spans="6:9" ht="15" x14ac:dyDescent="0.15">
      <c r="H285" s="86" t="s">
        <v>95</v>
      </c>
      <c r="I285" t="str">
        <f t="shared" si="9"/>
        <v>运城永济广场直营店</v>
      </c>
    </row>
    <row r="286" spans="6:9" ht="15" x14ac:dyDescent="0.15">
      <c r="H286" s="86" t="s">
        <v>308</v>
      </c>
      <c r="I286" t="str">
        <f t="shared" si="9"/>
        <v>运城永济城区晋通手机专卖店</v>
      </c>
    </row>
    <row r="287" spans="6:9" ht="15" x14ac:dyDescent="0.15">
      <c r="H287" s="86" t="s">
        <v>360</v>
      </c>
      <c r="I287" t="e">
        <f t="shared" si="9"/>
        <v>#N/A</v>
      </c>
    </row>
    <row r="288" spans="6:9" ht="15" x14ac:dyDescent="0.15">
      <c r="H288" s="86" t="s">
        <v>308</v>
      </c>
      <c r="I288" t="str">
        <f t="shared" si="9"/>
        <v>运城永济城区晋通手机专卖店</v>
      </c>
    </row>
    <row r="289" spans="8:9" ht="15" x14ac:dyDescent="0.15">
      <c r="H289" s="86" t="s">
        <v>37</v>
      </c>
      <c r="I289" t="str">
        <f t="shared" si="9"/>
        <v>运城永济城北网格</v>
      </c>
    </row>
    <row r="290" spans="8:9" ht="15" x14ac:dyDescent="0.15">
      <c r="H290" s="86" t="s">
        <v>361</v>
      </c>
      <c r="I290" t="e">
        <f t="shared" si="9"/>
        <v>#N/A</v>
      </c>
    </row>
    <row r="291" spans="8:9" ht="15" x14ac:dyDescent="0.15">
      <c r="H291" s="86" t="s">
        <v>188</v>
      </c>
      <c r="I291" t="str">
        <f t="shared" si="9"/>
        <v>运城永济张营镇张营手机专卖店</v>
      </c>
    </row>
    <row r="292" spans="8:9" ht="15" x14ac:dyDescent="0.15">
      <c r="H292" s="86" t="s">
        <v>45</v>
      </c>
      <c r="I292" t="str">
        <f t="shared" si="9"/>
        <v>运城永济蒲州镇西厢手机专卖店</v>
      </c>
    </row>
    <row r="293" spans="8:9" ht="15" x14ac:dyDescent="0.15">
      <c r="H293" s="86" t="s">
        <v>225</v>
      </c>
      <c r="I293" t="str">
        <f t="shared" si="9"/>
        <v>运城永济城区北郊手机专卖店</v>
      </c>
    </row>
    <row r="294" spans="8:9" ht="15" x14ac:dyDescent="0.15">
      <c r="H294" s="86" t="s">
        <v>110</v>
      </c>
      <c r="I294" t="str">
        <f t="shared" si="9"/>
        <v>运城永济广场直营店</v>
      </c>
    </row>
    <row r="295" spans="8:9" ht="15" x14ac:dyDescent="0.15">
      <c r="H295" s="86" t="s">
        <v>107</v>
      </c>
      <c r="I295" t="str">
        <f t="shared" si="9"/>
        <v>运城永济中心直营店</v>
      </c>
    </row>
    <row r="296" spans="8:9" ht="15" x14ac:dyDescent="0.15">
      <c r="H296" s="86" t="s">
        <v>326</v>
      </c>
      <c r="I296" t="str">
        <f t="shared" si="9"/>
        <v>运城永济城区永纺手机专卖店</v>
      </c>
    </row>
    <row r="297" spans="8:9" ht="15" x14ac:dyDescent="0.15">
      <c r="H297" s="86" t="s">
        <v>107</v>
      </c>
      <c r="I297" t="str">
        <f t="shared" si="9"/>
        <v>运城永济中心直营店</v>
      </c>
    </row>
    <row r="298" spans="8:9" ht="15" x14ac:dyDescent="0.15">
      <c r="H298" s="86" t="s">
        <v>302</v>
      </c>
      <c r="I298" t="str">
        <f t="shared" si="9"/>
        <v>运城永济城区四冯手机专卖店</v>
      </c>
    </row>
    <row r="299" spans="8:9" ht="15" x14ac:dyDescent="0.15">
      <c r="H299" s="86" t="s">
        <v>92</v>
      </c>
      <c r="I299" t="str">
        <f t="shared" si="9"/>
        <v>运城永济中心直营店</v>
      </c>
    </row>
    <row r="300" spans="8:9" ht="15" x14ac:dyDescent="0.15">
      <c r="H300" s="86" t="s">
        <v>261</v>
      </c>
      <c r="I300" t="str">
        <f t="shared" si="9"/>
        <v>运城永济城区四冯手机专卖店</v>
      </c>
    </row>
    <row r="301" spans="8:9" ht="15" x14ac:dyDescent="0.15">
      <c r="H301" s="86" t="s">
        <v>116</v>
      </c>
      <c r="I301" t="str">
        <f t="shared" si="9"/>
        <v>运城永济广场直营店</v>
      </c>
    </row>
    <row r="302" spans="8:9" ht="15" x14ac:dyDescent="0.15">
      <c r="H302" s="86" t="s">
        <v>100</v>
      </c>
      <c r="I302" t="str">
        <f t="shared" si="9"/>
        <v>运城永济于乡镇清华手机专卖店</v>
      </c>
    </row>
    <row r="303" spans="8:9" ht="15" x14ac:dyDescent="0.15">
      <c r="H303" s="86" t="s">
        <v>21</v>
      </c>
      <c r="I303" t="str">
        <f t="shared" si="9"/>
        <v>运城永济卿头镇董村手机专卖店</v>
      </c>
    </row>
    <row r="304" spans="8:9" ht="15" x14ac:dyDescent="0.15">
      <c r="H304" s="86" t="s">
        <v>362</v>
      </c>
      <c r="I304" t="e">
        <f t="shared" si="9"/>
        <v>#N/A</v>
      </c>
    </row>
    <row r="305" spans="8:9" ht="15" x14ac:dyDescent="0.15">
      <c r="H305" s="86" t="s">
        <v>143</v>
      </c>
      <c r="I305" t="str">
        <f t="shared" si="9"/>
        <v>运城永济城东中移铁通随销渠道</v>
      </c>
    </row>
    <row r="306" spans="8:9" ht="15" x14ac:dyDescent="0.15">
      <c r="H306" s="86" t="s">
        <v>267</v>
      </c>
      <c r="I306" t="str">
        <f t="shared" si="9"/>
        <v>运城永济开张镇黄营手机专卖店</v>
      </c>
    </row>
    <row r="307" spans="8:9" ht="15" x14ac:dyDescent="0.15">
      <c r="H307" s="86" t="s">
        <v>97</v>
      </c>
      <c r="I307" t="str">
        <f t="shared" si="9"/>
        <v>运城永济广场直营店</v>
      </c>
    </row>
    <row r="308" spans="8:9" ht="15" x14ac:dyDescent="0.15">
      <c r="H308" s="86" t="s">
        <v>52</v>
      </c>
      <c r="I308" t="str">
        <f t="shared" si="9"/>
        <v>运城永济韩阳镇韩阳手机专卖店</v>
      </c>
    </row>
    <row r="309" spans="8:9" ht="15" x14ac:dyDescent="0.15">
      <c r="H309" s="86" t="s">
        <v>363</v>
      </c>
      <c r="I309" t="e">
        <f t="shared" si="9"/>
        <v>#N/A</v>
      </c>
    </row>
    <row r="310" spans="8:9" ht="15" x14ac:dyDescent="0.15">
      <c r="H310" s="86" t="s">
        <v>21</v>
      </c>
      <c r="I310" t="str">
        <f t="shared" si="9"/>
        <v>运城永济卿头镇董村手机专卖店</v>
      </c>
    </row>
    <row r="311" spans="8:9" ht="15" x14ac:dyDescent="0.15">
      <c r="H311" s="86" t="s">
        <v>100</v>
      </c>
      <c r="I311" t="str">
        <f t="shared" si="9"/>
        <v>运城永济于乡镇清华手机专卖店</v>
      </c>
    </row>
    <row r="312" spans="8:9" ht="15" x14ac:dyDescent="0.15">
      <c r="H312" s="86" t="s">
        <v>116</v>
      </c>
      <c r="I312" t="str">
        <f t="shared" si="9"/>
        <v>运城永济广场直营店</v>
      </c>
    </row>
    <row r="313" spans="8:9" ht="15" x14ac:dyDescent="0.15">
      <c r="H313" s="86" t="s">
        <v>41</v>
      </c>
      <c r="I313" t="str">
        <f t="shared" si="9"/>
        <v>运城永济栲栳镇韩村手机专卖店</v>
      </c>
    </row>
    <row r="314" spans="8:9" ht="15" x14ac:dyDescent="0.15">
      <c r="H314" s="86" t="s">
        <v>188</v>
      </c>
      <c r="I314" t="str">
        <f t="shared" si="9"/>
        <v>运城永济张营镇张营手机专卖店</v>
      </c>
    </row>
    <row r="315" spans="8:9" ht="15" x14ac:dyDescent="0.15">
      <c r="H315" s="86" t="s">
        <v>89</v>
      </c>
      <c r="I315" t="str">
        <f t="shared" si="9"/>
        <v>运城永济城区迎新手机专卖店</v>
      </c>
    </row>
    <row r="316" spans="8:9" ht="15" x14ac:dyDescent="0.15">
      <c r="H316" s="86" t="s">
        <v>19</v>
      </c>
      <c r="I316" t="str">
        <f t="shared" si="9"/>
        <v>运城永济城区永纺手机专卖店</v>
      </c>
    </row>
    <row r="317" spans="8:9" ht="15" x14ac:dyDescent="0.15">
      <c r="H317" s="86" t="s">
        <v>30</v>
      </c>
      <c r="I317" t="str">
        <f t="shared" si="9"/>
        <v>运城永济城东自有行销渠道</v>
      </c>
    </row>
    <row r="318" spans="8:9" ht="15" x14ac:dyDescent="0.15">
      <c r="H318" s="86" t="s">
        <v>225</v>
      </c>
      <c r="I318" t="str">
        <f t="shared" si="9"/>
        <v>运城永济城区北郊手机专卖店</v>
      </c>
    </row>
    <row r="319" spans="8:9" ht="15" x14ac:dyDescent="0.15">
      <c r="H319" s="86" t="s">
        <v>95</v>
      </c>
      <c r="I319" t="str">
        <f t="shared" si="9"/>
        <v>运城永济广场直营店</v>
      </c>
    </row>
    <row r="320" spans="8:9" ht="15" x14ac:dyDescent="0.15">
      <c r="H320" s="86" t="s">
        <v>107</v>
      </c>
      <c r="I320" t="str">
        <f t="shared" si="9"/>
        <v>运城永济中心直营店</v>
      </c>
    </row>
    <row r="321" spans="8:9" ht="15" x14ac:dyDescent="0.15">
      <c r="H321" s="86" t="s">
        <v>188</v>
      </c>
      <c r="I321" t="str">
        <f t="shared" si="9"/>
        <v>运城永济张营镇张营手机专卖店</v>
      </c>
    </row>
    <row r="322" spans="8:9" ht="15" x14ac:dyDescent="0.15">
      <c r="H322" s="86" t="s">
        <v>364</v>
      </c>
      <c r="I322" t="e">
        <f t="shared" si="9"/>
        <v>#N/A</v>
      </c>
    </row>
    <row r="323" spans="8:9" ht="15" x14ac:dyDescent="0.15">
      <c r="H323" s="86" t="s">
        <v>110</v>
      </c>
      <c r="I323" t="str">
        <f t="shared" ref="I323:I349" si="10">VLOOKUP(H323,E:F,2,0)</f>
        <v>运城永济广场直营店</v>
      </c>
    </row>
    <row r="324" spans="8:9" ht="15" x14ac:dyDescent="0.15">
      <c r="H324" s="86" t="s">
        <v>365</v>
      </c>
      <c r="I324" t="e">
        <f t="shared" si="10"/>
        <v>#N/A</v>
      </c>
    </row>
    <row r="325" spans="8:9" ht="15" x14ac:dyDescent="0.15">
      <c r="H325" s="86" t="s">
        <v>188</v>
      </c>
      <c r="I325" t="str">
        <f t="shared" si="10"/>
        <v>运城永济张营镇张营手机专卖店</v>
      </c>
    </row>
    <row r="326" spans="8:9" ht="15" x14ac:dyDescent="0.15">
      <c r="H326" s="86" t="s">
        <v>48</v>
      </c>
      <c r="I326" t="str">
        <f t="shared" si="10"/>
        <v>运城永济河东大道直营店</v>
      </c>
    </row>
    <row r="327" spans="8:9" ht="15" x14ac:dyDescent="0.15">
      <c r="H327" s="86" t="s">
        <v>48</v>
      </c>
      <c r="I327" t="str">
        <f t="shared" si="10"/>
        <v>运城永济河东大道直营店</v>
      </c>
    </row>
    <row r="328" spans="8:9" ht="15" x14ac:dyDescent="0.15">
      <c r="H328" s="86" t="s">
        <v>27</v>
      </c>
      <c r="I328" t="str">
        <f t="shared" si="10"/>
        <v>运城永济中心直营店</v>
      </c>
    </row>
    <row r="329" spans="8:9" ht="15" x14ac:dyDescent="0.15">
      <c r="H329" s="86" t="s">
        <v>366</v>
      </c>
      <c r="I329" t="e">
        <f t="shared" si="10"/>
        <v>#N/A</v>
      </c>
    </row>
    <row r="330" spans="8:9" ht="15" x14ac:dyDescent="0.15">
      <c r="H330" s="86" t="s">
        <v>15</v>
      </c>
      <c r="I330" t="str">
        <f t="shared" si="10"/>
        <v>运城永济广场直营店</v>
      </c>
    </row>
    <row r="331" spans="8:9" ht="15" x14ac:dyDescent="0.15">
      <c r="H331" s="86" t="s">
        <v>286</v>
      </c>
      <c r="I331" t="str">
        <f t="shared" si="10"/>
        <v>运城永济城西七社手机专卖店</v>
      </c>
    </row>
    <row r="332" spans="8:9" ht="15" x14ac:dyDescent="0.15">
      <c r="H332" s="86" t="s">
        <v>73</v>
      </c>
      <c r="I332" t="str">
        <f t="shared" si="10"/>
        <v>运城永济城区电机手机专卖店</v>
      </c>
    </row>
    <row r="333" spans="8:9" ht="15" x14ac:dyDescent="0.15">
      <c r="H333" s="86" t="s">
        <v>15</v>
      </c>
      <c r="I333" t="str">
        <f t="shared" si="10"/>
        <v>运城永济广场直营店</v>
      </c>
    </row>
    <row r="334" spans="8:9" ht="15" x14ac:dyDescent="0.15">
      <c r="H334" s="86" t="s">
        <v>149</v>
      </c>
      <c r="I334" t="str">
        <f t="shared" si="10"/>
        <v>运城永济韩阳镇韩阳手机专卖店</v>
      </c>
    </row>
    <row r="335" spans="8:9" ht="15" x14ac:dyDescent="0.15">
      <c r="H335" s="86" t="s">
        <v>188</v>
      </c>
      <c r="I335" t="str">
        <f t="shared" si="10"/>
        <v>运城永济张营镇张营手机专卖店</v>
      </c>
    </row>
    <row r="336" spans="8:9" ht="15" x14ac:dyDescent="0.15">
      <c r="H336" s="86" t="s">
        <v>80</v>
      </c>
      <c r="I336" t="str">
        <f t="shared" si="10"/>
        <v>运城永济开张镇开张手机专卖店</v>
      </c>
    </row>
    <row r="337" spans="8:9" ht="15" x14ac:dyDescent="0.15">
      <c r="H337" s="86" t="s">
        <v>89</v>
      </c>
      <c r="I337" t="str">
        <f t="shared" si="10"/>
        <v>运城永济城区迎新手机专卖店</v>
      </c>
    </row>
    <row r="338" spans="8:9" ht="15" x14ac:dyDescent="0.15">
      <c r="H338" s="86" t="s">
        <v>39</v>
      </c>
      <c r="I338" t="str">
        <f t="shared" si="10"/>
        <v>运城永济广场直营店</v>
      </c>
    </row>
    <row r="339" spans="8:9" ht="15" x14ac:dyDescent="0.15">
      <c r="H339" s="86" t="s">
        <v>188</v>
      </c>
      <c r="I339" t="str">
        <f t="shared" si="10"/>
        <v>运城永济张营镇张营手机专卖店</v>
      </c>
    </row>
    <row r="340" spans="8:9" ht="15" x14ac:dyDescent="0.15">
      <c r="H340" s="86" t="s">
        <v>367</v>
      </c>
      <c r="I340" t="e">
        <f t="shared" si="10"/>
        <v>#N/A</v>
      </c>
    </row>
    <row r="341" spans="8:9" ht="15" x14ac:dyDescent="0.15">
      <c r="H341" s="86" t="s">
        <v>56</v>
      </c>
      <c r="I341" t="str">
        <f t="shared" si="10"/>
        <v>运城永济广场直营店</v>
      </c>
    </row>
    <row r="342" spans="8:9" ht="15" x14ac:dyDescent="0.15">
      <c r="H342" s="86" t="s">
        <v>242</v>
      </c>
      <c r="I342" t="str">
        <f t="shared" si="10"/>
        <v>运城永济城东关铝手机专卖店</v>
      </c>
    </row>
    <row r="343" spans="8:9" ht="15" x14ac:dyDescent="0.15">
      <c r="H343" s="86" t="s">
        <v>54</v>
      </c>
      <c r="I343" t="str">
        <f t="shared" si="10"/>
        <v>运城永济中心直营店</v>
      </c>
    </row>
    <row r="344" spans="8:9" ht="15" x14ac:dyDescent="0.15">
      <c r="H344" s="86" t="s">
        <v>248</v>
      </c>
      <c r="I344" t="str">
        <f t="shared" si="10"/>
        <v>运城永济城区郭李手机专卖店</v>
      </c>
    </row>
    <row r="345" spans="8:9" ht="15" x14ac:dyDescent="0.15">
      <c r="H345" s="86" t="s">
        <v>35</v>
      </c>
      <c r="I345" t="str">
        <f t="shared" si="10"/>
        <v>运城永济广场直营店</v>
      </c>
    </row>
    <row r="346" spans="8:9" ht="15" x14ac:dyDescent="0.15">
      <c r="H346" s="86" t="s">
        <v>35</v>
      </c>
      <c r="I346" t="str">
        <f t="shared" si="10"/>
        <v>运城永济广场直营店</v>
      </c>
    </row>
    <row r="347" spans="8:9" ht="15" x14ac:dyDescent="0.15">
      <c r="H347" s="86" t="s">
        <v>54</v>
      </c>
      <c r="I347" t="str">
        <f t="shared" si="10"/>
        <v>运城永济中心直营店</v>
      </c>
    </row>
    <row r="348" spans="8:9" ht="15" x14ac:dyDescent="0.15">
      <c r="H348" s="86" t="s">
        <v>302</v>
      </c>
      <c r="I348" t="str">
        <f t="shared" si="10"/>
        <v>运城永济城区四冯手机专卖店</v>
      </c>
    </row>
    <row r="349" spans="8:9" ht="15" x14ac:dyDescent="0.15">
      <c r="H349" s="86" t="s">
        <v>15</v>
      </c>
      <c r="I349" t="str">
        <f t="shared" si="10"/>
        <v>运城永济广场直营店</v>
      </c>
    </row>
  </sheetData>
  <sortState ref="A1:D2108">
    <sortCondition ref="C169"/>
  </sortState>
  <phoneticPr fontId="18" type="noConversion"/>
  <conditionalFormatting sqref="B250">
    <cfRule type="duplicateValues" dxfId="113" priority="7"/>
  </conditionalFormatting>
  <conditionalFormatting sqref="B251">
    <cfRule type="duplicateValues" dxfId="112" priority="6"/>
  </conditionalFormatting>
  <conditionalFormatting sqref="E255">
    <cfRule type="duplicateValues" dxfId="111" priority="4"/>
  </conditionalFormatting>
  <conditionalFormatting sqref="E256">
    <cfRule type="duplicateValues" dxfId="110" priority="3"/>
  </conditionalFormatting>
  <conditionalFormatting sqref="E257">
    <cfRule type="duplicateValues" dxfId="109" priority="2"/>
  </conditionalFormatting>
  <conditionalFormatting sqref="E261">
    <cfRule type="duplicateValues" dxfId="108" priority="1"/>
  </conditionalFormatting>
  <conditionalFormatting sqref="B1:B248 B250:B251 B256:B258 B262:B1048576">
    <cfRule type="duplicateValues" dxfId="107" priority="9"/>
  </conditionalFormatting>
  <conditionalFormatting sqref="E247 E249:E250">
    <cfRule type="duplicateValues" dxfId="106"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D13" sqref="D13"/>
    </sheetView>
  </sheetViews>
  <sheetFormatPr defaultColWidth="9" defaultRowHeight="13.5" x14ac:dyDescent="0.15"/>
  <cols>
    <col min="2" max="2" width="20.875" customWidth="1"/>
    <col min="3" max="3" width="13.75" customWidth="1"/>
    <col min="7" max="7" width="39.5" style="78" customWidth="1"/>
    <col min="8" max="8" width="9" style="78"/>
  </cols>
  <sheetData>
    <row r="1" spans="1:8" ht="14.25" x14ac:dyDescent="0.15">
      <c r="B1" s="1" t="s">
        <v>368</v>
      </c>
      <c r="C1" s="1" t="s">
        <v>369</v>
      </c>
      <c r="G1" s="109" t="s">
        <v>0</v>
      </c>
      <c r="H1" s="78" t="s">
        <v>370</v>
      </c>
    </row>
    <row r="2" spans="1:8" ht="17.25" x14ac:dyDescent="0.15">
      <c r="A2" s="101" t="s">
        <v>35</v>
      </c>
      <c r="B2" s="1" t="s">
        <v>244</v>
      </c>
      <c r="C2" s="102" t="s">
        <v>35</v>
      </c>
      <c r="G2" s="109" t="s">
        <v>5</v>
      </c>
      <c r="H2" s="78" t="s">
        <v>7</v>
      </c>
    </row>
    <row r="3" spans="1:8" ht="17.25" x14ac:dyDescent="0.15">
      <c r="A3" s="101" t="s">
        <v>39</v>
      </c>
      <c r="B3" s="1" t="s">
        <v>244</v>
      </c>
      <c r="C3" s="102" t="s">
        <v>39</v>
      </c>
      <c r="G3" s="109" t="s">
        <v>9</v>
      </c>
      <c r="H3" s="78" t="s">
        <v>7</v>
      </c>
    </row>
    <row r="4" spans="1:8" ht="17.25" x14ac:dyDescent="0.15">
      <c r="A4" s="101" t="s">
        <v>56</v>
      </c>
      <c r="B4" s="1" t="s">
        <v>244</v>
      </c>
      <c r="C4" s="102" t="s">
        <v>56</v>
      </c>
      <c r="G4" s="109" t="s">
        <v>12</v>
      </c>
      <c r="H4" s="78" t="s">
        <v>14</v>
      </c>
    </row>
    <row r="5" spans="1:8" ht="17.25" x14ac:dyDescent="0.15">
      <c r="A5" s="101" t="s">
        <v>15</v>
      </c>
      <c r="B5" s="1" t="s">
        <v>244</v>
      </c>
      <c r="C5" s="102" t="s">
        <v>15</v>
      </c>
      <c r="G5" s="109" t="s">
        <v>16</v>
      </c>
      <c r="H5" s="78" t="s">
        <v>14</v>
      </c>
    </row>
    <row r="6" spans="1:8" ht="17.25" x14ac:dyDescent="0.15">
      <c r="A6" s="101" t="s">
        <v>97</v>
      </c>
      <c r="B6" s="1" t="s">
        <v>244</v>
      </c>
      <c r="C6" s="102" t="s">
        <v>97</v>
      </c>
      <c r="G6" s="109" t="s">
        <v>22</v>
      </c>
      <c r="H6" s="78" t="s">
        <v>14</v>
      </c>
    </row>
    <row r="7" spans="1:8" ht="17.25" x14ac:dyDescent="0.15">
      <c r="A7" s="101" t="s">
        <v>95</v>
      </c>
      <c r="B7" s="1" t="s">
        <v>244</v>
      </c>
      <c r="C7" s="102" t="s">
        <v>95</v>
      </c>
      <c r="G7" s="109" t="s">
        <v>180</v>
      </c>
      <c r="H7" s="78" t="s">
        <v>7</v>
      </c>
    </row>
    <row r="8" spans="1:8" ht="17.25" x14ac:dyDescent="0.15">
      <c r="A8" s="101" t="s">
        <v>110</v>
      </c>
      <c r="B8" s="1" t="s">
        <v>244</v>
      </c>
      <c r="C8" s="102" t="s">
        <v>110</v>
      </c>
      <c r="G8" s="109" t="s">
        <v>182</v>
      </c>
      <c r="H8" s="78" t="s">
        <v>7</v>
      </c>
    </row>
    <row r="9" spans="1:8" ht="17.25" x14ac:dyDescent="0.15">
      <c r="A9" s="101" t="s">
        <v>116</v>
      </c>
      <c r="B9" s="1" t="s">
        <v>244</v>
      </c>
      <c r="C9" s="102" t="s">
        <v>116</v>
      </c>
      <c r="G9" s="109" t="s">
        <v>186</v>
      </c>
      <c r="H9" s="78" t="s">
        <v>7</v>
      </c>
    </row>
    <row r="10" spans="1:8" ht="17.25" x14ac:dyDescent="0.15">
      <c r="A10" s="101" t="s">
        <v>11</v>
      </c>
      <c r="B10" s="1" t="s">
        <v>342</v>
      </c>
      <c r="C10" s="102" t="s">
        <v>11</v>
      </c>
      <c r="G10" s="109" t="s">
        <v>189</v>
      </c>
      <c r="H10" s="78" t="s">
        <v>344</v>
      </c>
    </row>
    <row r="11" spans="1:8" ht="17.25" x14ac:dyDescent="0.15">
      <c r="A11" s="101" t="s">
        <v>107</v>
      </c>
      <c r="B11" s="1" t="s">
        <v>342</v>
      </c>
      <c r="C11" s="102" t="s">
        <v>107</v>
      </c>
      <c r="G11" s="109" t="s">
        <v>191</v>
      </c>
      <c r="H11" s="78" t="s">
        <v>14</v>
      </c>
    </row>
    <row r="12" spans="1:8" ht="17.25" x14ac:dyDescent="0.15">
      <c r="A12" s="101" t="s">
        <v>54</v>
      </c>
      <c r="B12" s="1" t="s">
        <v>342</v>
      </c>
      <c r="C12" s="102" t="s">
        <v>54</v>
      </c>
      <c r="G12" s="109" t="s">
        <v>193</v>
      </c>
      <c r="H12" s="78" t="s">
        <v>14</v>
      </c>
    </row>
    <row r="13" spans="1:8" ht="17.25" x14ac:dyDescent="0.15">
      <c r="A13" s="101" t="s">
        <v>27</v>
      </c>
      <c r="B13" s="1" t="s">
        <v>342</v>
      </c>
      <c r="C13" s="102" t="s">
        <v>27</v>
      </c>
      <c r="G13" s="109" t="s">
        <v>195</v>
      </c>
      <c r="H13" s="78" t="s">
        <v>344</v>
      </c>
    </row>
    <row r="14" spans="1:8" ht="17.25" x14ac:dyDescent="0.15">
      <c r="A14" s="101" t="s">
        <v>92</v>
      </c>
      <c r="B14" s="1" t="s">
        <v>342</v>
      </c>
      <c r="C14" s="102" t="s">
        <v>92</v>
      </c>
      <c r="G14" s="109" t="s">
        <v>198</v>
      </c>
      <c r="H14" s="78" t="s">
        <v>344</v>
      </c>
    </row>
    <row r="15" spans="1:8" ht="17.25" x14ac:dyDescent="0.15">
      <c r="A15" s="101" t="s">
        <v>48</v>
      </c>
      <c r="B15" s="1" t="s">
        <v>259</v>
      </c>
      <c r="C15" s="102" t="s">
        <v>48</v>
      </c>
      <c r="G15" s="109" t="s">
        <v>200</v>
      </c>
      <c r="H15" s="78" t="s">
        <v>7</v>
      </c>
    </row>
    <row r="16" spans="1:8" ht="17.25" x14ac:dyDescent="0.15">
      <c r="A16" s="101" t="s">
        <v>61</v>
      </c>
      <c r="B16" s="1" t="s">
        <v>259</v>
      </c>
      <c r="C16" s="102" t="s">
        <v>61</v>
      </c>
      <c r="G16" s="109" t="s">
        <v>205</v>
      </c>
      <c r="H16" s="78" t="s">
        <v>7</v>
      </c>
    </row>
    <row r="17" spans="1:8" ht="17.25" x14ac:dyDescent="0.15">
      <c r="A17" s="101" t="s">
        <v>262</v>
      </c>
      <c r="B17" s="1" t="s">
        <v>259</v>
      </c>
      <c r="C17" s="102" t="s">
        <v>262</v>
      </c>
      <c r="G17" s="109" t="s">
        <v>207</v>
      </c>
      <c r="H17" s="78" t="s">
        <v>7</v>
      </c>
    </row>
    <row r="18" spans="1:8" ht="17.25" x14ac:dyDescent="0.15">
      <c r="A18" s="101" t="s">
        <v>179</v>
      </c>
      <c r="B18" s="1" t="s">
        <v>259</v>
      </c>
      <c r="C18" s="102" t="s">
        <v>179</v>
      </c>
      <c r="G18" s="109" t="s">
        <v>209</v>
      </c>
      <c r="H18" s="78" t="s">
        <v>14</v>
      </c>
    </row>
    <row r="19" spans="1:8" ht="17.25" x14ac:dyDescent="0.15">
      <c r="A19" s="103" t="s">
        <v>43</v>
      </c>
      <c r="B19" s="104" t="s">
        <v>14</v>
      </c>
      <c r="C19" s="105" t="s">
        <v>43</v>
      </c>
      <c r="G19" s="109" t="s">
        <v>212</v>
      </c>
      <c r="H19" s="78" t="s">
        <v>344</v>
      </c>
    </row>
    <row r="20" spans="1:8" ht="17.25" x14ac:dyDescent="0.15">
      <c r="A20" s="103" t="s">
        <v>114</v>
      </c>
      <c r="B20" s="106" t="s">
        <v>14</v>
      </c>
      <c r="C20" s="103" t="s">
        <v>114</v>
      </c>
      <c r="G20" s="109" t="s">
        <v>214</v>
      </c>
      <c r="H20" s="78" t="s">
        <v>344</v>
      </c>
    </row>
    <row r="21" spans="1:8" ht="17.25" x14ac:dyDescent="0.15">
      <c r="A21" s="103" t="s">
        <v>30</v>
      </c>
      <c r="B21" s="106" t="s">
        <v>14</v>
      </c>
      <c r="C21" s="103" t="s">
        <v>30</v>
      </c>
      <c r="G21" s="109" t="s">
        <v>216</v>
      </c>
      <c r="H21" s="78" t="s">
        <v>14</v>
      </c>
    </row>
    <row r="22" spans="1:8" ht="17.25" x14ac:dyDescent="0.15">
      <c r="A22" s="103" t="s">
        <v>222</v>
      </c>
      <c r="B22" s="106" t="s">
        <v>344</v>
      </c>
      <c r="C22" s="103" t="s">
        <v>222</v>
      </c>
      <c r="G22" s="109" t="s">
        <v>218</v>
      </c>
      <c r="H22" s="78" t="s">
        <v>344</v>
      </c>
    </row>
    <row r="23" spans="1:8" ht="17.25" x14ac:dyDescent="0.15">
      <c r="A23" s="103" t="s">
        <v>221</v>
      </c>
      <c r="B23" s="106" t="s">
        <v>344</v>
      </c>
      <c r="C23" s="103" t="s">
        <v>221</v>
      </c>
      <c r="G23" s="109" t="s">
        <v>223</v>
      </c>
      <c r="H23" s="78" t="s">
        <v>14</v>
      </c>
    </row>
    <row r="24" spans="1:8" ht="17.25" x14ac:dyDescent="0.15">
      <c r="A24" s="103" t="s">
        <v>371</v>
      </c>
      <c r="B24" s="106" t="s">
        <v>344</v>
      </c>
      <c r="C24" s="103" t="s">
        <v>371</v>
      </c>
      <c r="G24" s="109" t="s">
        <v>224</v>
      </c>
      <c r="H24" s="78" t="s">
        <v>7</v>
      </c>
    </row>
    <row r="25" spans="1:8" ht="17.25" x14ac:dyDescent="0.15">
      <c r="A25" s="103" t="s">
        <v>372</v>
      </c>
      <c r="B25" s="106" t="s">
        <v>344</v>
      </c>
      <c r="C25" s="103" t="s">
        <v>372</v>
      </c>
      <c r="G25" s="109" t="s">
        <v>232</v>
      </c>
      <c r="H25" s="78" t="s">
        <v>344</v>
      </c>
    </row>
    <row r="26" spans="1:8" ht="17.25" x14ac:dyDescent="0.15">
      <c r="A26" s="107" t="s">
        <v>37</v>
      </c>
      <c r="B26" s="106" t="s">
        <v>7</v>
      </c>
      <c r="C26" s="107" t="s">
        <v>37</v>
      </c>
      <c r="G26" s="109" t="s">
        <v>236</v>
      </c>
      <c r="H26" s="78" t="s">
        <v>14</v>
      </c>
    </row>
    <row r="27" spans="1:8" ht="17.25" x14ac:dyDescent="0.15">
      <c r="A27" s="103" t="s">
        <v>300</v>
      </c>
      <c r="B27" s="106" t="s">
        <v>7</v>
      </c>
      <c r="C27" s="103" t="s">
        <v>300</v>
      </c>
      <c r="G27" s="109" t="s">
        <v>238</v>
      </c>
      <c r="H27" s="78" t="s">
        <v>7</v>
      </c>
    </row>
    <row r="28" spans="1:8" ht="17.25" x14ac:dyDescent="0.15">
      <c r="A28" s="103" t="s">
        <v>373</v>
      </c>
      <c r="B28" s="106" t="s">
        <v>7</v>
      </c>
      <c r="C28" s="103" t="s">
        <v>373</v>
      </c>
      <c r="G28" s="109" t="s">
        <v>241</v>
      </c>
      <c r="H28" s="78" t="s">
        <v>14</v>
      </c>
    </row>
    <row r="29" spans="1:8" ht="14.25" x14ac:dyDescent="0.15">
      <c r="G29" s="109" t="s">
        <v>244</v>
      </c>
    </row>
    <row r="30" spans="1:8" ht="14.25" x14ac:dyDescent="0.15">
      <c r="G30" s="109" t="s">
        <v>247</v>
      </c>
      <c r="H30" s="78" t="s">
        <v>14</v>
      </c>
    </row>
    <row r="31" spans="1:8" ht="14.25" x14ac:dyDescent="0.15">
      <c r="G31" s="109" t="s">
        <v>250</v>
      </c>
      <c r="H31" s="78" t="s">
        <v>7</v>
      </c>
    </row>
    <row r="32" spans="1:8" ht="14.25" x14ac:dyDescent="0.15">
      <c r="G32" s="109" t="s">
        <v>256</v>
      </c>
      <c r="H32" s="78" t="s">
        <v>344</v>
      </c>
    </row>
    <row r="33" spans="7:8" ht="14.25" x14ac:dyDescent="0.15">
      <c r="G33" s="109" t="s">
        <v>259</v>
      </c>
    </row>
    <row r="34" spans="7:8" ht="14.25" x14ac:dyDescent="0.15">
      <c r="G34" s="109" t="s">
        <v>264</v>
      </c>
      <c r="H34" s="78" t="s">
        <v>14</v>
      </c>
    </row>
    <row r="35" spans="7:8" ht="14.25" x14ac:dyDescent="0.15">
      <c r="G35" s="109" t="s">
        <v>266</v>
      </c>
      <c r="H35" s="78" t="s">
        <v>7</v>
      </c>
    </row>
    <row r="36" spans="7:8" ht="14.25" x14ac:dyDescent="0.15">
      <c r="G36" s="109" t="s">
        <v>269</v>
      </c>
      <c r="H36" s="78" t="s">
        <v>7</v>
      </c>
    </row>
    <row r="37" spans="7:8" ht="14.25" x14ac:dyDescent="0.15">
      <c r="G37" s="109" t="s">
        <v>272</v>
      </c>
      <c r="H37" s="78" t="s">
        <v>344</v>
      </c>
    </row>
    <row r="38" spans="7:8" ht="14.25" x14ac:dyDescent="0.15">
      <c r="G38" s="109" t="s">
        <v>277</v>
      </c>
      <c r="H38" s="78" t="s">
        <v>7</v>
      </c>
    </row>
    <row r="39" spans="7:8" ht="14.25" x14ac:dyDescent="0.15">
      <c r="G39" s="109" t="s">
        <v>279</v>
      </c>
      <c r="H39" s="78" t="s">
        <v>7</v>
      </c>
    </row>
    <row r="40" spans="7:8" ht="14.25" x14ac:dyDescent="0.15">
      <c r="G40" s="109" t="s">
        <v>281</v>
      </c>
      <c r="H40" s="78" t="s">
        <v>344</v>
      </c>
    </row>
    <row r="41" spans="7:8" ht="14.25" x14ac:dyDescent="0.15">
      <c r="G41" s="109" t="s">
        <v>285</v>
      </c>
      <c r="H41" s="78" t="s">
        <v>344</v>
      </c>
    </row>
    <row r="42" spans="7:8" ht="14.25" x14ac:dyDescent="0.15">
      <c r="G42" s="109" t="s">
        <v>289</v>
      </c>
      <c r="H42" s="78" t="s">
        <v>14</v>
      </c>
    </row>
    <row r="43" spans="7:8" ht="14.25" x14ac:dyDescent="0.15">
      <c r="G43" s="109" t="s">
        <v>292</v>
      </c>
      <c r="H43" s="78" t="s">
        <v>344</v>
      </c>
    </row>
    <row r="44" spans="7:8" ht="14.25" x14ac:dyDescent="0.15">
      <c r="G44" s="109" t="s">
        <v>296</v>
      </c>
      <c r="H44" s="78" t="s">
        <v>344</v>
      </c>
    </row>
    <row r="45" spans="7:8" ht="14.25" x14ac:dyDescent="0.15">
      <c r="G45" s="109" t="s">
        <v>299</v>
      </c>
      <c r="H45" s="78" t="s">
        <v>7</v>
      </c>
    </row>
    <row r="46" spans="7:8" ht="14.25" x14ac:dyDescent="0.15">
      <c r="G46" s="109" t="s">
        <v>301</v>
      </c>
      <c r="H46" s="78" t="s">
        <v>344</v>
      </c>
    </row>
    <row r="47" spans="7:8" ht="14.25" x14ac:dyDescent="0.15">
      <c r="G47" s="109" t="s">
        <v>304</v>
      </c>
      <c r="H47" s="78" t="s">
        <v>344</v>
      </c>
    </row>
    <row r="48" spans="7:8" ht="14.25" x14ac:dyDescent="0.15">
      <c r="G48" s="109" t="s">
        <v>309</v>
      </c>
      <c r="H48" s="78" t="s">
        <v>344</v>
      </c>
    </row>
    <row r="49" spans="7:8" ht="14.25" x14ac:dyDescent="0.15">
      <c r="G49" s="109" t="s">
        <v>312</v>
      </c>
      <c r="H49" s="78" t="s">
        <v>14</v>
      </c>
    </row>
    <row r="50" spans="7:8" ht="14.25" x14ac:dyDescent="0.15">
      <c r="G50" s="109" t="s">
        <v>314</v>
      </c>
      <c r="H50" s="78" t="s">
        <v>14</v>
      </c>
    </row>
    <row r="51" spans="7:8" ht="14.25" x14ac:dyDescent="0.15">
      <c r="G51" s="109" t="s">
        <v>317</v>
      </c>
      <c r="H51" s="78" t="s">
        <v>344</v>
      </c>
    </row>
    <row r="52" spans="7:8" ht="14.25" x14ac:dyDescent="0.15">
      <c r="G52" s="109" t="s">
        <v>320</v>
      </c>
      <c r="H52" s="78" t="s">
        <v>14</v>
      </c>
    </row>
    <row r="53" spans="7:8" ht="14.25" x14ac:dyDescent="0.15">
      <c r="G53" s="109" t="s">
        <v>323</v>
      </c>
      <c r="H53" s="78" t="s">
        <v>344</v>
      </c>
    </row>
    <row r="54" spans="7:8" ht="14.25" x14ac:dyDescent="0.15">
      <c r="G54" s="109" t="s">
        <v>329</v>
      </c>
      <c r="H54" s="78" t="s">
        <v>14</v>
      </c>
    </row>
    <row r="55" spans="7:8" ht="14.25" x14ac:dyDescent="0.15">
      <c r="G55" s="109" t="s">
        <v>332</v>
      </c>
      <c r="H55" s="78" t="s">
        <v>14</v>
      </c>
    </row>
    <row r="56" spans="7:8" ht="14.25" x14ac:dyDescent="0.15">
      <c r="G56" s="109" t="s">
        <v>335</v>
      </c>
      <c r="H56" s="78" t="s">
        <v>7</v>
      </c>
    </row>
    <row r="57" spans="7:8" ht="14.25" x14ac:dyDescent="0.15">
      <c r="G57" s="109" t="s">
        <v>338</v>
      </c>
      <c r="H57" s="78" t="s">
        <v>344</v>
      </c>
    </row>
    <row r="58" spans="7:8" ht="14.25" x14ac:dyDescent="0.15">
      <c r="G58" s="109" t="s">
        <v>342</v>
      </c>
    </row>
    <row r="59" spans="7:8" ht="14.25" x14ac:dyDescent="0.15">
      <c r="G59" s="109" t="s">
        <v>349</v>
      </c>
      <c r="H59" s="78" t="s">
        <v>7</v>
      </c>
    </row>
    <row r="60" spans="7:8" x14ac:dyDescent="0.15">
      <c r="G60" s="113" t="s">
        <v>374</v>
      </c>
      <c r="H60" s="78" t="s">
        <v>7</v>
      </c>
    </row>
    <row r="61" spans="7:8" x14ac:dyDescent="0.15">
      <c r="G61" s="113" t="s">
        <v>375</v>
      </c>
      <c r="H61" s="78" t="s">
        <v>7</v>
      </c>
    </row>
    <row r="62" spans="7:8" x14ac:dyDescent="0.15">
      <c r="G62" s="113" t="s">
        <v>376</v>
      </c>
      <c r="H62" s="78" t="s">
        <v>7</v>
      </c>
    </row>
    <row r="63" spans="7:8" x14ac:dyDescent="0.15">
      <c r="G63" s="113" t="s">
        <v>377</v>
      </c>
      <c r="H63" s="78" t="s">
        <v>7</v>
      </c>
    </row>
    <row r="64" spans="7:8" x14ac:dyDescent="0.15">
      <c r="G64" s="113" t="s">
        <v>378</v>
      </c>
      <c r="H64" s="78" t="s">
        <v>14</v>
      </c>
    </row>
    <row r="65" spans="7:8" x14ac:dyDescent="0.15">
      <c r="G65" s="113" t="s">
        <v>379</v>
      </c>
      <c r="H65" s="78" t="s">
        <v>7</v>
      </c>
    </row>
    <row r="66" spans="7:8" x14ac:dyDescent="0.15">
      <c r="G66" s="113" t="s">
        <v>380</v>
      </c>
      <c r="H66" s="78" t="s">
        <v>14</v>
      </c>
    </row>
    <row r="67" spans="7:8" x14ac:dyDescent="0.15">
      <c r="G67" s="113" t="s">
        <v>381</v>
      </c>
      <c r="H67" s="78" t="s">
        <v>14</v>
      </c>
    </row>
    <row r="68" spans="7:8" x14ac:dyDescent="0.15">
      <c r="G68" s="113" t="s">
        <v>382</v>
      </c>
      <c r="H68" s="78" t="s">
        <v>14</v>
      </c>
    </row>
    <row r="69" spans="7:8" x14ac:dyDescent="0.15">
      <c r="G69" s="113" t="s">
        <v>383</v>
      </c>
      <c r="H69" s="78" t="s">
        <v>7</v>
      </c>
    </row>
    <row r="70" spans="7:8" x14ac:dyDescent="0.15">
      <c r="G70" s="114" t="s">
        <v>1931</v>
      </c>
      <c r="H70" s="88" t="s">
        <v>6942</v>
      </c>
    </row>
    <row r="71" spans="7:8" x14ac:dyDescent="0.15">
      <c r="G71" s="114" t="s">
        <v>1901</v>
      </c>
      <c r="H71" s="88" t="s">
        <v>6942</v>
      </c>
    </row>
    <row r="72" spans="7:8" x14ac:dyDescent="0.15">
      <c r="G72" s="114" t="s">
        <v>615</v>
      </c>
      <c r="H72" s="88" t="s">
        <v>6942</v>
      </c>
    </row>
    <row r="73" spans="7:8" x14ac:dyDescent="0.15">
      <c r="G73" s="114" t="s">
        <v>621</v>
      </c>
      <c r="H73" s="88" t="s">
        <v>6942</v>
      </c>
    </row>
    <row r="74" spans="7:8" x14ac:dyDescent="0.15">
      <c r="G74" s="114" t="s">
        <v>6943</v>
      </c>
      <c r="H74" s="88" t="s">
        <v>6942</v>
      </c>
    </row>
    <row r="75" spans="7:8" x14ac:dyDescent="0.15">
      <c r="G75" s="114" t="s">
        <v>6944</v>
      </c>
      <c r="H75" s="88" t="s">
        <v>6942</v>
      </c>
    </row>
    <row r="76" spans="7:8" x14ac:dyDescent="0.15">
      <c r="G76" s="114" t="s">
        <v>6945</v>
      </c>
      <c r="H76" s="88" t="s">
        <v>6942</v>
      </c>
    </row>
    <row r="77" spans="7:8" x14ac:dyDescent="0.15">
      <c r="G77" s="114" t="s">
        <v>1450</v>
      </c>
      <c r="H77" s="88" t="s">
        <v>6942</v>
      </c>
    </row>
    <row r="78" spans="7:8" x14ac:dyDescent="0.15">
      <c r="G78" s="114" t="s">
        <v>1107</v>
      </c>
      <c r="H78" s="88" t="s">
        <v>6942</v>
      </c>
    </row>
    <row r="79" spans="7:8" x14ac:dyDescent="0.15">
      <c r="G79" s="114" t="s">
        <v>6946</v>
      </c>
      <c r="H79" s="88" t="s">
        <v>6942</v>
      </c>
    </row>
    <row r="80" spans="7:8" x14ac:dyDescent="0.15">
      <c r="G80" s="114" t="s">
        <v>740</v>
      </c>
      <c r="H80" s="88" t="s">
        <v>6942</v>
      </c>
    </row>
    <row r="81" spans="7:8" x14ac:dyDescent="0.15">
      <c r="G81" s="114" t="s">
        <v>6947</v>
      </c>
      <c r="H81" s="88" t="s">
        <v>6942</v>
      </c>
    </row>
    <row r="82" spans="7:8" x14ac:dyDescent="0.15">
      <c r="G82" s="114" t="s">
        <v>1089</v>
      </c>
      <c r="H82" s="88" t="s">
        <v>6942</v>
      </c>
    </row>
    <row r="83" spans="7:8" x14ac:dyDescent="0.15">
      <c r="G83" s="114" t="s">
        <v>727</v>
      </c>
      <c r="H83" s="88" t="s">
        <v>6942</v>
      </c>
    </row>
    <row r="84" spans="7:8" x14ac:dyDescent="0.15">
      <c r="G84" s="114" t="s">
        <v>3480</v>
      </c>
      <c r="H84" s="88" t="s">
        <v>6942</v>
      </c>
    </row>
    <row r="85" spans="7:8" x14ac:dyDescent="0.15">
      <c r="G85" s="114" t="s">
        <v>6948</v>
      </c>
      <c r="H85" s="88" t="s">
        <v>6942</v>
      </c>
    </row>
    <row r="86" spans="7:8" x14ac:dyDescent="0.15">
      <c r="G86" s="114" t="s">
        <v>6949</v>
      </c>
      <c r="H86" s="88" t="s">
        <v>6942</v>
      </c>
    </row>
    <row r="87" spans="7:8" x14ac:dyDescent="0.15">
      <c r="G87" s="114" t="s">
        <v>6950</v>
      </c>
      <c r="H87" s="88" t="s">
        <v>6942</v>
      </c>
    </row>
    <row r="88" spans="7:8" x14ac:dyDescent="0.15">
      <c r="G88" s="114" t="s">
        <v>6951</v>
      </c>
      <c r="H88" s="88" t="s">
        <v>6942</v>
      </c>
    </row>
    <row r="89" spans="7:8" x14ac:dyDescent="0.15">
      <c r="G89" s="114" t="s">
        <v>6952</v>
      </c>
      <c r="H89" s="88" t="s">
        <v>6942</v>
      </c>
    </row>
    <row r="90" spans="7:8" x14ac:dyDescent="0.15">
      <c r="G90" s="114" t="s">
        <v>6953</v>
      </c>
      <c r="H90" s="88" t="s">
        <v>6942</v>
      </c>
    </row>
    <row r="91" spans="7:8" x14ac:dyDescent="0.15">
      <c r="G91" s="114" t="s">
        <v>6954</v>
      </c>
      <c r="H91" s="88" t="s">
        <v>6942</v>
      </c>
    </row>
    <row r="92" spans="7:8" x14ac:dyDescent="0.15">
      <c r="G92" s="114" t="s">
        <v>6955</v>
      </c>
      <c r="H92" s="88" t="s">
        <v>6942</v>
      </c>
    </row>
    <row r="93" spans="7:8" x14ac:dyDescent="0.15">
      <c r="G93" s="114" t="s">
        <v>1367</v>
      </c>
      <c r="H93" s="88" t="s">
        <v>6942</v>
      </c>
    </row>
    <row r="94" spans="7:8" x14ac:dyDescent="0.15">
      <c r="G94" s="114" t="s">
        <v>6956</v>
      </c>
      <c r="H94" s="88" t="s">
        <v>6942</v>
      </c>
    </row>
    <row r="95" spans="7:8" x14ac:dyDescent="0.15">
      <c r="G95" s="114" t="s">
        <v>6957</v>
      </c>
      <c r="H95" s="88" t="s">
        <v>6942</v>
      </c>
    </row>
    <row r="96" spans="7:8" x14ac:dyDescent="0.15">
      <c r="G96" s="114" t="s">
        <v>6958</v>
      </c>
      <c r="H96" s="88" t="s">
        <v>6942</v>
      </c>
    </row>
    <row r="97" spans="7:8" x14ac:dyDescent="0.15">
      <c r="G97" s="114" t="s">
        <v>3393</v>
      </c>
      <c r="H97" s="88" t="s">
        <v>6942</v>
      </c>
    </row>
    <row r="98" spans="7:8" x14ac:dyDescent="0.15">
      <c r="G98" s="114" t="s">
        <v>6959</v>
      </c>
      <c r="H98" s="88" t="s">
        <v>6942</v>
      </c>
    </row>
    <row r="99" spans="7:8" x14ac:dyDescent="0.15">
      <c r="G99" s="114" t="s">
        <v>734</v>
      </c>
      <c r="H99" s="88" t="s">
        <v>6942</v>
      </c>
    </row>
    <row r="100" spans="7:8" x14ac:dyDescent="0.15">
      <c r="G100" s="114" t="s">
        <v>6960</v>
      </c>
      <c r="H100" s="88" t="s">
        <v>6942</v>
      </c>
    </row>
    <row r="101" spans="7:8" x14ac:dyDescent="0.15">
      <c r="G101" s="114" t="s">
        <v>3012</v>
      </c>
      <c r="H101" s="88" t="s">
        <v>6942</v>
      </c>
    </row>
    <row r="102" spans="7:8" x14ac:dyDescent="0.15">
      <c r="G102" s="114" t="s">
        <v>6961</v>
      </c>
      <c r="H102" s="88" t="s">
        <v>6942</v>
      </c>
    </row>
    <row r="103" spans="7:8" x14ac:dyDescent="0.15">
      <c r="G103" s="114" t="s">
        <v>886</v>
      </c>
      <c r="H103" s="88" t="s">
        <v>6942</v>
      </c>
    </row>
    <row r="104" spans="7:8" x14ac:dyDescent="0.15">
      <c r="G104" s="114" t="s">
        <v>893</v>
      </c>
      <c r="H104" s="88" t="s">
        <v>6942</v>
      </c>
    </row>
    <row r="105" spans="7:8" x14ac:dyDescent="0.15">
      <c r="G105" s="114" t="s">
        <v>6962</v>
      </c>
      <c r="H105" s="88" t="s">
        <v>6942</v>
      </c>
    </row>
    <row r="106" spans="7:8" x14ac:dyDescent="0.15">
      <c r="G106" s="114" t="s">
        <v>6963</v>
      </c>
      <c r="H106" s="88" t="s">
        <v>6942</v>
      </c>
    </row>
    <row r="107" spans="7:8" x14ac:dyDescent="0.15">
      <c r="G107" s="114" t="s">
        <v>6964</v>
      </c>
      <c r="H107" s="88" t="s">
        <v>6942</v>
      </c>
    </row>
    <row r="108" spans="7:8" x14ac:dyDescent="0.15">
      <c r="G108" s="114" t="s">
        <v>6965</v>
      </c>
      <c r="H108" s="88" t="s">
        <v>6942</v>
      </c>
    </row>
    <row r="109" spans="7:8" x14ac:dyDescent="0.15">
      <c r="G109" s="114" t="s">
        <v>6966</v>
      </c>
      <c r="H109" s="88" t="s">
        <v>6942</v>
      </c>
    </row>
    <row r="110" spans="7:8" x14ac:dyDescent="0.15">
      <c r="G110" s="114" t="s">
        <v>6967</v>
      </c>
      <c r="H110" s="88" t="s">
        <v>6942</v>
      </c>
    </row>
    <row r="111" spans="7:8" x14ac:dyDescent="0.15">
      <c r="G111" s="114" t="s">
        <v>6968</v>
      </c>
      <c r="H111" s="88" t="s">
        <v>6942</v>
      </c>
    </row>
    <row r="112" spans="7:8" x14ac:dyDescent="0.15">
      <c r="G112" s="114" t="s">
        <v>1275</v>
      </c>
      <c r="H112" s="88" t="s">
        <v>6942</v>
      </c>
    </row>
    <row r="113" spans="7:8" x14ac:dyDescent="0.15">
      <c r="G113" s="114" t="s">
        <v>6969</v>
      </c>
      <c r="H113" s="88" t="s">
        <v>6942</v>
      </c>
    </row>
    <row r="114" spans="7:8" x14ac:dyDescent="0.15">
      <c r="G114" s="114" t="s">
        <v>3070</v>
      </c>
      <c r="H114" s="88" t="s">
        <v>6942</v>
      </c>
    </row>
    <row r="115" spans="7:8" x14ac:dyDescent="0.15">
      <c r="G115" s="114" t="s">
        <v>6970</v>
      </c>
      <c r="H115" s="88" t="s">
        <v>6942</v>
      </c>
    </row>
    <row r="116" spans="7:8" x14ac:dyDescent="0.15">
      <c r="G116" s="114" t="s">
        <v>1828</v>
      </c>
      <c r="H116" s="88" t="s">
        <v>6942</v>
      </c>
    </row>
    <row r="117" spans="7:8" x14ac:dyDescent="0.15">
      <c r="G117" s="114" t="s">
        <v>3390</v>
      </c>
      <c r="H117" s="88" t="s">
        <v>6942</v>
      </c>
    </row>
    <row r="118" spans="7:8" x14ac:dyDescent="0.15">
      <c r="G118" s="114" t="s">
        <v>6971</v>
      </c>
      <c r="H118" s="88" t="s">
        <v>6942</v>
      </c>
    </row>
    <row r="119" spans="7:8" x14ac:dyDescent="0.15">
      <c r="G119" s="114" t="s">
        <v>1063</v>
      </c>
      <c r="H119" s="88" t="s">
        <v>6942</v>
      </c>
    </row>
    <row r="120" spans="7:8" x14ac:dyDescent="0.15">
      <c r="G120" s="114" t="s">
        <v>1268</v>
      </c>
      <c r="H120" s="88" t="s">
        <v>6942</v>
      </c>
    </row>
    <row r="121" spans="7:8" x14ac:dyDescent="0.15">
      <c r="G121" s="114" t="s">
        <v>6972</v>
      </c>
      <c r="H121" s="88" t="s">
        <v>6942</v>
      </c>
    </row>
    <row r="122" spans="7:8" x14ac:dyDescent="0.15">
      <c r="G122" s="114" t="s">
        <v>2984</v>
      </c>
      <c r="H122" s="88" t="s">
        <v>6942</v>
      </c>
    </row>
    <row r="123" spans="7:8" x14ac:dyDescent="0.15">
      <c r="G123" s="114" t="s">
        <v>1302</v>
      </c>
      <c r="H123" s="88" t="s">
        <v>6942</v>
      </c>
    </row>
    <row r="124" spans="7:8" x14ac:dyDescent="0.15">
      <c r="G124" s="114" t="s">
        <v>6973</v>
      </c>
      <c r="H124" s="88" t="s">
        <v>6942</v>
      </c>
    </row>
    <row r="125" spans="7:8" x14ac:dyDescent="0.15">
      <c r="G125" s="114" t="s">
        <v>6974</v>
      </c>
      <c r="H125" s="88" t="s">
        <v>6942</v>
      </c>
    </row>
    <row r="126" spans="7:8" x14ac:dyDescent="0.15">
      <c r="G126" s="114" t="s">
        <v>3437</v>
      </c>
      <c r="H126" s="88" t="s">
        <v>6942</v>
      </c>
    </row>
    <row r="127" spans="7:8" x14ac:dyDescent="0.15">
      <c r="G127" s="114" t="s">
        <v>3406</v>
      </c>
      <c r="H127" s="88" t="s">
        <v>6942</v>
      </c>
    </row>
    <row r="128" spans="7:8" x14ac:dyDescent="0.15">
      <c r="G128" s="114" t="s">
        <v>746</v>
      </c>
      <c r="H128" s="88" t="s">
        <v>6942</v>
      </c>
    </row>
    <row r="129" spans="7:8" x14ac:dyDescent="0.15">
      <c r="G129" s="114" t="s">
        <v>6975</v>
      </c>
      <c r="H129" s="88" t="s">
        <v>6942</v>
      </c>
    </row>
    <row r="130" spans="7:8" x14ac:dyDescent="0.15">
      <c r="G130" s="114" t="s">
        <v>752</v>
      </c>
      <c r="H130" s="88" t="s">
        <v>6942</v>
      </c>
    </row>
    <row r="131" spans="7:8" x14ac:dyDescent="0.15">
      <c r="G131" s="114" t="s">
        <v>6976</v>
      </c>
      <c r="H131" s="88" t="s">
        <v>6942</v>
      </c>
    </row>
    <row r="132" spans="7:8" x14ac:dyDescent="0.15">
      <c r="G132" s="114" t="s">
        <v>6977</v>
      </c>
      <c r="H132" s="88" t="s">
        <v>6942</v>
      </c>
    </row>
    <row r="133" spans="7:8" x14ac:dyDescent="0.15">
      <c r="G133" s="114" t="s">
        <v>1224</v>
      </c>
      <c r="H133" s="88" t="s">
        <v>6942</v>
      </c>
    </row>
    <row r="134" spans="7:8" x14ac:dyDescent="0.15">
      <c r="G134" s="114" t="s">
        <v>591</v>
      </c>
      <c r="H134" s="88" t="s">
        <v>6942</v>
      </c>
    </row>
    <row r="135" spans="7:8" x14ac:dyDescent="0.15">
      <c r="G135" s="114" t="s">
        <v>2985</v>
      </c>
      <c r="H135" s="88" t="s">
        <v>6942</v>
      </c>
    </row>
    <row r="136" spans="7:8" x14ac:dyDescent="0.15">
      <c r="G136" s="114" t="s">
        <v>6978</v>
      </c>
      <c r="H136" s="88" t="s">
        <v>6942</v>
      </c>
    </row>
    <row r="137" spans="7:8" x14ac:dyDescent="0.15">
      <c r="G137" s="114" t="s">
        <v>6979</v>
      </c>
      <c r="H137" s="88" t="s">
        <v>6942</v>
      </c>
    </row>
    <row r="138" spans="7:8" x14ac:dyDescent="0.15">
      <c r="G138" s="114" t="s">
        <v>1101</v>
      </c>
      <c r="H138" s="88" t="s">
        <v>6942</v>
      </c>
    </row>
    <row r="139" spans="7:8" x14ac:dyDescent="0.15">
      <c r="G139" s="114" t="s">
        <v>6980</v>
      </c>
      <c r="H139" s="88" t="s">
        <v>6942</v>
      </c>
    </row>
    <row r="140" spans="7:8" x14ac:dyDescent="0.15">
      <c r="G140" s="114" t="s">
        <v>6981</v>
      </c>
      <c r="H140" s="88" t="s">
        <v>6942</v>
      </c>
    </row>
    <row r="141" spans="7:8" x14ac:dyDescent="0.15">
      <c r="G141" s="114" t="s">
        <v>6982</v>
      </c>
      <c r="H141" s="88" t="s">
        <v>6942</v>
      </c>
    </row>
    <row r="142" spans="7:8" x14ac:dyDescent="0.15">
      <c r="G142" s="114" t="s">
        <v>6983</v>
      </c>
      <c r="H142" s="88" t="s">
        <v>6942</v>
      </c>
    </row>
    <row r="143" spans="7:8" x14ac:dyDescent="0.15">
      <c r="G143" s="114" t="s">
        <v>6984</v>
      </c>
      <c r="H143" s="88" t="s">
        <v>6942</v>
      </c>
    </row>
    <row r="144" spans="7:8" x14ac:dyDescent="0.15">
      <c r="G144" s="114" t="s">
        <v>6985</v>
      </c>
      <c r="H144" s="88" t="s">
        <v>6942</v>
      </c>
    </row>
    <row r="145" spans="7:8" x14ac:dyDescent="0.15">
      <c r="G145" s="114" t="s">
        <v>6986</v>
      </c>
      <c r="H145" s="88" t="s">
        <v>6942</v>
      </c>
    </row>
    <row r="146" spans="7:8" x14ac:dyDescent="0.15">
      <c r="G146" s="114" t="s">
        <v>6987</v>
      </c>
      <c r="H146" s="88" t="s">
        <v>6942</v>
      </c>
    </row>
    <row r="147" spans="7:8" x14ac:dyDescent="0.15">
      <c r="G147" s="114" t="s">
        <v>6988</v>
      </c>
      <c r="H147" s="88" t="s">
        <v>6942</v>
      </c>
    </row>
    <row r="148" spans="7:8" x14ac:dyDescent="0.15">
      <c r="G148" s="114" t="s">
        <v>1262</v>
      </c>
      <c r="H148" s="88" t="s">
        <v>6942</v>
      </c>
    </row>
    <row r="149" spans="7:8" x14ac:dyDescent="0.15">
      <c r="G149" s="114" t="s">
        <v>6989</v>
      </c>
      <c r="H149" s="88" t="s">
        <v>6942</v>
      </c>
    </row>
    <row r="150" spans="7:8" x14ac:dyDescent="0.15">
      <c r="G150" s="114" t="s">
        <v>6990</v>
      </c>
      <c r="H150" s="88" t="s">
        <v>6942</v>
      </c>
    </row>
    <row r="151" spans="7:8" x14ac:dyDescent="0.15">
      <c r="G151" s="114" t="s">
        <v>6991</v>
      </c>
      <c r="H151" s="88" t="s">
        <v>6942</v>
      </c>
    </row>
    <row r="152" spans="7:8" x14ac:dyDescent="0.15">
      <c r="G152" s="114" t="s">
        <v>6992</v>
      </c>
      <c r="H152" s="88" t="s">
        <v>6942</v>
      </c>
    </row>
    <row r="153" spans="7:8" x14ac:dyDescent="0.15">
      <c r="G153" s="114" t="s">
        <v>6993</v>
      </c>
      <c r="H153" s="88" t="s">
        <v>6942</v>
      </c>
    </row>
    <row r="154" spans="7:8" x14ac:dyDescent="0.15">
      <c r="G154" s="114" t="s">
        <v>6994</v>
      </c>
      <c r="H154" s="88" t="s">
        <v>6942</v>
      </c>
    </row>
    <row r="155" spans="7:8" x14ac:dyDescent="0.15">
      <c r="G155" s="114" t="s">
        <v>355</v>
      </c>
      <c r="H155" s="88" t="s">
        <v>6942</v>
      </c>
    </row>
    <row r="156" spans="7:8" x14ac:dyDescent="0.15">
      <c r="G156" s="114" t="s">
        <v>6995</v>
      </c>
      <c r="H156" s="88" t="s">
        <v>6942</v>
      </c>
    </row>
    <row r="157" spans="7:8" x14ac:dyDescent="0.15">
      <c r="G157" s="114" t="s">
        <v>6727</v>
      </c>
      <c r="H157" s="88" t="s">
        <v>6942</v>
      </c>
    </row>
    <row r="158" spans="7:8" x14ac:dyDescent="0.15">
      <c r="G158" s="114" t="s">
        <v>6996</v>
      </c>
      <c r="H158" s="88" t="s">
        <v>6997</v>
      </c>
    </row>
    <row r="159" spans="7:8" x14ac:dyDescent="0.15">
      <c r="G159" s="114" t="s">
        <v>6998</v>
      </c>
      <c r="H159" s="88" t="s">
        <v>6997</v>
      </c>
    </row>
    <row r="160" spans="7:8" x14ac:dyDescent="0.15">
      <c r="G160" s="114" t="s">
        <v>6999</v>
      </c>
      <c r="H160" s="88" t="s">
        <v>6997</v>
      </c>
    </row>
    <row r="161" spans="7:8" x14ac:dyDescent="0.15">
      <c r="G161" s="114" t="s">
        <v>7000</v>
      </c>
      <c r="H161" s="88" t="s">
        <v>6997</v>
      </c>
    </row>
    <row r="162" spans="7:8" x14ac:dyDescent="0.15">
      <c r="G162" s="114" t="s">
        <v>7001</v>
      </c>
      <c r="H162" s="88" t="s">
        <v>6997</v>
      </c>
    </row>
    <row r="163" spans="7:8" x14ac:dyDescent="0.15">
      <c r="G163" s="114" t="s">
        <v>7002</v>
      </c>
      <c r="H163" s="88" t="s">
        <v>6997</v>
      </c>
    </row>
    <row r="164" spans="7:8" x14ac:dyDescent="0.15">
      <c r="G164" s="114" t="s">
        <v>526</v>
      </c>
      <c r="H164" s="88" t="s">
        <v>6997</v>
      </c>
    </row>
    <row r="165" spans="7:8" x14ac:dyDescent="0.15">
      <c r="G165" s="114" t="s">
        <v>7003</v>
      </c>
      <c r="H165" s="88" t="s">
        <v>6997</v>
      </c>
    </row>
    <row r="166" spans="7:8" x14ac:dyDescent="0.15">
      <c r="G166" s="114" t="s">
        <v>7004</v>
      </c>
      <c r="H166" s="88" t="s">
        <v>6997</v>
      </c>
    </row>
    <row r="167" spans="7:8" x14ac:dyDescent="0.15">
      <c r="G167" s="114" t="s">
        <v>7005</v>
      </c>
      <c r="H167" s="88" t="s">
        <v>6997</v>
      </c>
    </row>
    <row r="168" spans="7:8" x14ac:dyDescent="0.15">
      <c r="G168" s="114" t="s">
        <v>7006</v>
      </c>
      <c r="H168" s="88" t="s">
        <v>6997</v>
      </c>
    </row>
    <row r="169" spans="7:8" x14ac:dyDescent="0.15">
      <c r="G169" s="114" t="s">
        <v>7007</v>
      </c>
      <c r="H169" s="88" t="s">
        <v>6997</v>
      </c>
    </row>
    <row r="170" spans="7:8" x14ac:dyDescent="0.15">
      <c r="G170" s="114" t="s">
        <v>7008</v>
      </c>
      <c r="H170" s="88" t="s">
        <v>6997</v>
      </c>
    </row>
    <row r="171" spans="7:8" x14ac:dyDescent="0.15">
      <c r="G171" s="114" t="s">
        <v>7009</v>
      </c>
      <c r="H171" s="88" t="s">
        <v>6997</v>
      </c>
    </row>
    <row r="172" spans="7:8" x14ac:dyDescent="0.15">
      <c r="G172" s="114" t="s">
        <v>7010</v>
      </c>
      <c r="H172" s="88" t="s">
        <v>6997</v>
      </c>
    </row>
    <row r="173" spans="7:8" x14ac:dyDescent="0.15">
      <c r="G173" s="114" t="s">
        <v>7011</v>
      </c>
      <c r="H173" s="88" t="s">
        <v>6997</v>
      </c>
    </row>
    <row r="174" spans="7:8" x14ac:dyDescent="0.15">
      <c r="G174" s="114" t="s">
        <v>627</v>
      </c>
      <c r="H174" s="88" t="s">
        <v>6997</v>
      </c>
    </row>
    <row r="175" spans="7:8" x14ac:dyDescent="0.15">
      <c r="G175" s="114" t="s">
        <v>7012</v>
      </c>
      <c r="H175" s="88" t="s">
        <v>6997</v>
      </c>
    </row>
    <row r="176" spans="7:8" x14ac:dyDescent="0.15">
      <c r="G176" s="114" t="s">
        <v>7013</v>
      </c>
      <c r="H176" s="88" t="s">
        <v>6997</v>
      </c>
    </row>
    <row r="177" spans="7:8" x14ac:dyDescent="0.15">
      <c r="G177" s="114" t="s">
        <v>7014</v>
      </c>
      <c r="H177" s="88" t="s">
        <v>6997</v>
      </c>
    </row>
    <row r="178" spans="7:8" x14ac:dyDescent="0.15">
      <c r="G178" s="114" t="s">
        <v>1236</v>
      </c>
      <c r="H178" s="88" t="s">
        <v>6997</v>
      </c>
    </row>
    <row r="179" spans="7:8" x14ac:dyDescent="0.15">
      <c r="G179" s="114" t="s">
        <v>834</v>
      </c>
      <c r="H179" s="88" t="s">
        <v>6997</v>
      </c>
    </row>
    <row r="180" spans="7:8" x14ac:dyDescent="0.15">
      <c r="G180" s="114" t="s">
        <v>7015</v>
      </c>
      <c r="H180" s="88" t="s">
        <v>6997</v>
      </c>
    </row>
    <row r="181" spans="7:8" x14ac:dyDescent="0.15">
      <c r="G181" s="114" t="s">
        <v>960</v>
      </c>
      <c r="H181" s="88" t="s">
        <v>6997</v>
      </c>
    </row>
    <row r="182" spans="7:8" x14ac:dyDescent="0.15">
      <c r="G182" s="114" t="s">
        <v>7016</v>
      </c>
      <c r="H182" s="88" t="s">
        <v>6997</v>
      </c>
    </row>
    <row r="183" spans="7:8" x14ac:dyDescent="0.15">
      <c r="G183" s="114" t="s">
        <v>7017</v>
      </c>
      <c r="H183" s="88" t="s">
        <v>6997</v>
      </c>
    </row>
    <row r="184" spans="7:8" x14ac:dyDescent="0.15">
      <c r="G184" s="114" t="s">
        <v>709</v>
      </c>
      <c r="H184" s="88" t="s">
        <v>6997</v>
      </c>
    </row>
    <row r="185" spans="7:8" x14ac:dyDescent="0.15">
      <c r="G185" s="114" t="s">
        <v>7018</v>
      </c>
      <c r="H185" s="88" t="s">
        <v>6997</v>
      </c>
    </row>
    <row r="186" spans="7:8" x14ac:dyDescent="0.15">
      <c r="G186" s="114" t="s">
        <v>7019</v>
      </c>
      <c r="H186" s="88" t="s">
        <v>6997</v>
      </c>
    </row>
    <row r="187" spans="7:8" x14ac:dyDescent="0.15">
      <c r="G187" s="114" t="s">
        <v>7020</v>
      </c>
      <c r="H187" s="88" t="s">
        <v>6997</v>
      </c>
    </row>
    <row r="188" spans="7:8" x14ac:dyDescent="0.15">
      <c r="G188" s="114" t="s">
        <v>1126</v>
      </c>
      <c r="H188" s="88" t="s">
        <v>6997</v>
      </c>
    </row>
    <row r="189" spans="7:8" x14ac:dyDescent="0.15">
      <c r="G189" s="114" t="s">
        <v>7021</v>
      </c>
      <c r="H189" s="88" t="s">
        <v>6997</v>
      </c>
    </row>
    <row r="190" spans="7:8" x14ac:dyDescent="0.15">
      <c r="G190" s="114" t="s">
        <v>3456</v>
      </c>
      <c r="H190" s="88" t="s">
        <v>6997</v>
      </c>
    </row>
    <row r="191" spans="7:8" x14ac:dyDescent="0.15">
      <c r="G191" s="114" t="s">
        <v>7022</v>
      </c>
      <c r="H191" s="88" t="s">
        <v>6997</v>
      </c>
    </row>
    <row r="192" spans="7:8" x14ac:dyDescent="0.15">
      <c r="G192" s="114" t="s">
        <v>1076</v>
      </c>
      <c r="H192" s="88" t="s">
        <v>6997</v>
      </c>
    </row>
    <row r="193" spans="7:8" x14ac:dyDescent="0.15">
      <c r="G193" s="114" t="s">
        <v>7023</v>
      </c>
      <c r="H193" s="88" t="s">
        <v>6997</v>
      </c>
    </row>
    <row r="194" spans="7:8" x14ac:dyDescent="0.15">
      <c r="G194" s="114" t="s">
        <v>827</v>
      </c>
      <c r="H194" s="88" t="s">
        <v>6997</v>
      </c>
    </row>
    <row r="195" spans="7:8" x14ac:dyDescent="0.15">
      <c r="G195" s="114" t="s">
        <v>7024</v>
      </c>
      <c r="H195" s="88" t="s">
        <v>6997</v>
      </c>
    </row>
    <row r="196" spans="7:8" x14ac:dyDescent="0.15">
      <c r="G196" s="114" t="s">
        <v>7025</v>
      </c>
      <c r="H196" s="88" t="s">
        <v>6997</v>
      </c>
    </row>
    <row r="197" spans="7:8" x14ac:dyDescent="0.15">
      <c r="G197" s="114" t="s">
        <v>7026</v>
      </c>
      <c r="H197" s="88" t="s">
        <v>6997</v>
      </c>
    </row>
    <row r="198" spans="7:8" x14ac:dyDescent="0.15">
      <c r="G198" s="114" t="s">
        <v>7027</v>
      </c>
      <c r="H198" s="88" t="s">
        <v>6997</v>
      </c>
    </row>
    <row r="199" spans="7:8" x14ac:dyDescent="0.15">
      <c r="G199" s="114" t="s">
        <v>7028</v>
      </c>
      <c r="H199" s="88" t="s">
        <v>6997</v>
      </c>
    </row>
    <row r="200" spans="7:8" x14ac:dyDescent="0.15">
      <c r="G200" s="114" t="s">
        <v>7029</v>
      </c>
      <c r="H200" s="88" t="s">
        <v>6997</v>
      </c>
    </row>
    <row r="201" spans="7:8" x14ac:dyDescent="0.15">
      <c r="G201" s="114" t="s">
        <v>1167</v>
      </c>
      <c r="H201" s="88" t="s">
        <v>6997</v>
      </c>
    </row>
    <row r="202" spans="7:8" x14ac:dyDescent="0.15">
      <c r="G202" s="114" t="s">
        <v>7030</v>
      </c>
      <c r="H202" s="88" t="s">
        <v>6997</v>
      </c>
    </row>
    <row r="203" spans="7:8" x14ac:dyDescent="0.15">
      <c r="G203" s="114" t="s">
        <v>944</v>
      </c>
      <c r="H203" s="88" t="s">
        <v>6997</v>
      </c>
    </row>
    <row r="204" spans="7:8" x14ac:dyDescent="0.15">
      <c r="G204" s="114" t="s">
        <v>1082</v>
      </c>
      <c r="H204" s="88" t="s">
        <v>6997</v>
      </c>
    </row>
    <row r="205" spans="7:8" x14ac:dyDescent="0.15">
      <c r="G205" s="114" t="s">
        <v>7031</v>
      </c>
      <c r="H205" s="88" t="s">
        <v>6997</v>
      </c>
    </row>
    <row r="206" spans="7:8" x14ac:dyDescent="0.15">
      <c r="G206" s="114" t="s">
        <v>358</v>
      </c>
      <c r="H206" s="88" t="s">
        <v>6997</v>
      </c>
    </row>
    <row r="207" spans="7:8" x14ac:dyDescent="0.15">
      <c r="G207" s="114" t="s">
        <v>2107</v>
      </c>
      <c r="H207" s="88" t="s">
        <v>6997</v>
      </c>
    </row>
    <row r="208" spans="7:8" x14ac:dyDescent="0.15">
      <c r="G208" s="114" t="s">
        <v>538</v>
      </c>
      <c r="H208" s="88" t="s">
        <v>6997</v>
      </c>
    </row>
    <row r="209" spans="7:8" x14ac:dyDescent="0.15">
      <c r="G209" s="114" t="s">
        <v>597</v>
      </c>
      <c r="H209" s="88" t="s">
        <v>6997</v>
      </c>
    </row>
    <row r="210" spans="7:8" x14ac:dyDescent="0.15">
      <c r="G210" s="114" t="s">
        <v>547</v>
      </c>
      <c r="H210" s="88" t="s">
        <v>6997</v>
      </c>
    </row>
    <row r="211" spans="7:8" x14ac:dyDescent="0.15">
      <c r="G211" s="114" t="s">
        <v>860</v>
      </c>
      <c r="H211" s="88" t="s">
        <v>6997</v>
      </c>
    </row>
    <row r="212" spans="7:8" x14ac:dyDescent="0.15">
      <c r="G212" s="114" t="s">
        <v>1045</v>
      </c>
      <c r="H212" s="88" t="s">
        <v>6997</v>
      </c>
    </row>
    <row r="213" spans="7:8" x14ac:dyDescent="0.15">
      <c r="G213" s="114" t="s">
        <v>7032</v>
      </c>
      <c r="H213" s="88" t="s">
        <v>6997</v>
      </c>
    </row>
    <row r="214" spans="7:8" x14ac:dyDescent="0.15">
      <c r="G214" s="114" t="s">
        <v>1391</v>
      </c>
      <c r="H214" s="88" t="s">
        <v>6997</v>
      </c>
    </row>
    <row r="215" spans="7:8" x14ac:dyDescent="0.15">
      <c r="G215" s="114" t="s">
        <v>777</v>
      </c>
      <c r="H215" s="88" t="s">
        <v>6997</v>
      </c>
    </row>
    <row r="216" spans="7:8" x14ac:dyDescent="0.15">
      <c r="G216" s="114" t="s">
        <v>1153</v>
      </c>
      <c r="H216" s="88" t="s">
        <v>6997</v>
      </c>
    </row>
    <row r="217" spans="7:8" x14ac:dyDescent="0.15">
      <c r="G217" s="114" t="s">
        <v>1328</v>
      </c>
      <c r="H217" s="88" t="s">
        <v>6997</v>
      </c>
    </row>
    <row r="218" spans="7:8" x14ac:dyDescent="0.15">
      <c r="G218" s="114" t="s">
        <v>7033</v>
      </c>
      <c r="H218" s="88" t="s">
        <v>6997</v>
      </c>
    </row>
    <row r="219" spans="7:8" x14ac:dyDescent="0.15">
      <c r="G219" s="114" t="s">
        <v>7034</v>
      </c>
      <c r="H219" s="88" t="s">
        <v>6997</v>
      </c>
    </row>
    <row r="220" spans="7:8" x14ac:dyDescent="0.15">
      <c r="G220" s="114" t="s">
        <v>764</v>
      </c>
      <c r="H220" s="88" t="s">
        <v>6997</v>
      </c>
    </row>
    <row r="221" spans="7:8" x14ac:dyDescent="0.15">
      <c r="G221" s="114" t="s">
        <v>7035</v>
      </c>
      <c r="H221" s="88" t="s">
        <v>6997</v>
      </c>
    </row>
    <row r="222" spans="7:8" x14ac:dyDescent="0.15">
      <c r="G222" s="114" t="s">
        <v>1374</v>
      </c>
      <c r="H222" s="88" t="s">
        <v>6997</v>
      </c>
    </row>
    <row r="223" spans="7:8" x14ac:dyDescent="0.15">
      <c r="G223" s="114" t="s">
        <v>7036</v>
      </c>
      <c r="H223" s="88" t="s">
        <v>6997</v>
      </c>
    </row>
    <row r="224" spans="7:8" x14ac:dyDescent="0.15">
      <c r="G224" s="114" t="s">
        <v>7037</v>
      </c>
      <c r="H224" s="88" t="s">
        <v>6997</v>
      </c>
    </row>
    <row r="225" spans="7:8" x14ac:dyDescent="0.15">
      <c r="G225" s="114" t="s">
        <v>515</v>
      </c>
      <c r="H225" s="88" t="s">
        <v>6997</v>
      </c>
    </row>
    <row r="226" spans="7:8" x14ac:dyDescent="0.15">
      <c r="G226" s="114" t="s">
        <v>7038</v>
      </c>
      <c r="H226" s="88" t="s">
        <v>6997</v>
      </c>
    </row>
    <row r="227" spans="7:8" x14ac:dyDescent="0.15">
      <c r="G227" s="114" t="s">
        <v>7039</v>
      </c>
      <c r="H227" s="88" t="s">
        <v>6997</v>
      </c>
    </row>
    <row r="228" spans="7:8" x14ac:dyDescent="0.15">
      <c r="G228" s="114" t="s">
        <v>1160</v>
      </c>
      <c r="H228" s="88" t="s">
        <v>6997</v>
      </c>
    </row>
    <row r="229" spans="7:8" x14ac:dyDescent="0.15">
      <c r="G229" s="114" t="s">
        <v>3007</v>
      </c>
      <c r="H229" s="88" t="s">
        <v>6997</v>
      </c>
    </row>
    <row r="230" spans="7:8" x14ac:dyDescent="0.15">
      <c r="G230" s="114" t="s">
        <v>1457</v>
      </c>
      <c r="H230" s="88" t="s">
        <v>6997</v>
      </c>
    </row>
    <row r="231" spans="7:8" x14ac:dyDescent="0.15">
      <c r="G231" s="114" t="s">
        <v>7040</v>
      </c>
      <c r="H231" s="88" t="s">
        <v>6997</v>
      </c>
    </row>
    <row r="232" spans="7:8" x14ac:dyDescent="0.15">
      <c r="G232" s="114" t="s">
        <v>7041</v>
      </c>
      <c r="H232" s="88" t="s">
        <v>6997</v>
      </c>
    </row>
    <row r="233" spans="7:8" x14ac:dyDescent="0.15">
      <c r="G233" s="114" t="s">
        <v>7042</v>
      </c>
      <c r="H233" s="88" t="s">
        <v>6997</v>
      </c>
    </row>
    <row r="234" spans="7:8" x14ac:dyDescent="0.15">
      <c r="G234" s="114" t="s">
        <v>7043</v>
      </c>
      <c r="H234" s="88" t="s">
        <v>6997</v>
      </c>
    </row>
    <row r="235" spans="7:8" x14ac:dyDescent="0.15">
      <c r="G235" s="114" t="s">
        <v>7044</v>
      </c>
      <c r="H235" s="88" t="s">
        <v>6997</v>
      </c>
    </row>
    <row r="236" spans="7:8" x14ac:dyDescent="0.15">
      <c r="G236" s="114" t="s">
        <v>3008</v>
      </c>
      <c r="H236" s="88" t="s">
        <v>6997</v>
      </c>
    </row>
    <row r="237" spans="7:8" x14ac:dyDescent="0.15">
      <c r="G237" s="114" t="s">
        <v>7045</v>
      </c>
      <c r="H237" s="88" t="s">
        <v>6997</v>
      </c>
    </row>
    <row r="238" spans="7:8" x14ac:dyDescent="0.15">
      <c r="G238" s="114" t="s">
        <v>7046</v>
      </c>
      <c r="H238" s="88" t="s">
        <v>6997</v>
      </c>
    </row>
    <row r="239" spans="7:8" x14ac:dyDescent="0.15">
      <c r="G239" s="114" t="s">
        <v>7047</v>
      </c>
      <c r="H239" s="88" t="s">
        <v>6997</v>
      </c>
    </row>
    <row r="240" spans="7:8" x14ac:dyDescent="0.15">
      <c r="G240" s="114" t="s">
        <v>7048</v>
      </c>
      <c r="H240" s="88" t="s">
        <v>6997</v>
      </c>
    </row>
    <row r="241" spans="7:8" x14ac:dyDescent="0.15">
      <c r="G241" s="114" t="s">
        <v>7049</v>
      </c>
      <c r="H241" s="88" t="s">
        <v>6997</v>
      </c>
    </row>
    <row r="242" spans="7:8" x14ac:dyDescent="0.15">
      <c r="G242" s="114" t="s">
        <v>7050</v>
      </c>
      <c r="H242" s="88" t="s">
        <v>6997</v>
      </c>
    </row>
    <row r="243" spans="7:8" x14ac:dyDescent="0.15">
      <c r="G243" s="114" t="s">
        <v>3388</v>
      </c>
      <c r="H243" s="88" t="s">
        <v>6997</v>
      </c>
    </row>
    <row r="244" spans="7:8" x14ac:dyDescent="0.15">
      <c r="G244" s="114" t="s">
        <v>7051</v>
      </c>
      <c r="H244" s="88" t="s">
        <v>6997</v>
      </c>
    </row>
    <row r="245" spans="7:8" x14ac:dyDescent="0.15">
      <c r="G245" s="114" t="s">
        <v>1120</v>
      </c>
      <c r="H245" s="88" t="s">
        <v>6997</v>
      </c>
    </row>
    <row r="246" spans="7:8" x14ac:dyDescent="0.15">
      <c r="G246" s="114" t="s">
        <v>7052</v>
      </c>
      <c r="H246" s="88" t="s">
        <v>6997</v>
      </c>
    </row>
    <row r="247" spans="7:8" x14ac:dyDescent="0.15">
      <c r="G247" s="114" t="s">
        <v>7053</v>
      </c>
      <c r="H247" s="88" t="s">
        <v>6997</v>
      </c>
    </row>
    <row r="248" spans="7:8" x14ac:dyDescent="0.15">
      <c r="G248" s="114" t="s">
        <v>7054</v>
      </c>
      <c r="H248" s="88" t="s">
        <v>6997</v>
      </c>
    </row>
    <row r="249" spans="7:8" x14ac:dyDescent="0.15">
      <c r="G249" s="114" t="s">
        <v>1360</v>
      </c>
      <c r="H249" s="88" t="s">
        <v>6997</v>
      </c>
    </row>
    <row r="250" spans="7:8" x14ac:dyDescent="0.15">
      <c r="G250" s="114" t="s">
        <v>7055</v>
      </c>
      <c r="H250" s="88" t="s">
        <v>6997</v>
      </c>
    </row>
    <row r="251" spans="7:8" x14ac:dyDescent="0.15">
      <c r="G251" s="114" t="s">
        <v>1070</v>
      </c>
      <c r="H251" s="88" t="s">
        <v>6997</v>
      </c>
    </row>
    <row r="252" spans="7:8" x14ac:dyDescent="0.15">
      <c r="G252" s="114" t="s">
        <v>3462</v>
      </c>
      <c r="H252" s="88" t="s">
        <v>6997</v>
      </c>
    </row>
    <row r="253" spans="7:8" x14ac:dyDescent="0.15">
      <c r="G253" s="114" t="s">
        <v>7056</v>
      </c>
      <c r="H253" s="88" t="s">
        <v>6997</v>
      </c>
    </row>
    <row r="254" spans="7:8" x14ac:dyDescent="0.15">
      <c r="G254" s="114" t="s">
        <v>7057</v>
      </c>
      <c r="H254" s="88" t="s">
        <v>6997</v>
      </c>
    </row>
    <row r="255" spans="7:8" x14ac:dyDescent="0.15">
      <c r="G255" s="114" t="s">
        <v>1256</v>
      </c>
      <c r="H255" s="88" t="s">
        <v>6997</v>
      </c>
    </row>
    <row r="256" spans="7:8" x14ac:dyDescent="0.15">
      <c r="G256" s="114" t="s">
        <v>847</v>
      </c>
      <c r="H256" s="88" t="s">
        <v>6997</v>
      </c>
    </row>
    <row r="257" spans="7:8" x14ac:dyDescent="0.15">
      <c r="G257" s="114" t="s">
        <v>1315</v>
      </c>
      <c r="H257" s="88" t="s">
        <v>6997</v>
      </c>
    </row>
    <row r="258" spans="7:8" x14ac:dyDescent="0.15">
      <c r="G258" s="114" t="s">
        <v>7058</v>
      </c>
      <c r="H258" s="88" t="s">
        <v>6997</v>
      </c>
    </row>
    <row r="259" spans="7:8" x14ac:dyDescent="0.15">
      <c r="G259" s="114" t="s">
        <v>3405</v>
      </c>
      <c r="H259" s="88" t="s">
        <v>6997</v>
      </c>
    </row>
    <row r="260" spans="7:8" x14ac:dyDescent="0.15">
      <c r="G260" s="114" t="s">
        <v>7059</v>
      </c>
      <c r="H260" s="88" t="s">
        <v>6997</v>
      </c>
    </row>
    <row r="261" spans="7:8" x14ac:dyDescent="0.15">
      <c r="G261" s="114" t="s">
        <v>1308</v>
      </c>
      <c r="H261" s="88" t="s">
        <v>6997</v>
      </c>
    </row>
    <row r="262" spans="7:8" x14ac:dyDescent="0.15">
      <c r="G262" s="114" t="s">
        <v>7060</v>
      </c>
      <c r="H262" s="88" t="s">
        <v>6997</v>
      </c>
    </row>
    <row r="263" spans="7:8" x14ac:dyDescent="0.15">
      <c r="G263" s="114" t="s">
        <v>7061</v>
      </c>
      <c r="H263" s="88" t="s">
        <v>6997</v>
      </c>
    </row>
    <row r="264" spans="7:8" x14ac:dyDescent="0.15">
      <c r="G264" s="114" t="s">
        <v>7062</v>
      </c>
      <c r="H264" s="88" t="s">
        <v>6997</v>
      </c>
    </row>
    <row r="265" spans="7:8" x14ac:dyDescent="0.15">
      <c r="G265" s="114" t="s">
        <v>585</v>
      </c>
      <c r="H265" s="88" t="s">
        <v>6997</v>
      </c>
    </row>
    <row r="266" spans="7:8" x14ac:dyDescent="0.15">
      <c r="G266" s="114" t="s">
        <v>1347</v>
      </c>
      <c r="H266" s="88" t="s">
        <v>7063</v>
      </c>
    </row>
    <row r="267" spans="7:8" x14ac:dyDescent="0.15">
      <c r="G267" s="114" t="s">
        <v>7064</v>
      </c>
      <c r="H267" s="88" t="s">
        <v>7063</v>
      </c>
    </row>
    <row r="268" spans="7:8" x14ac:dyDescent="0.15">
      <c r="G268" s="114" t="s">
        <v>7065</v>
      </c>
      <c r="H268" s="88" t="s">
        <v>7063</v>
      </c>
    </row>
    <row r="269" spans="7:8" x14ac:dyDescent="0.15">
      <c r="G269" s="114" t="s">
        <v>7066</v>
      </c>
      <c r="H269" s="88" t="s">
        <v>7063</v>
      </c>
    </row>
    <row r="270" spans="7:8" x14ac:dyDescent="0.15">
      <c r="G270" s="114" t="s">
        <v>2989</v>
      </c>
      <c r="H270" s="88" t="s">
        <v>7063</v>
      </c>
    </row>
    <row r="271" spans="7:8" x14ac:dyDescent="0.15">
      <c r="G271" s="114" t="s">
        <v>7067</v>
      </c>
      <c r="H271" s="88" t="s">
        <v>7063</v>
      </c>
    </row>
    <row r="272" spans="7:8" x14ac:dyDescent="0.15">
      <c r="G272" s="114" t="s">
        <v>1192</v>
      </c>
      <c r="H272" s="88" t="s">
        <v>7063</v>
      </c>
    </row>
    <row r="273" spans="7:8" x14ac:dyDescent="0.15">
      <c r="G273" s="114" t="s">
        <v>2988</v>
      </c>
      <c r="H273" s="88" t="s">
        <v>7063</v>
      </c>
    </row>
    <row r="274" spans="7:8" x14ac:dyDescent="0.15">
      <c r="G274" s="114" t="s">
        <v>7068</v>
      </c>
      <c r="H274" s="88" t="s">
        <v>7063</v>
      </c>
    </row>
    <row r="275" spans="7:8" x14ac:dyDescent="0.15">
      <c r="G275" s="114" t="s">
        <v>7069</v>
      </c>
      <c r="H275" s="88" t="s">
        <v>7063</v>
      </c>
    </row>
    <row r="276" spans="7:8" x14ac:dyDescent="0.15">
      <c r="G276" s="114" t="s">
        <v>2987</v>
      </c>
      <c r="H276" s="88" t="s">
        <v>7063</v>
      </c>
    </row>
    <row r="277" spans="7:8" x14ac:dyDescent="0.15">
      <c r="G277" s="114" t="s">
        <v>7070</v>
      </c>
      <c r="H277" s="88" t="s">
        <v>7063</v>
      </c>
    </row>
    <row r="278" spans="7:8" x14ac:dyDescent="0.15">
      <c r="G278" s="114" t="s">
        <v>1289</v>
      </c>
      <c r="H278" s="88" t="s">
        <v>7063</v>
      </c>
    </row>
    <row r="279" spans="7:8" x14ac:dyDescent="0.15">
      <c r="G279" s="114" t="s">
        <v>7071</v>
      </c>
      <c r="H279" s="88" t="s">
        <v>7063</v>
      </c>
    </row>
    <row r="280" spans="7:8" x14ac:dyDescent="0.15">
      <c r="G280" s="114" t="s">
        <v>1051</v>
      </c>
      <c r="H280" s="88" t="s">
        <v>7063</v>
      </c>
    </row>
    <row r="281" spans="7:8" x14ac:dyDescent="0.15">
      <c r="G281" s="114" t="s">
        <v>6849</v>
      </c>
      <c r="H281" s="88" t="s">
        <v>7063</v>
      </c>
    </row>
    <row r="282" spans="7:8" x14ac:dyDescent="0.15">
      <c r="G282" s="114" t="s">
        <v>807</v>
      </c>
      <c r="H282" s="88" t="s">
        <v>7063</v>
      </c>
    </row>
    <row r="283" spans="7:8" x14ac:dyDescent="0.15">
      <c r="G283" s="114" t="s">
        <v>1249</v>
      </c>
      <c r="H283" s="88" t="s">
        <v>7063</v>
      </c>
    </row>
    <row r="284" spans="7:8" x14ac:dyDescent="0.15">
      <c r="G284" s="114" t="s">
        <v>1384</v>
      </c>
      <c r="H284" s="88" t="s">
        <v>7063</v>
      </c>
    </row>
    <row r="285" spans="7:8" x14ac:dyDescent="0.15">
      <c r="G285" s="114" t="s">
        <v>7072</v>
      </c>
      <c r="H285" s="88" t="s">
        <v>7063</v>
      </c>
    </row>
    <row r="286" spans="7:8" x14ac:dyDescent="0.15">
      <c r="G286" s="114" t="s">
        <v>464</v>
      </c>
      <c r="H286" s="88" t="s">
        <v>7063</v>
      </c>
    </row>
    <row r="287" spans="7:8" x14ac:dyDescent="0.15">
      <c r="G287" s="114" t="s">
        <v>7073</v>
      </c>
      <c r="H287" s="88" t="s">
        <v>7063</v>
      </c>
    </row>
    <row r="288" spans="7:8" x14ac:dyDescent="0.15">
      <c r="G288" s="114" t="s">
        <v>7074</v>
      </c>
      <c r="H288" s="88" t="s">
        <v>7063</v>
      </c>
    </row>
    <row r="289" spans="7:8" x14ac:dyDescent="0.15">
      <c r="G289" s="114" t="s">
        <v>1353</v>
      </c>
      <c r="H289" s="88" t="s">
        <v>7063</v>
      </c>
    </row>
    <row r="290" spans="7:8" x14ac:dyDescent="0.15">
      <c r="G290" s="114" t="s">
        <v>7075</v>
      </c>
      <c r="H290" s="88" t="s">
        <v>7063</v>
      </c>
    </row>
    <row r="291" spans="7:8" x14ac:dyDescent="0.15">
      <c r="G291" s="114" t="s">
        <v>7076</v>
      </c>
      <c r="H291" s="88" t="s">
        <v>7063</v>
      </c>
    </row>
    <row r="292" spans="7:8" x14ac:dyDescent="0.15">
      <c r="G292" s="114" t="s">
        <v>7077</v>
      </c>
      <c r="H292" s="88" t="s">
        <v>7063</v>
      </c>
    </row>
    <row r="293" spans="7:8" x14ac:dyDescent="0.15">
      <c r="G293" s="114" t="s">
        <v>7078</v>
      </c>
      <c r="H293" s="88" t="s">
        <v>7063</v>
      </c>
    </row>
    <row r="294" spans="7:8" x14ac:dyDescent="0.15">
      <c r="G294" s="114" t="s">
        <v>950</v>
      </c>
      <c r="H294" s="88" t="s">
        <v>7063</v>
      </c>
    </row>
    <row r="295" spans="7:8" x14ac:dyDescent="0.15">
      <c r="G295" s="114" t="s">
        <v>771</v>
      </c>
      <c r="H295" s="88" t="s">
        <v>7063</v>
      </c>
    </row>
    <row r="296" spans="7:8" x14ac:dyDescent="0.15">
      <c r="G296" s="114" t="s">
        <v>7079</v>
      </c>
      <c r="H296" s="88" t="s">
        <v>7063</v>
      </c>
    </row>
    <row r="297" spans="7:8" x14ac:dyDescent="0.15">
      <c r="G297" s="114" t="s">
        <v>7080</v>
      </c>
      <c r="H297" s="88" t="s">
        <v>7063</v>
      </c>
    </row>
    <row r="298" spans="7:8" x14ac:dyDescent="0.15">
      <c r="G298" s="114" t="s">
        <v>7081</v>
      </c>
      <c r="H298" s="88" t="s">
        <v>7063</v>
      </c>
    </row>
    <row r="299" spans="7:8" x14ac:dyDescent="0.15">
      <c r="G299" s="114" t="s">
        <v>840</v>
      </c>
      <c r="H299" s="88" t="s">
        <v>7063</v>
      </c>
    </row>
    <row r="300" spans="7:8" x14ac:dyDescent="0.15">
      <c r="G300" s="114" t="s">
        <v>7082</v>
      </c>
      <c r="H300" s="88" t="s">
        <v>7063</v>
      </c>
    </row>
    <row r="301" spans="7:8" x14ac:dyDescent="0.15">
      <c r="G301" s="114" t="s">
        <v>7083</v>
      </c>
      <c r="H301" s="88" t="s">
        <v>7063</v>
      </c>
    </row>
    <row r="302" spans="7:8" x14ac:dyDescent="0.15">
      <c r="G302" s="114" t="s">
        <v>7084</v>
      </c>
      <c r="H302" s="88" t="s">
        <v>7063</v>
      </c>
    </row>
    <row r="303" spans="7:8" x14ac:dyDescent="0.15">
      <c r="G303" s="114" t="s">
        <v>7085</v>
      </c>
      <c r="H303" s="88" t="s">
        <v>7063</v>
      </c>
    </row>
    <row r="304" spans="7:8" x14ac:dyDescent="0.15">
      <c r="G304" s="114" t="s">
        <v>7086</v>
      </c>
      <c r="H304" s="88" t="s">
        <v>7063</v>
      </c>
    </row>
    <row r="305" spans="7:8" x14ac:dyDescent="0.15">
      <c r="G305" s="114" t="s">
        <v>7087</v>
      </c>
      <c r="H305" s="88" t="s">
        <v>7063</v>
      </c>
    </row>
    <row r="306" spans="7:8" x14ac:dyDescent="0.15">
      <c r="G306" s="114" t="s">
        <v>1206</v>
      </c>
      <c r="H306" s="88" t="s">
        <v>7063</v>
      </c>
    </row>
    <row r="307" spans="7:8" x14ac:dyDescent="0.15">
      <c r="G307" s="114" t="s">
        <v>2102</v>
      </c>
      <c r="H307" s="88" t="s">
        <v>7063</v>
      </c>
    </row>
    <row r="308" spans="7:8" x14ac:dyDescent="0.15">
      <c r="G308" s="114" t="s">
        <v>7088</v>
      </c>
      <c r="H308" s="88" t="s">
        <v>7063</v>
      </c>
    </row>
    <row r="309" spans="7:8" x14ac:dyDescent="0.15">
      <c r="G309" s="114" t="s">
        <v>7089</v>
      </c>
      <c r="H309" s="88" t="s">
        <v>7063</v>
      </c>
    </row>
    <row r="310" spans="7:8" x14ac:dyDescent="0.15">
      <c r="G310" s="114" t="s">
        <v>7090</v>
      </c>
      <c r="H310" s="88" t="s">
        <v>7063</v>
      </c>
    </row>
    <row r="311" spans="7:8" x14ac:dyDescent="0.15">
      <c r="G311" s="114" t="s">
        <v>3001</v>
      </c>
      <c r="H311" s="88" t="s">
        <v>7063</v>
      </c>
    </row>
    <row r="312" spans="7:8" x14ac:dyDescent="0.15">
      <c r="G312" s="114" t="s">
        <v>3004</v>
      </c>
      <c r="H312" s="88" t="s">
        <v>7063</v>
      </c>
    </row>
    <row r="313" spans="7:8" x14ac:dyDescent="0.15">
      <c r="G313" s="114" t="s">
        <v>1630</v>
      </c>
      <c r="H313" s="88" t="s">
        <v>7063</v>
      </c>
    </row>
    <row r="314" spans="7:8" x14ac:dyDescent="0.15">
      <c r="G314" s="114" t="s">
        <v>7091</v>
      </c>
      <c r="H314" s="88" t="s">
        <v>7063</v>
      </c>
    </row>
    <row r="315" spans="7:8" x14ac:dyDescent="0.15">
      <c r="G315" s="114" t="s">
        <v>1335</v>
      </c>
      <c r="H315" s="88" t="s">
        <v>7063</v>
      </c>
    </row>
    <row r="316" spans="7:8" x14ac:dyDescent="0.15">
      <c r="G316" s="114" t="s">
        <v>7092</v>
      </c>
      <c r="H316" s="88" t="s">
        <v>7063</v>
      </c>
    </row>
    <row r="317" spans="7:8" x14ac:dyDescent="0.15">
      <c r="G317" s="114" t="s">
        <v>7093</v>
      </c>
      <c r="H317" s="88" t="s">
        <v>7063</v>
      </c>
    </row>
    <row r="318" spans="7:8" x14ac:dyDescent="0.15">
      <c r="G318" s="114" t="s">
        <v>7094</v>
      </c>
      <c r="H318" s="88" t="s">
        <v>7063</v>
      </c>
    </row>
    <row r="319" spans="7:8" x14ac:dyDescent="0.15">
      <c r="G319" s="114" t="s">
        <v>6068</v>
      </c>
      <c r="H319" s="88" t="s">
        <v>7063</v>
      </c>
    </row>
    <row r="320" spans="7:8" x14ac:dyDescent="0.15">
      <c r="G320" s="114" t="s">
        <v>1321</v>
      </c>
      <c r="H320" s="88" t="s">
        <v>7063</v>
      </c>
    </row>
    <row r="321" spans="7:8" x14ac:dyDescent="0.15">
      <c r="G321" s="114" t="s">
        <v>7095</v>
      </c>
      <c r="H321" s="88" t="s">
        <v>7063</v>
      </c>
    </row>
    <row r="322" spans="7:8" x14ac:dyDescent="0.15">
      <c r="G322" s="114" t="s">
        <v>1139</v>
      </c>
      <c r="H322" s="88" t="s">
        <v>7063</v>
      </c>
    </row>
    <row r="323" spans="7:8" x14ac:dyDescent="0.15">
      <c r="G323" s="114" t="s">
        <v>1114</v>
      </c>
      <c r="H323" s="88" t="s">
        <v>7063</v>
      </c>
    </row>
    <row r="324" spans="7:8" x14ac:dyDescent="0.15">
      <c r="G324" s="114" t="s">
        <v>7096</v>
      </c>
      <c r="H324" s="88" t="s">
        <v>7063</v>
      </c>
    </row>
    <row r="325" spans="7:8" x14ac:dyDescent="0.15">
      <c r="G325" s="114" t="s">
        <v>7097</v>
      </c>
      <c r="H325" s="88" t="s">
        <v>7063</v>
      </c>
    </row>
    <row r="326" spans="7:8" x14ac:dyDescent="0.15">
      <c r="G326" s="114" t="s">
        <v>7098</v>
      </c>
      <c r="H326" s="88" t="s">
        <v>7063</v>
      </c>
    </row>
    <row r="327" spans="7:8" x14ac:dyDescent="0.15">
      <c r="G327" s="114" t="s">
        <v>7099</v>
      </c>
      <c r="H327" s="88" t="s">
        <v>7063</v>
      </c>
    </row>
    <row r="328" spans="7:8" x14ac:dyDescent="0.15">
      <c r="G328" s="114" t="s">
        <v>7100</v>
      </c>
      <c r="H328" s="88" t="s">
        <v>7063</v>
      </c>
    </row>
    <row r="329" spans="7:8" x14ac:dyDescent="0.15">
      <c r="G329" s="114" t="s">
        <v>7101</v>
      </c>
      <c r="H329" s="88" t="s">
        <v>7063</v>
      </c>
    </row>
    <row r="330" spans="7:8" x14ac:dyDescent="0.15">
      <c r="G330" s="114" t="s">
        <v>1095</v>
      </c>
      <c r="H330" s="88" t="s">
        <v>7063</v>
      </c>
    </row>
    <row r="331" spans="7:8" x14ac:dyDescent="0.15">
      <c r="G331" s="114" t="s">
        <v>7102</v>
      </c>
      <c r="H331" s="88" t="s">
        <v>7063</v>
      </c>
    </row>
    <row r="332" spans="7:8" x14ac:dyDescent="0.15">
      <c r="G332" s="114" t="s">
        <v>7103</v>
      </c>
      <c r="H332" s="88" t="s">
        <v>7063</v>
      </c>
    </row>
    <row r="333" spans="7:8" x14ac:dyDescent="0.15">
      <c r="G333" s="114" t="s">
        <v>1603</v>
      </c>
      <c r="H333" s="88" t="s">
        <v>7063</v>
      </c>
    </row>
    <row r="334" spans="7:8" x14ac:dyDescent="0.15">
      <c r="G334" s="114" t="s">
        <v>7104</v>
      </c>
      <c r="H334" s="88" t="s">
        <v>7063</v>
      </c>
    </row>
    <row r="335" spans="7:8" x14ac:dyDescent="0.15">
      <c r="G335" s="114" t="s">
        <v>7105</v>
      </c>
      <c r="H335" s="88" t="s">
        <v>7063</v>
      </c>
    </row>
    <row r="336" spans="7:8" x14ac:dyDescent="0.15">
      <c r="G336" s="114" t="s">
        <v>7106</v>
      </c>
      <c r="H336" s="88" t="s">
        <v>7063</v>
      </c>
    </row>
    <row r="337" spans="7:8" x14ac:dyDescent="0.15">
      <c r="G337" s="114" t="s">
        <v>1218</v>
      </c>
      <c r="H337" s="88" t="s">
        <v>7063</v>
      </c>
    </row>
    <row r="338" spans="7:8" x14ac:dyDescent="0.15">
      <c r="G338" s="114" t="s">
        <v>7107</v>
      </c>
      <c r="H338" s="88" t="s">
        <v>7063</v>
      </c>
    </row>
    <row r="339" spans="7:8" x14ac:dyDescent="0.15">
      <c r="G339" s="114" t="s">
        <v>7108</v>
      </c>
      <c r="H339" s="88" t="s">
        <v>7063</v>
      </c>
    </row>
    <row r="340" spans="7:8" x14ac:dyDescent="0.15">
      <c r="G340" s="114" t="s">
        <v>7109</v>
      </c>
      <c r="H340" s="88" t="s">
        <v>7063</v>
      </c>
    </row>
    <row r="341" spans="7:8" x14ac:dyDescent="0.15">
      <c r="G341" s="114" t="s">
        <v>7110</v>
      </c>
      <c r="H341" s="88" t="s">
        <v>7063</v>
      </c>
    </row>
    <row r="342" spans="7:8" x14ac:dyDescent="0.15">
      <c r="G342" s="114" t="s">
        <v>7111</v>
      </c>
      <c r="H342" s="88"/>
    </row>
    <row r="343" spans="7:8" x14ac:dyDescent="0.15">
      <c r="G343" s="114" t="s">
        <v>532</v>
      </c>
      <c r="H343" s="88" t="s">
        <v>6942</v>
      </c>
    </row>
    <row r="344" spans="7:8" x14ac:dyDescent="0.15">
      <c r="G344" s="114" t="s">
        <v>1738</v>
      </c>
      <c r="H344" s="88" t="s">
        <v>6942</v>
      </c>
    </row>
    <row r="345" spans="7:8" x14ac:dyDescent="0.15">
      <c r="G345" s="114" t="s">
        <v>7112</v>
      </c>
      <c r="H345" s="88" t="s">
        <v>7063</v>
      </c>
    </row>
    <row r="346" spans="7:8" x14ac:dyDescent="0.15">
      <c r="G346" s="114" t="s">
        <v>7113</v>
      </c>
      <c r="H346" s="88" t="s">
        <v>7063</v>
      </c>
    </row>
    <row r="347" spans="7:8" x14ac:dyDescent="0.15">
      <c r="G347" s="114" t="s">
        <v>7114</v>
      </c>
      <c r="H347" s="88" t="s">
        <v>7063</v>
      </c>
    </row>
    <row r="348" spans="7:8" x14ac:dyDescent="0.15">
      <c r="G348" s="114" t="s">
        <v>7115</v>
      </c>
      <c r="H348" s="88" t="s">
        <v>6942</v>
      </c>
    </row>
    <row r="349" spans="7:8" x14ac:dyDescent="0.15">
      <c r="G349" s="114" t="s">
        <v>7116</v>
      </c>
      <c r="H349" s="88" t="s">
        <v>6942</v>
      </c>
    </row>
    <row r="350" spans="7:8" x14ac:dyDescent="0.15">
      <c r="G350" s="114" t="s">
        <v>3382</v>
      </c>
      <c r="H350" s="88" t="s">
        <v>7063</v>
      </c>
    </row>
    <row r="351" spans="7:8" x14ac:dyDescent="0.15">
      <c r="G351" s="114" t="s">
        <v>7117</v>
      </c>
      <c r="H351" s="88" t="s">
        <v>6942</v>
      </c>
    </row>
    <row r="352" spans="7:8" x14ac:dyDescent="0.15">
      <c r="G352" s="114" t="s">
        <v>7118</v>
      </c>
      <c r="H352" s="88" t="s">
        <v>6942</v>
      </c>
    </row>
    <row r="353" spans="7:8" x14ac:dyDescent="0.15">
      <c r="G353" s="114" t="s">
        <v>7119</v>
      </c>
      <c r="H353" s="88" t="s">
        <v>6942</v>
      </c>
    </row>
    <row r="354" spans="7:8" x14ac:dyDescent="0.15">
      <c r="G354" s="114" t="s">
        <v>7120</v>
      </c>
      <c r="H354" s="88" t="s">
        <v>7063</v>
      </c>
    </row>
    <row r="355" spans="7:8" x14ac:dyDescent="0.15">
      <c r="G355" s="114" t="s">
        <v>7121</v>
      </c>
      <c r="H355" s="88" t="s">
        <v>7063</v>
      </c>
    </row>
    <row r="356" spans="7:8" x14ac:dyDescent="0.15">
      <c r="G356" s="114" t="s">
        <v>7122</v>
      </c>
      <c r="H356" s="88" t="s">
        <v>7063</v>
      </c>
    </row>
    <row r="357" spans="7:8" x14ac:dyDescent="0.15">
      <c r="G357" s="114" t="s">
        <v>7123</v>
      </c>
      <c r="H357" s="88" t="s">
        <v>7063</v>
      </c>
    </row>
    <row r="358" spans="7:8" x14ac:dyDescent="0.15">
      <c r="G358" s="114" t="s">
        <v>7124</v>
      </c>
      <c r="H358" s="88" t="s">
        <v>7063</v>
      </c>
    </row>
    <row r="359" spans="7:8" x14ac:dyDescent="0.15">
      <c r="G359" s="114" t="s">
        <v>7125</v>
      </c>
      <c r="H359" s="88" t="s">
        <v>7063</v>
      </c>
    </row>
    <row r="360" spans="7:8" x14ac:dyDescent="0.15">
      <c r="G360" s="114" t="s">
        <v>7126</v>
      </c>
      <c r="H360" s="88" t="s">
        <v>7063</v>
      </c>
    </row>
    <row r="361" spans="7:8" x14ac:dyDescent="0.15">
      <c r="G361" s="114" t="s">
        <v>7127</v>
      </c>
      <c r="H361" s="88" t="s">
        <v>7063</v>
      </c>
    </row>
    <row r="362" spans="7:8" x14ac:dyDescent="0.15">
      <c r="G362" s="114" t="s">
        <v>3429</v>
      </c>
      <c r="H362" s="88" t="s">
        <v>7063</v>
      </c>
    </row>
    <row r="363" spans="7:8" x14ac:dyDescent="0.15">
      <c r="G363" s="114" t="s">
        <v>7128</v>
      </c>
      <c r="H363" s="88" t="s">
        <v>7063</v>
      </c>
    </row>
    <row r="364" spans="7:8" x14ac:dyDescent="0.15">
      <c r="G364" s="114" t="s">
        <v>7129</v>
      </c>
      <c r="H364" s="88" t="s">
        <v>7063</v>
      </c>
    </row>
    <row r="365" spans="7:8" x14ac:dyDescent="0.15">
      <c r="G365" s="114" t="s">
        <v>3403</v>
      </c>
      <c r="H365" s="88" t="s">
        <v>7063</v>
      </c>
    </row>
    <row r="366" spans="7:8" x14ac:dyDescent="0.15">
      <c r="G366" s="114" t="s">
        <v>7130</v>
      </c>
      <c r="H366" s="88" t="s">
        <v>6942</v>
      </c>
    </row>
    <row r="367" spans="7:8" x14ac:dyDescent="0.15">
      <c r="G367" s="114" t="s">
        <v>7131</v>
      </c>
      <c r="H367" s="88" t="s">
        <v>6942</v>
      </c>
    </row>
    <row r="368" spans="7:8" x14ac:dyDescent="0.15">
      <c r="G368" s="114" t="s">
        <v>6438</v>
      </c>
      <c r="H368" s="88" t="s">
        <v>7063</v>
      </c>
    </row>
  </sheetData>
  <phoneticPr fontId="18" type="noConversion"/>
  <conditionalFormatting sqref="A26">
    <cfRule type="duplicateValues" dxfId="105" priority="2"/>
  </conditionalFormatting>
  <conditionalFormatting sqref="C26">
    <cfRule type="duplicateValues" dxfId="104"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topLeftCell="G1" workbookViewId="0">
      <selection activeCell="M2" sqref="M2"/>
    </sheetView>
  </sheetViews>
  <sheetFormatPr defaultColWidth="9" defaultRowHeight="13.5" x14ac:dyDescent="0.15"/>
  <cols>
    <col min="5" max="5" width="25.625" customWidth="1"/>
    <col min="9" max="9" width="21.875" customWidth="1"/>
    <col min="15" max="15" width="36.75" customWidth="1"/>
    <col min="18" max="18" width="17.75" style="79" customWidth="1"/>
    <col min="19" max="19" width="18.5" style="79" customWidth="1"/>
    <col min="20" max="20" width="12.625" customWidth="1"/>
  </cols>
  <sheetData>
    <row r="1" spans="1:21" x14ac:dyDescent="0.15">
      <c r="A1" s="80" t="s">
        <v>384</v>
      </c>
      <c r="B1" s="80" t="s">
        <v>385</v>
      </c>
      <c r="C1" s="19" t="s">
        <v>386</v>
      </c>
      <c r="D1" s="19">
        <v>18</v>
      </c>
      <c r="E1" t="s">
        <v>387</v>
      </c>
      <c r="F1" t="s">
        <v>388</v>
      </c>
      <c r="G1" t="s">
        <v>389</v>
      </c>
      <c r="H1" t="s">
        <v>390</v>
      </c>
      <c r="I1" t="s">
        <v>391</v>
      </c>
      <c r="J1" t="s">
        <v>388</v>
      </c>
      <c r="L1" t="s">
        <v>392</v>
      </c>
      <c r="N1" t="s">
        <v>393</v>
      </c>
      <c r="O1" t="s">
        <v>394</v>
      </c>
      <c r="R1" s="85" t="s">
        <v>391</v>
      </c>
      <c r="S1" s="85" t="s">
        <v>395</v>
      </c>
      <c r="T1" s="85" t="s">
        <v>391</v>
      </c>
    </row>
    <row r="2" spans="1:21" x14ac:dyDescent="0.15">
      <c r="A2" s="80" t="s">
        <v>396</v>
      </c>
      <c r="B2" s="80">
        <v>10000</v>
      </c>
      <c r="C2" s="19" t="s">
        <v>397</v>
      </c>
      <c r="D2" s="19">
        <v>18</v>
      </c>
      <c r="F2" t="s">
        <v>339</v>
      </c>
      <c r="G2" t="s">
        <v>398</v>
      </c>
      <c r="H2" t="s">
        <v>399</v>
      </c>
      <c r="I2" t="s">
        <v>338</v>
      </c>
      <c r="J2" t="s">
        <v>339</v>
      </c>
      <c r="L2" s="62" t="s">
        <v>2086</v>
      </c>
      <c r="M2" t="str">
        <f t="shared" ref="M2:M65" si="0">VLOOKUP(L2,H:J,3,0)</f>
        <v>柳步楠</v>
      </c>
      <c r="N2" s="84" t="s">
        <v>302</v>
      </c>
      <c r="O2" t="str">
        <f t="shared" ref="O2:O65" si="1">VLOOKUP(N2,F:I,4,0)</f>
        <v>运城永济城区四冯手机专卖店</v>
      </c>
      <c r="R2" t="s">
        <v>401</v>
      </c>
      <c r="S2" s="85" t="s">
        <v>402</v>
      </c>
      <c r="T2" s="85"/>
      <c r="U2" t="e">
        <f>VLOOKUP(T2,R:S,2,0)</f>
        <v>#N/A</v>
      </c>
    </row>
    <row r="3" spans="1:21" x14ac:dyDescent="0.15">
      <c r="A3" s="80" t="s">
        <v>403</v>
      </c>
      <c r="B3" s="80">
        <v>10000</v>
      </c>
      <c r="C3" s="19" t="s">
        <v>404</v>
      </c>
      <c r="D3" s="19">
        <v>18</v>
      </c>
      <c r="F3" t="s">
        <v>121</v>
      </c>
      <c r="G3" t="s">
        <v>405</v>
      </c>
      <c r="H3" t="s">
        <v>406</v>
      </c>
      <c r="I3" t="s">
        <v>279</v>
      </c>
      <c r="J3" t="s">
        <v>121</v>
      </c>
      <c r="L3" s="61" t="s">
        <v>400</v>
      </c>
      <c r="M3" t="str">
        <f t="shared" si="0"/>
        <v>张敏</v>
      </c>
      <c r="N3" s="84" t="s">
        <v>408</v>
      </c>
      <c r="O3" t="e">
        <f t="shared" si="1"/>
        <v>#N/A</v>
      </c>
      <c r="R3" t="s">
        <v>409</v>
      </c>
      <c r="S3" s="85" t="s">
        <v>410</v>
      </c>
      <c r="T3" s="85"/>
    </row>
    <row r="4" spans="1:21" x14ac:dyDescent="0.15">
      <c r="A4" s="80" t="s">
        <v>411</v>
      </c>
      <c r="B4" s="80">
        <v>10000</v>
      </c>
      <c r="C4" s="19" t="s">
        <v>412</v>
      </c>
      <c r="D4" s="19">
        <v>28</v>
      </c>
      <c r="F4" t="s">
        <v>297</v>
      </c>
      <c r="G4" t="s">
        <v>413</v>
      </c>
      <c r="H4" t="s">
        <v>414</v>
      </c>
      <c r="I4" t="s">
        <v>296</v>
      </c>
      <c r="J4" t="s">
        <v>297</v>
      </c>
      <c r="L4" s="61" t="s">
        <v>407</v>
      </c>
      <c r="M4" t="str">
        <f t="shared" si="0"/>
        <v>李荣</v>
      </c>
      <c r="N4" s="84" t="s">
        <v>39</v>
      </c>
      <c r="O4" t="str">
        <f t="shared" si="1"/>
        <v>运城永济广场直营店</v>
      </c>
      <c r="R4" t="s">
        <v>416</v>
      </c>
      <c r="S4" s="85" t="s">
        <v>402</v>
      </c>
      <c r="T4" s="85"/>
    </row>
    <row r="5" spans="1:21" x14ac:dyDescent="0.15">
      <c r="A5" s="80" t="s">
        <v>417</v>
      </c>
      <c r="B5" s="80">
        <v>10000</v>
      </c>
      <c r="C5" s="19" t="s">
        <v>418</v>
      </c>
      <c r="D5" s="19">
        <v>28</v>
      </c>
      <c r="F5" t="s">
        <v>270</v>
      </c>
      <c r="G5" t="s">
        <v>419</v>
      </c>
      <c r="H5" t="s">
        <v>420</v>
      </c>
      <c r="I5" t="s">
        <v>269</v>
      </c>
      <c r="J5" t="s">
        <v>270</v>
      </c>
      <c r="L5" s="61" t="s">
        <v>666</v>
      </c>
      <c r="M5" t="str">
        <f t="shared" si="0"/>
        <v>闫晓晶</v>
      </c>
      <c r="N5" s="84" t="s">
        <v>286</v>
      </c>
      <c r="O5" t="str">
        <f t="shared" si="1"/>
        <v>运城永济卿头镇星光本地零散卖场</v>
      </c>
      <c r="R5" t="s">
        <v>416</v>
      </c>
      <c r="S5" s="85" t="s">
        <v>422</v>
      </c>
      <c r="T5" s="85"/>
    </row>
    <row r="6" spans="1:21" x14ac:dyDescent="0.15">
      <c r="A6" s="80" t="s">
        <v>423</v>
      </c>
      <c r="B6" s="80">
        <v>5000</v>
      </c>
      <c r="C6" s="19" t="s">
        <v>424</v>
      </c>
      <c r="D6" s="19">
        <v>18</v>
      </c>
      <c r="F6" t="s">
        <v>425</v>
      </c>
      <c r="G6" t="s">
        <v>426</v>
      </c>
      <c r="H6" t="s">
        <v>427</v>
      </c>
      <c r="I6" t="s">
        <v>309</v>
      </c>
      <c r="J6" t="s">
        <v>425</v>
      </c>
      <c r="L6" s="61" t="s">
        <v>415</v>
      </c>
      <c r="M6" t="str">
        <f t="shared" si="0"/>
        <v>梁瑞丽</v>
      </c>
      <c r="N6" s="84" t="s">
        <v>429</v>
      </c>
      <c r="O6" t="e">
        <f t="shared" si="1"/>
        <v>#N/A</v>
      </c>
      <c r="R6" t="s">
        <v>416</v>
      </c>
      <c r="S6" s="85" t="s">
        <v>430</v>
      </c>
      <c r="T6" s="85"/>
    </row>
    <row r="7" spans="1:21" x14ac:dyDescent="0.15">
      <c r="A7" s="80" t="s">
        <v>431</v>
      </c>
      <c r="B7" s="80">
        <v>5000</v>
      </c>
      <c r="C7" s="19" t="s">
        <v>432</v>
      </c>
      <c r="D7" s="19">
        <v>38</v>
      </c>
      <c r="F7" t="s">
        <v>73</v>
      </c>
      <c r="G7" t="s">
        <v>433</v>
      </c>
      <c r="H7" t="s">
        <v>434</v>
      </c>
      <c r="I7" t="s">
        <v>232</v>
      </c>
      <c r="J7" t="s">
        <v>73</v>
      </c>
      <c r="L7" s="61" t="s">
        <v>421</v>
      </c>
      <c r="M7" t="str">
        <f t="shared" si="0"/>
        <v>谢爱梅</v>
      </c>
      <c r="N7" s="84" t="s">
        <v>436</v>
      </c>
      <c r="O7" t="e">
        <f t="shared" si="1"/>
        <v>#N/A</v>
      </c>
      <c r="R7" t="s">
        <v>416</v>
      </c>
      <c r="S7" s="85" t="s">
        <v>437</v>
      </c>
      <c r="T7" s="85"/>
    </row>
    <row r="8" spans="1:21" x14ac:dyDescent="0.15">
      <c r="A8" s="80" t="s">
        <v>438</v>
      </c>
      <c r="B8" s="80">
        <v>5000</v>
      </c>
      <c r="C8" s="19" t="s">
        <v>439</v>
      </c>
      <c r="D8" s="19">
        <v>58</v>
      </c>
      <c r="F8" t="s">
        <v>235</v>
      </c>
      <c r="G8" t="s">
        <v>440</v>
      </c>
      <c r="H8" t="s">
        <v>441</v>
      </c>
      <c r="I8" t="s">
        <v>232</v>
      </c>
      <c r="J8" t="s">
        <v>235</v>
      </c>
      <c r="L8" s="61" t="s">
        <v>704</v>
      </c>
      <c r="M8" t="str">
        <f t="shared" si="0"/>
        <v>赵晓丽</v>
      </c>
      <c r="N8" s="84" t="s">
        <v>11</v>
      </c>
      <c r="O8" t="str">
        <f t="shared" si="1"/>
        <v>运城永济中心直营店</v>
      </c>
      <c r="R8" t="s">
        <v>416</v>
      </c>
      <c r="S8" s="85" t="s">
        <v>410</v>
      </c>
      <c r="T8" s="85"/>
    </row>
    <row r="9" spans="1:21" x14ac:dyDescent="0.15">
      <c r="A9" s="80" t="s">
        <v>443</v>
      </c>
      <c r="B9" s="80">
        <v>5000</v>
      </c>
      <c r="C9" s="19" t="s">
        <v>444</v>
      </c>
      <c r="D9" s="19">
        <v>18</v>
      </c>
      <c r="F9" t="s">
        <v>80</v>
      </c>
      <c r="G9" t="s">
        <v>445</v>
      </c>
      <c r="H9" t="s">
        <v>446</v>
      </c>
      <c r="I9" t="s">
        <v>277</v>
      </c>
      <c r="J9" t="s">
        <v>80</v>
      </c>
      <c r="L9" s="61" t="s">
        <v>428</v>
      </c>
      <c r="M9" t="str">
        <f t="shared" si="0"/>
        <v>张文娜</v>
      </c>
      <c r="N9" s="84" t="s">
        <v>89</v>
      </c>
      <c r="O9" t="str">
        <f t="shared" si="1"/>
        <v>运城永济城区迎新手机专卖店</v>
      </c>
      <c r="R9" t="s">
        <v>416</v>
      </c>
      <c r="S9" s="85" t="s">
        <v>448</v>
      </c>
      <c r="T9" s="85"/>
    </row>
    <row r="10" spans="1:21" x14ac:dyDescent="0.15">
      <c r="A10" s="80" t="s">
        <v>449</v>
      </c>
      <c r="B10" s="80">
        <v>3000</v>
      </c>
      <c r="C10" s="19" t="s">
        <v>450</v>
      </c>
      <c r="D10" s="19">
        <v>28</v>
      </c>
      <c r="F10" t="s">
        <v>451</v>
      </c>
      <c r="G10" t="s">
        <v>452</v>
      </c>
      <c r="H10" t="s">
        <v>453</v>
      </c>
      <c r="I10" t="s">
        <v>342</v>
      </c>
      <c r="J10" t="s">
        <v>451</v>
      </c>
      <c r="L10" s="61" t="s">
        <v>533</v>
      </c>
      <c r="M10" t="str">
        <f t="shared" si="0"/>
        <v>贾洋洋</v>
      </c>
      <c r="N10" s="84" t="s">
        <v>47</v>
      </c>
      <c r="O10" t="e">
        <f t="shared" si="1"/>
        <v>#N/A</v>
      </c>
      <c r="R10" t="s">
        <v>416</v>
      </c>
      <c r="S10" s="85" t="s">
        <v>448</v>
      </c>
      <c r="T10" s="85"/>
    </row>
    <row r="11" spans="1:21" x14ac:dyDescent="0.15">
      <c r="A11" s="80" t="s">
        <v>455</v>
      </c>
      <c r="B11" s="80">
        <v>3000</v>
      </c>
      <c r="C11" s="19" t="s">
        <v>456</v>
      </c>
      <c r="D11" s="19">
        <v>28</v>
      </c>
      <c r="F11" t="s">
        <v>188</v>
      </c>
      <c r="G11" t="s">
        <v>457</v>
      </c>
      <c r="H11" t="s">
        <v>458</v>
      </c>
      <c r="I11" t="s">
        <v>335</v>
      </c>
      <c r="J11" t="s">
        <v>188</v>
      </c>
      <c r="L11" s="61" t="s">
        <v>579</v>
      </c>
      <c r="M11" t="str">
        <f t="shared" si="0"/>
        <v>屈丽琴</v>
      </c>
      <c r="N11" s="84" t="s">
        <v>21</v>
      </c>
      <c r="O11" t="str">
        <f t="shared" si="1"/>
        <v>运城永济卿头镇董村手机专卖店</v>
      </c>
      <c r="R11" t="s">
        <v>416</v>
      </c>
      <c r="S11" s="85" t="s">
        <v>448</v>
      </c>
      <c r="T11" s="85"/>
    </row>
    <row r="12" spans="1:21" x14ac:dyDescent="0.15">
      <c r="A12" s="80" t="s">
        <v>459</v>
      </c>
      <c r="B12" s="80">
        <v>3000</v>
      </c>
      <c r="C12" s="19" t="s">
        <v>460</v>
      </c>
      <c r="D12" s="19">
        <v>38</v>
      </c>
      <c r="F12" t="s">
        <v>461</v>
      </c>
      <c r="G12" t="s">
        <v>462</v>
      </c>
      <c r="H12" t="s">
        <v>463</v>
      </c>
      <c r="I12" t="s">
        <v>464</v>
      </c>
      <c r="J12" t="s">
        <v>461</v>
      </c>
      <c r="L12" s="61" t="s">
        <v>603</v>
      </c>
      <c r="M12" t="str">
        <f t="shared" si="0"/>
        <v>解晓娜</v>
      </c>
      <c r="N12" s="84" t="s">
        <v>89</v>
      </c>
      <c r="O12" t="str">
        <f t="shared" si="1"/>
        <v>运城永济城区迎新手机专卖店</v>
      </c>
      <c r="R12" t="s">
        <v>416</v>
      </c>
      <c r="S12" s="85" t="s">
        <v>465</v>
      </c>
      <c r="T12" s="85"/>
    </row>
    <row r="13" spans="1:21" x14ac:dyDescent="0.15">
      <c r="A13" s="80" t="s">
        <v>466</v>
      </c>
      <c r="B13" s="80">
        <v>1888</v>
      </c>
      <c r="C13" s="19" t="s">
        <v>467</v>
      </c>
      <c r="D13" s="19">
        <v>38</v>
      </c>
      <c r="F13" t="s">
        <v>21</v>
      </c>
      <c r="G13" t="s">
        <v>468</v>
      </c>
      <c r="H13" t="s">
        <v>469</v>
      </c>
      <c r="I13" t="s">
        <v>236</v>
      </c>
      <c r="J13" t="s">
        <v>21</v>
      </c>
      <c r="L13" s="61" t="s">
        <v>447</v>
      </c>
      <c r="M13" t="str">
        <f t="shared" si="0"/>
        <v>郝晓霞</v>
      </c>
      <c r="N13" s="84" t="s">
        <v>48</v>
      </c>
      <c r="O13" t="str">
        <f t="shared" si="1"/>
        <v>运城永济河东大道直营店</v>
      </c>
      <c r="R13" t="s">
        <v>416</v>
      </c>
      <c r="S13" s="85" t="s">
        <v>470</v>
      </c>
      <c r="T13" s="85"/>
    </row>
    <row r="14" spans="1:21" x14ac:dyDescent="0.15">
      <c r="A14" s="80" t="s">
        <v>471</v>
      </c>
      <c r="B14" s="80">
        <v>1000</v>
      </c>
      <c r="C14" s="19" t="s">
        <v>472</v>
      </c>
      <c r="D14" s="19">
        <v>38</v>
      </c>
      <c r="F14" t="s">
        <v>100</v>
      </c>
      <c r="G14" t="s">
        <v>473</v>
      </c>
      <c r="H14" t="s">
        <v>474</v>
      </c>
      <c r="I14" t="s">
        <v>289</v>
      </c>
      <c r="J14" t="s">
        <v>100</v>
      </c>
      <c r="L14" s="61" t="s">
        <v>454</v>
      </c>
      <c r="M14" t="str">
        <f t="shared" si="0"/>
        <v>李艳苗</v>
      </c>
      <c r="N14" s="84" t="s">
        <v>116</v>
      </c>
      <c r="O14" t="str">
        <f t="shared" si="1"/>
        <v>运城永济广场直营店</v>
      </c>
      <c r="R14" t="s">
        <v>416</v>
      </c>
      <c r="S14" s="85" t="s">
        <v>470</v>
      </c>
      <c r="T14" s="85"/>
    </row>
    <row r="15" spans="1:21" x14ac:dyDescent="0.15">
      <c r="A15" s="80" t="s">
        <v>475</v>
      </c>
      <c r="B15" s="80">
        <v>1000</v>
      </c>
      <c r="C15" s="19" t="s">
        <v>476</v>
      </c>
      <c r="D15" s="19">
        <v>48</v>
      </c>
      <c r="F15" t="s">
        <v>154</v>
      </c>
      <c r="G15" t="s">
        <v>477</v>
      </c>
      <c r="H15" t="s">
        <v>478</v>
      </c>
      <c r="I15" t="s">
        <v>247</v>
      </c>
      <c r="J15" t="s">
        <v>154</v>
      </c>
      <c r="L15" s="61" t="s">
        <v>765</v>
      </c>
      <c r="M15" t="str">
        <f t="shared" si="0"/>
        <v>方冰</v>
      </c>
      <c r="N15" s="84" t="s">
        <v>95</v>
      </c>
      <c r="O15" t="str">
        <f t="shared" si="1"/>
        <v>运城永济广场直营店</v>
      </c>
      <c r="R15" t="s">
        <v>480</v>
      </c>
      <c r="S15" s="85" t="s">
        <v>470</v>
      </c>
      <c r="T15" s="85"/>
    </row>
    <row r="16" spans="1:21" x14ac:dyDescent="0.15">
      <c r="A16" s="80" t="s">
        <v>481</v>
      </c>
      <c r="B16" s="80">
        <v>1000</v>
      </c>
      <c r="C16" s="19" t="s">
        <v>482</v>
      </c>
      <c r="D16" s="19">
        <v>48</v>
      </c>
      <c r="F16" t="s">
        <v>483</v>
      </c>
      <c r="G16" t="s">
        <v>484</v>
      </c>
      <c r="H16" t="s">
        <v>485</v>
      </c>
      <c r="I16" t="s">
        <v>292</v>
      </c>
      <c r="J16" t="s">
        <v>483</v>
      </c>
      <c r="L16" s="61" t="s">
        <v>2086</v>
      </c>
      <c r="M16" t="str">
        <f t="shared" si="0"/>
        <v>柳步楠</v>
      </c>
      <c r="N16" s="84" t="s">
        <v>27</v>
      </c>
      <c r="O16" t="str">
        <f t="shared" si="1"/>
        <v>运城永济中心直营店</v>
      </c>
      <c r="R16" t="s">
        <v>480</v>
      </c>
      <c r="S16" s="85" t="s">
        <v>430</v>
      </c>
      <c r="T16" s="85"/>
    </row>
    <row r="17" spans="1:20" x14ac:dyDescent="0.15">
      <c r="A17" s="80" t="s">
        <v>486</v>
      </c>
      <c r="B17" s="80">
        <v>999</v>
      </c>
      <c r="C17" s="19" t="s">
        <v>487</v>
      </c>
      <c r="D17" s="19">
        <v>58</v>
      </c>
      <c r="F17" t="s">
        <v>330</v>
      </c>
      <c r="G17" t="s">
        <v>488</v>
      </c>
      <c r="H17" t="s">
        <v>489</v>
      </c>
      <c r="I17" t="s">
        <v>329</v>
      </c>
      <c r="J17" t="s">
        <v>330</v>
      </c>
      <c r="L17" s="61" t="s">
        <v>435</v>
      </c>
      <c r="M17" t="str">
        <f t="shared" si="0"/>
        <v>张慧芳</v>
      </c>
      <c r="N17" s="84" t="s">
        <v>19</v>
      </c>
      <c r="O17" t="str">
        <f t="shared" si="1"/>
        <v>运城永济城区永纺手机专卖店</v>
      </c>
      <c r="R17" t="s">
        <v>490</v>
      </c>
      <c r="S17" s="85" t="s">
        <v>430</v>
      </c>
      <c r="T17" s="85"/>
    </row>
    <row r="18" spans="1:20" x14ac:dyDescent="0.15">
      <c r="A18" s="80" t="s">
        <v>491</v>
      </c>
      <c r="B18" s="80">
        <v>999</v>
      </c>
      <c r="C18" s="19" t="s">
        <v>492</v>
      </c>
      <c r="D18" s="19">
        <v>58</v>
      </c>
      <c r="F18" t="s">
        <v>239</v>
      </c>
      <c r="G18" t="s">
        <v>493</v>
      </c>
      <c r="H18" t="s">
        <v>494</v>
      </c>
      <c r="I18" t="s">
        <v>238</v>
      </c>
      <c r="J18" t="s">
        <v>239</v>
      </c>
      <c r="L18" s="61" t="s">
        <v>442</v>
      </c>
      <c r="M18" t="str">
        <f t="shared" si="0"/>
        <v>李娜</v>
      </c>
      <c r="N18" s="84" t="s">
        <v>89</v>
      </c>
      <c r="O18" t="str">
        <f t="shared" si="1"/>
        <v>运城永济城区迎新手机专卖店</v>
      </c>
      <c r="R18" t="s">
        <v>490</v>
      </c>
      <c r="S18" s="85" t="s">
        <v>437</v>
      </c>
      <c r="T18" s="85"/>
    </row>
    <row r="19" spans="1:20" x14ac:dyDescent="0.15">
      <c r="A19" s="80" t="s">
        <v>496</v>
      </c>
      <c r="B19" s="80">
        <v>666</v>
      </c>
      <c r="C19" s="19" t="s">
        <v>497</v>
      </c>
      <c r="D19" s="19">
        <v>128</v>
      </c>
      <c r="F19" t="s">
        <v>8</v>
      </c>
      <c r="G19" t="s">
        <v>498</v>
      </c>
      <c r="H19" t="s">
        <v>499</v>
      </c>
      <c r="I19" t="s">
        <v>264</v>
      </c>
      <c r="J19" t="s">
        <v>8</v>
      </c>
      <c r="L19" s="61" t="s">
        <v>500</v>
      </c>
      <c r="M19" t="str">
        <f t="shared" si="0"/>
        <v>姬慧婷</v>
      </c>
      <c r="N19" s="84" t="s">
        <v>307</v>
      </c>
      <c r="O19" t="str">
        <f t="shared" si="1"/>
        <v>运城永济蒲州镇文学手机专卖店</v>
      </c>
      <c r="R19" t="s">
        <v>490</v>
      </c>
      <c r="S19" s="85" t="s">
        <v>465</v>
      </c>
      <c r="T19" s="85"/>
    </row>
    <row r="20" spans="1:20" x14ac:dyDescent="0.15">
      <c r="A20" s="80" t="s">
        <v>501</v>
      </c>
      <c r="B20" s="80">
        <v>333</v>
      </c>
      <c r="C20" s="19" t="s">
        <v>502</v>
      </c>
      <c r="D20" s="19">
        <v>68</v>
      </c>
      <c r="F20" t="s">
        <v>25</v>
      </c>
      <c r="G20" t="s">
        <v>503</v>
      </c>
      <c r="H20" t="s">
        <v>504</v>
      </c>
      <c r="I20" t="s">
        <v>312</v>
      </c>
      <c r="J20" t="s">
        <v>25</v>
      </c>
      <c r="L20" s="61" t="s">
        <v>435</v>
      </c>
      <c r="M20" t="str">
        <f t="shared" si="0"/>
        <v>张慧芳</v>
      </c>
      <c r="N20" s="84" t="s">
        <v>179</v>
      </c>
      <c r="O20" t="str">
        <f t="shared" si="1"/>
        <v>运城永济河东大道直营店</v>
      </c>
      <c r="R20" t="s">
        <v>490</v>
      </c>
      <c r="S20" s="85" t="s">
        <v>422</v>
      </c>
      <c r="T20" s="85"/>
    </row>
    <row r="21" spans="1:20" x14ac:dyDescent="0.15">
      <c r="A21" s="81" t="s">
        <v>505</v>
      </c>
      <c r="B21" s="82">
        <v>999</v>
      </c>
      <c r="C21" s="19" t="s">
        <v>506</v>
      </c>
      <c r="D21" s="19">
        <v>158</v>
      </c>
      <c r="F21" t="s">
        <v>288</v>
      </c>
      <c r="G21" t="s">
        <v>507</v>
      </c>
      <c r="H21" t="s">
        <v>508</v>
      </c>
      <c r="I21" t="s">
        <v>285</v>
      </c>
      <c r="J21" t="s">
        <v>288</v>
      </c>
      <c r="L21" s="61" t="s">
        <v>509</v>
      </c>
      <c r="M21" t="str">
        <f t="shared" si="0"/>
        <v>古晶晶</v>
      </c>
      <c r="N21" s="84" t="s">
        <v>326</v>
      </c>
      <c r="O21" t="str">
        <f t="shared" si="1"/>
        <v>运城永济城区永纺手机专卖店</v>
      </c>
      <c r="R21" t="s">
        <v>490</v>
      </c>
      <c r="S21" s="85" t="s">
        <v>422</v>
      </c>
      <c r="T21" s="85"/>
    </row>
    <row r="22" spans="1:20" x14ac:dyDescent="0.15">
      <c r="A22" s="81" t="s">
        <v>510</v>
      </c>
      <c r="B22" s="82">
        <v>500</v>
      </c>
      <c r="C22" s="19" t="s">
        <v>511</v>
      </c>
      <c r="D22" s="19">
        <v>58</v>
      </c>
      <c r="F22" t="s">
        <v>512</v>
      </c>
      <c r="G22" t="s">
        <v>513</v>
      </c>
      <c r="H22" t="s">
        <v>514</v>
      </c>
      <c r="I22" t="s">
        <v>515</v>
      </c>
      <c r="J22" t="s">
        <v>512</v>
      </c>
      <c r="L22" s="61" t="s">
        <v>442</v>
      </c>
      <c r="M22" t="str">
        <f t="shared" si="0"/>
        <v>李娜</v>
      </c>
      <c r="N22" s="84" t="s">
        <v>104</v>
      </c>
      <c r="O22" t="str">
        <f t="shared" si="1"/>
        <v>运城永济城区铁通其他授权代理店随销类</v>
      </c>
      <c r="R22" t="s">
        <v>490</v>
      </c>
      <c r="S22" s="85" t="s">
        <v>470</v>
      </c>
      <c r="T22" s="85"/>
    </row>
    <row r="23" spans="1:20" x14ac:dyDescent="0.15">
      <c r="A23" t="s">
        <v>516</v>
      </c>
      <c r="B23" s="82">
        <v>500</v>
      </c>
      <c r="C23" s="19" t="s">
        <v>517</v>
      </c>
      <c r="D23" s="19">
        <v>78</v>
      </c>
      <c r="F23" t="s">
        <v>199</v>
      </c>
      <c r="G23" t="s">
        <v>518</v>
      </c>
      <c r="H23" t="s">
        <v>519</v>
      </c>
      <c r="I23" t="s">
        <v>198</v>
      </c>
      <c r="J23" t="s">
        <v>199</v>
      </c>
      <c r="L23" t="s">
        <v>435</v>
      </c>
      <c r="M23" t="str">
        <f t="shared" si="0"/>
        <v>张慧芳</v>
      </c>
      <c r="N23" s="84" t="s">
        <v>326</v>
      </c>
      <c r="O23" t="str">
        <f t="shared" si="1"/>
        <v>运城永济城区永纺手机专卖店</v>
      </c>
      <c r="R23" t="s">
        <v>520</v>
      </c>
      <c r="S23" s="85" t="s">
        <v>430</v>
      </c>
      <c r="T23" s="85"/>
    </row>
    <row r="24" spans="1:20" x14ac:dyDescent="0.15">
      <c r="A24" t="s">
        <v>521</v>
      </c>
      <c r="B24" s="82">
        <v>500</v>
      </c>
      <c r="C24" s="19" t="s">
        <v>522</v>
      </c>
      <c r="D24" s="19">
        <v>78</v>
      </c>
      <c r="F24" t="s">
        <v>523</v>
      </c>
      <c r="G24" t="s">
        <v>524</v>
      </c>
      <c r="H24" t="s">
        <v>525</v>
      </c>
      <c r="I24" t="s">
        <v>526</v>
      </c>
      <c r="J24" t="s">
        <v>523</v>
      </c>
      <c r="L24" t="s">
        <v>435</v>
      </c>
      <c r="M24" t="str">
        <f t="shared" si="0"/>
        <v>张慧芳</v>
      </c>
      <c r="N24" s="84" t="s">
        <v>66</v>
      </c>
      <c r="O24" t="str">
        <f t="shared" si="1"/>
        <v>运城永济城区晋通手机专卖店</v>
      </c>
      <c r="R24" t="s">
        <v>520</v>
      </c>
      <c r="S24" s="85" t="s">
        <v>430</v>
      </c>
      <c r="T24" s="85"/>
    </row>
    <row r="25" spans="1:20" x14ac:dyDescent="0.15">
      <c r="A25" t="s">
        <v>527</v>
      </c>
      <c r="B25">
        <v>500</v>
      </c>
      <c r="C25" s="19" t="s">
        <v>528</v>
      </c>
      <c r="D25" s="19">
        <v>128</v>
      </c>
      <c r="F25" t="s">
        <v>529</v>
      </c>
      <c r="G25" t="s">
        <v>530</v>
      </c>
      <c r="H25" t="s">
        <v>531</v>
      </c>
      <c r="I25" t="s">
        <v>532</v>
      </c>
      <c r="J25" t="s">
        <v>529</v>
      </c>
      <c r="L25" t="s">
        <v>533</v>
      </c>
      <c r="M25" t="str">
        <f t="shared" si="0"/>
        <v>贾洋洋</v>
      </c>
      <c r="N25" s="84" t="s">
        <v>246</v>
      </c>
      <c r="O25" t="str">
        <f t="shared" si="1"/>
        <v>运城永济广场直营店</v>
      </c>
      <c r="R25" t="s">
        <v>520</v>
      </c>
      <c r="S25" s="85" t="s">
        <v>410</v>
      </c>
      <c r="T25" s="85"/>
    </row>
    <row r="26" spans="1:20" x14ac:dyDescent="0.15">
      <c r="C26" s="19" t="s">
        <v>534</v>
      </c>
      <c r="D26" s="19">
        <v>188</v>
      </c>
      <c r="F26" t="s">
        <v>535</v>
      </c>
      <c r="G26" t="s">
        <v>536</v>
      </c>
      <c r="H26" t="s">
        <v>537</v>
      </c>
      <c r="I26" t="s">
        <v>538</v>
      </c>
      <c r="J26" t="s">
        <v>535</v>
      </c>
      <c r="L26" t="s">
        <v>533</v>
      </c>
      <c r="M26" t="str">
        <f t="shared" si="0"/>
        <v>贾洋洋</v>
      </c>
      <c r="N26" s="84" t="s">
        <v>97</v>
      </c>
      <c r="O26" t="str">
        <f t="shared" si="1"/>
        <v>运城永济广场直营店</v>
      </c>
      <c r="R26" t="s">
        <v>539</v>
      </c>
      <c r="S26" s="85" t="s">
        <v>410</v>
      </c>
      <c r="T26" s="85"/>
    </row>
    <row r="27" spans="1:20" x14ac:dyDescent="0.15">
      <c r="C27" s="19" t="s">
        <v>540</v>
      </c>
      <c r="D27" s="19">
        <v>88</v>
      </c>
      <c r="F27" t="s">
        <v>208</v>
      </c>
      <c r="G27" t="s">
        <v>541</v>
      </c>
      <c r="H27" t="s">
        <v>542</v>
      </c>
      <c r="I27" t="s">
        <v>207</v>
      </c>
      <c r="J27" t="s">
        <v>208</v>
      </c>
      <c r="L27" t="s">
        <v>533</v>
      </c>
      <c r="M27" t="str">
        <f t="shared" si="0"/>
        <v>贾洋洋</v>
      </c>
      <c r="N27" s="84" t="s">
        <v>89</v>
      </c>
      <c r="O27" t="str">
        <f t="shared" si="1"/>
        <v>运城永济城区迎新手机专卖店</v>
      </c>
      <c r="R27" t="s">
        <v>520</v>
      </c>
      <c r="S27" s="85" t="s">
        <v>448</v>
      </c>
      <c r="T27" s="85"/>
    </row>
    <row r="28" spans="1:20" x14ac:dyDescent="0.15">
      <c r="C28" s="19" t="s">
        <v>543</v>
      </c>
      <c r="D28" s="19">
        <v>88</v>
      </c>
      <c r="F28" t="s">
        <v>544</v>
      </c>
      <c r="G28" t="s">
        <v>545</v>
      </c>
      <c r="H28" t="s">
        <v>546</v>
      </c>
      <c r="I28" t="s">
        <v>547</v>
      </c>
      <c r="J28" t="s">
        <v>544</v>
      </c>
      <c r="L28" t="s">
        <v>533</v>
      </c>
      <c r="M28" t="str">
        <f t="shared" si="0"/>
        <v>贾洋洋</v>
      </c>
      <c r="N28" s="84" t="s">
        <v>43</v>
      </c>
      <c r="O28" t="str">
        <f t="shared" si="1"/>
        <v>运城永济城东网格</v>
      </c>
      <c r="R28" t="s">
        <v>520</v>
      </c>
      <c r="S28" s="85" t="s">
        <v>422</v>
      </c>
      <c r="T28" s="85"/>
    </row>
    <row r="29" spans="1:20" x14ac:dyDescent="0.15">
      <c r="C29" s="19" t="s">
        <v>548</v>
      </c>
      <c r="D29" s="19">
        <v>0</v>
      </c>
      <c r="F29" t="s">
        <v>282</v>
      </c>
      <c r="G29" t="s">
        <v>549</v>
      </c>
      <c r="H29" t="s">
        <v>550</v>
      </c>
      <c r="I29" t="s">
        <v>281</v>
      </c>
      <c r="J29" t="s">
        <v>282</v>
      </c>
      <c r="L29" t="s">
        <v>533</v>
      </c>
      <c r="M29" t="str">
        <f t="shared" si="0"/>
        <v>贾洋洋</v>
      </c>
      <c r="N29" s="84" t="s">
        <v>326</v>
      </c>
      <c r="O29" t="str">
        <f t="shared" si="1"/>
        <v>运城永济城区永纺手机专卖店</v>
      </c>
      <c r="R29" t="s">
        <v>551</v>
      </c>
      <c r="S29" s="85" t="s">
        <v>422</v>
      </c>
      <c r="T29" s="85"/>
    </row>
    <row r="30" spans="1:20" x14ac:dyDescent="0.15">
      <c r="C30" s="19" t="s">
        <v>552</v>
      </c>
      <c r="D30" s="19">
        <v>18</v>
      </c>
      <c r="F30" t="s">
        <v>161</v>
      </c>
      <c r="G30" t="s">
        <v>553</v>
      </c>
      <c r="H30" t="s">
        <v>479</v>
      </c>
      <c r="I30" t="s">
        <v>209</v>
      </c>
      <c r="J30" t="s">
        <v>161</v>
      </c>
      <c r="L30" t="s">
        <v>533</v>
      </c>
      <c r="M30" t="str">
        <f t="shared" si="0"/>
        <v>贾洋洋</v>
      </c>
      <c r="N30" s="84" t="s">
        <v>274</v>
      </c>
      <c r="O30" t="str">
        <f t="shared" si="1"/>
        <v>运城永济于乡镇于乡二部手机专卖店</v>
      </c>
      <c r="R30" t="s">
        <v>554</v>
      </c>
      <c r="S30" s="85" t="s">
        <v>422</v>
      </c>
      <c r="T30" s="85"/>
    </row>
    <row r="31" spans="1:20" x14ac:dyDescent="0.15">
      <c r="C31" s="19" t="s">
        <v>555</v>
      </c>
      <c r="D31" s="19">
        <v>0</v>
      </c>
      <c r="F31" t="s">
        <v>556</v>
      </c>
      <c r="G31" t="s">
        <v>557</v>
      </c>
      <c r="H31" t="s">
        <v>558</v>
      </c>
      <c r="I31" t="s">
        <v>559</v>
      </c>
      <c r="J31" t="s">
        <v>556</v>
      </c>
      <c r="L31" t="s">
        <v>447</v>
      </c>
      <c r="M31" t="str">
        <f t="shared" si="0"/>
        <v>郝晓霞</v>
      </c>
      <c r="N31" s="84" t="s">
        <v>560</v>
      </c>
      <c r="O31" t="str">
        <f t="shared" si="1"/>
        <v>运城永济城区银杏手机专卖店</v>
      </c>
      <c r="R31" t="s">
        <v>554</v>
      </c>
      <c r="S31" s="85" t="s">
        <v>561</v>
      </c>
      <c r="T31" s="85"/>
    </row>
    <row r="32" spans="1:20" x14ac:dyDescent="0.15">
      <c r="C32" s="19" t="s">
        <v>562</v>
      </c>
      <c r="D32" s="19">
        <v>48</v>
      </c>
      <c r="F32" t="s">
        <v>563</v>
      </c>
      <c r="G32" t="s">
        <v>564</v>
      </c>
      <c r="H32" t="s">
        <v>565</v>
      </c>
      <c r="I32" t="s">
        <v>538</v>
      </c>
      <c r="J32" t="s">
        <v>563</v>
      </c>
      <c r="L32" t="s">
        <v>533</v>
      </c>
      <c r="M32" t="str">
        <f t="shared" si="0"/>
        <v>贾洋洋</v>
      </c>
      <c r="N32" s="84" t="s">
        <v>251</v>
      </c>
      <c r="O32" t="str">
        <f t="shared" si="1"/>
        <v>运城永济栲栳镇韩村手机专卖店</v>
      </c>
      <c r="R32" t="s">
        <v>566</v>
      </c>
      <c r="S32" s="85" t="s">
        <v>430</v>
      </c>
      <c r="T32" s="85"/>
    </row>
    <row r="33" spans="3:20" x14ac:dyDescent="0.15">
      <c r="C33" s="19" t="s">
        <v>567</v>
      </c>
      <c r="D33" s="19">
        <v>8</v>
      </c>
      <c r="F33" t="s">
        <v>563</v>
      </c>
      <c r="G33" t="s">
        <v>564</v>
      </c>
      <c r="H33" t="s">
        <v>568</v>
      </c>
      <c r="I33" t="s">
        <v>207</v>
      </c>
      <c r="J33" t="s">
        <v>563</v>
      </c>
      <c r="L33" t="s">
        <v>533</v>
      </c>
      <c r="M33" t="str">
        <f t="shared" si="0"/>
        <v>贾洋洋</v>
      </c>
      <c r="N33" s="84" t="s">
        <v>560</v>
      </c>
      <c r="O33" t="str">
        <f t="shared" si="1"/>
        <v>运城永济城区银杏手机专卖店</v>
      </c>
      <c r="R33" t="s">
        <v>569</v>
      </c>
      <c r="S33" s="85" t="s">
        <v>422</v>
      </c>
      <c r="T33" s="85"/>
    </row>
    <row r="34" spans="3:20" x14ac:dyDescent="0.15">
      <c r="C34" s="19" t="s">
        <v>570</v>
      </c>
      <c r="D34" s="19">
        <v>8</v>
      </c>
      <c r="F34" t="s">
        <v>563</v>
      </c>
      <c r="G34" t="s">
        <v>564</v>
      </c>
      <c r="H34" t="s">
        <v>571</v>
      </c>
      <c r="I34" t="s">
        <v>547</v>
      </c>
      <c r="J34" t="s">
        <v>563</v>
      </c>
      <c r="L34" t="s">
        <v>533</v>
      </c>
      <c r="M34" t="str">
        <f t="shared" si="0"/>
        <v>贾洋洋</v>
      </c>
      <c r="N34" s="84" t="s">
        <v>326</v>
      </c>
      <c r="O34" t="str">
        <f t="shared" si="1"/>
        <v>运城永济城区永纺手机专卖店</v>
      </c>
      <c r="R34" t="s">
        <v>569</v>
      </c>
      <c r="S34" s="85" t="s">
        <v>410</v>
      </c>
      <c r="T34" s="85"/>
    </row>
    <row r="35" spans="3:20" x14ac:dyDescent="0.15">
      <c r="C35" s="83" t="s">
        <v>572</v>
      </c>
      <c r="D35" s="83">
        <v>338</v>
      </c>
      <c r="F35" t="s">
        <v>194</v>
      </c>
      <c r="G35" t="s">
        <v>573</v>
      </c>
      <c r="H35" t="s">
        <v>574</v>
      </c>
      <c r="I35" t="s">
        <v>193</v>
      </c>
      <c r="J35" t="s">
        <v>194</v>
      </c>
      <c r="L35" t="s">
        <v>447</v>
      </c>
      <c r="M35" t="str">
        <f t="shared" si="0"/>
        <v>郝晓霞</v>
      </c>
      <c r="N35" s="84" t="s">
        <v>251</v>
      </c>
      <c r="O35" t="str">
        <f t="shared" si="1"/>
        <v>运城永济栲栳镇韩村手机专卖店</v>
      </c>
      <c r="R35" t="s">
        <v>575</v>
      </c>
      <c r="S35" s="85" t="s">
        <v>410</v>
      </c>
      <c r="T35" s="85"/>
    </row>
    <row r="36" spans="3:20" x14ac:dyDescent="0.15">
      <c r="C36" s="83" t="s">
        <v>576</v>
      </c>
      <c r="D36" s="83">
        <v>38</v>
      </c>
      <c r="F36" t="s">
        <v>190</v>
      </c>
      <c r="G36" t="s">
        <v>577</v>
      </c>
      <c r="H36" t="s">
        <v>578</v>
      </c>
      <c r="I36" t="s">
        <v>189</v>
      </c>
      <c r="J36" t="s">
        <v>190</v>
      </c>
      <c r="L36" t="s">
        <v>579</v>
      </c>
      <c r="M36" t="str">
        <f t="shared" si="0"/>
        <v>屈丽琴</v>
      </c>
      <c r="N36" s="84" t="s">
        <v>560</v>
      </c>
      <c r="O36" t="str">
        <f t="shared" si="1"/>
        <v>运城永济城区银杏手机专卖店</v>
      </c>
      <c r="R36" t="s">
        <v>580</v>
      </c>
      <c r="S36" s="85" t="s">
        <v>465</v>
      </c>
      <c r="T36" s="85"/>
    </row>
    <row r="37" spans="3:20" x14ac:dyDescent="0.15">
      <c r="C37" s="83" t="s">
        <v>581</v>
      </c>
      <c r="D37" s="83">
        <v>28</v>
      </c>
      <c r="F37" t="s">
        <v>582</v>
      </c>
      <c r="G37" t="s">
        <v>583</v>
      </c>
      <c r="H37" t="s">
        <v>584</v>
      </c>
      <c r="I37" t="s">
        <v>585</v>
      </c>
      <c r="J37" t="s">
        <v>582</v>
      </c>
      <c r="L37" t="s">
        <v>579</v>
      </c>
      <c r="M37" t="str">
        <f t="shared" si="0"/>
        <v>屈丽琴</v>
      </c>
      <c r="N37" s="84" t="s">
        <v>300</v>
      </c>
      <c r="O37" t="str">
        <f t="shared" si="1"/>
        <v>运城永济城北网格</v>
      </c>
      <c r="R37" t="s">
        <v>586</v>
      </c>
      <c r="S37" s="85" t="s">
        <v>410</v>
      </c>
      <c r="T37" s="85"/>
    </row>
    <row r="38" spans="3:20" x14ac:dyDescent="0.15">
      <c r="C38" s="83" t="s">
        <v>587</v>
      </c>
      <c r="D38" s="83">
        <v>38</v>
      </c>
      <c r="F38" t="s">
        <v>588</v>
      </c>
      <c r="G38" t="s">
        <v>589</v>
      </c>
      <c r="H38" t="s">
        <v>590</v>
      </c>
      <c r="I38" t="s">
        <v>591</v>
      </c>
      <c r="J38" t="s">
        <v>588</v>
      </c>
      <c r="L38" t="s">
        <v>579</v>
      </c>
      <c r="M38" t="str">
        <f t="shared" si="0"/>
        <v>屈丽琴</v>
      </c>
      <c r="N38" s="84" t="s">
        <v>109</v>
      </c>
      <c r="O38" t="str">
        <f t="shared" si="1"/>
        <v>运城永济城区银杏手机专卖店</v>
      </c>
      <c r="R38" t="s">
        <v>592</v>
      </c>
      <c r="S38" s="85" t="s">
        <v>561</v>
      </c>
      <c r="T38" s="85"/>
    </row>
    <row r="39" spans="3:20" x14ac:dyDescent="0.15">
      <c r="C39" s="83" t="s">
        <v>593</v>
      </c>
      <c r="D39" s="83">
        <v>48</v>
      </c>
      <c r="F39" t="s">
        <v>594</v>
      </c>
      <c r="G39" t="s">
        <v>595</v>
      </c>
      <c r="H39" t="s">
        <v>596</v>
      </c>
      <c r="I39" t="s">
        <v>597</v>
      </c>
      <c r="J39" t="s">
        <v>594</v>
      </c>
      <c r="L39" t="s">
        <v>579</v>
      </c>
      <c r="M39" t="str">
        <f t="shared" si="0"/>
        <v>屈丽琴</v>
      </c>
      <c r="N39" s="84" t="s">
        <v>116</v>
      </c>
      <c r="O39" t="str">
        <f t="shared" si="1"/>
        <v>运城永济广场直营店</v>
      </c>
      <c r="R39" t="s">
        <v>598</v>
      </c>
      <c r="S39" s="85" t="s">
        <v>561</v>
      </c>
      <c r="T39" s="85"/>
    </row>
    <row r="40" spans="3:20" x14ac:dyDescent="0.15">
      <c r="C40" s="83" t="s">
        <v>599</v>
      </c>
      <c r="D40" s="83">
        <v>58</v>
      </c>
      <c r="F40" t="s">
        <v>600</v>
      </c>
      <c r="G40" t="s">
        <v>601</v>
      </c>
      <c r="H40" t="s">
        <v>602</v>
      </c>
      <c r="I40" t="s">
        <v>244</v>
      </c>
      <c r="J40" t="s">
        <v>600</v>
      </c>
      <c r="L40" t="s">
        <v>603</v>
      </c>
      <c r="M40" t="str">
        <f t="shared" si="0"/>
        <v>解晓娜</v>
      </c>
      <c r="N40" s="84" t="s">
        <v>604</v>
      </c>
      <c r="O40" t="str">
        <f t="shared" si="1"/>
        <v>运城永济城区银杏手机专卖店</v>
      </c>
      <c r="R40" t="s">
        <v>605</v>
      </c>
      <c r="S40" s="85" t="s">
        <v>402</v>
      </c>
      <c r="T40" s="85"/>
    </row>
    <row r="41" spans="3:20" x14ac:dyDescent="0.15">
      <c r="C41" s="83" t="s">
        <v>606</v>
      </c>
      <c r="D41" s="83">
        <v>58</v>
      </c>
      <c r="F41" t="s">
        <v>607</v>
      </c>
      <c r="G41" t="s">
        <v>608</v>
      </c>
      <c r="H41" t="s">
        <v>609</v>
      </c>
      <c r="I41" t="s">
        <v>342</v>
      </c>
      <c r="J41" t="s">
        <v>607</v>
      </c>
      <c r="L41" t="s">
        <v>603</v>
      </c>
      <c r="M41" t="str">
        <f t="shared" si="0"/>
        <v>解晓娜</v>
      </c>
      <c r="N41" s="84" t="s">
        <v>107</v>
      </c>
      <c r="O41" t="str">
        <f t="shared" si="1"/>
        <v>运城永济中心直营店</v>
      </c>
      <c r="R41" t="s">
        <v>610</v>
      </c>
      <c r="S41" s="85" t="s">
        <v>402</v>
      </c>
      <c r="T41" s="85"/>
    </row>
    <row r="42" spans="3:20" x14ac:dyDescent="0.15">
      <c r="C42" s="83" t="s">
        <v>611</v>
      </c>
      <c r="D42" s="83">
        <v>68</v>
      </c>
      <c r="F42" t="s">
        <v>612</v>
      </c>
      <c r="G42" t="s">
        <v>613</v>
      </c>
      <c r="H42" t="s">
        <v>614</v>
      </c>
      <c r="I42" t="s">
        <v>615</v>
      </c>
      <c r="J42" t="s">
        <v>612</v>
      </c>
      <c r="L42" t="s">
        <v>603</v>
      </c>
      <c r="M42" t="str">
        <f t="shared" si="0"/>
        <v>解晓娜</v>
      </c>
      <c r="N42" s="84" t="s">
        <v>604</v>
      </c>
      <c r="O42" t="str">
        <f t="shared" si="1"/>
        <v>运城永济城区银杏手机专卖店</v>
      </c>
      <c r="R42" t="s">
        <v>616</v>
      </c>
      <c r="S42" s="85" t="s">
        <v>410</v>
      </c>
      <c r="T42" s="85"/>
    </row>
    <row r="43" spans="3:20" x14ac:dyDescent="0.15">
      <c r="C43" s="83" t="s">
        <v>617</v>
      </c>
      <c r="D43" s="83">
        <v>68</v>
      </c>
      <c r="F43" t="s">
        <v>618</v>
      </c>
      <c r="G43" t="s">
        <v>619</v>
      </c>
      <c r="H43" t="s">
        <v>620</v>
      </c>
      <c r="I43" t="s">
        <v>621</v>
      </c>
      <c r="J43" t="s">
        <v>618</v>
      </c>
      <c r="L43" t="s">
        <v>603</v>
      </c>
      <c r="M43" t="str">
        <f t="shared" si="0"/>
        <v>解晓娜</v>
      </c>
      <c r="N43" s="84" t="s">
        <v>109</v>
      </c>
      <c r="O43" t="str">
        <f t="shared" si="1"/>
        <v>运城永济城区银杏手机专卖店</v>
      </c>
      <c r="R43" t="s">
        <v>622</v>
      </c>
      <c r="S43" s="85" t="s">
        <v>410</v>
      </c>
      <c r="T43" s="85"/>
    </row>
    <row r="44" spans="3:20" x14ac:dyDescent="0.15">
      <c r="C44" s="83" t="s">
        <v>623</v>
      </c>
      <c r="D44" s="83">
        <v>138</v>
      </c>
      <c r="F44" t="s">
        <v>624</v>
      </c>
      <c r="G44" t="s">
        <v>625</v>
      </c>
      <c r="H44" t="s">
        <v>626</v>
      </c>
      <c r="I44" t="s">
        <v>627</v>
      </c>
      <c r="J44" t="s">
        <v>624</v>
      </c>
      <c r="L44" t="s">
        <v>579</v>
      </c>
      <c r="M44" t="str">
        <f t="shared" si="0"/>
        <v>屈丽琴</v>
      </c>
      <c r="N44" s="84" t="s">
        <v>628</v>
      </c>
      <c r="O44" t="e">
        <f t="shared" si="1"/>
        <v>#N/A</v>
      </c>
      <c r="R44" t="s">
        <v>622</v>
      </c>
      <c r="S44" s="85" t="s">
        <v>422</v>
      </c>
      <c r="T44" s="85"/>
    </row>
    <row r="45" spans="3:20" x14ac:dyDescent="0.15">
      <c r="C45" s="83" t="s">
        <v>629</v>
      </c>
      <c r="D45" s="83">
        <v>138</v>
      </c>
      <c r="F45" t="s">
        <v>630</v>
      </c>
      <c r="G45" t="s">
        <v>631</v>
      </c>
      <c r="H45" t="s">
        <v>632</v>
      </c>
      <c r="I45" t="s">
        <v>627</v>
      </c>
      <c r="J45" t="s">
        <v>630</v>
      </c>
      <c r="L45" t="s">
        <v>579</v>
      </c>
      <c r="M45" t="str">
        <f t="shared" si="0"/>
        <v>屈丽琴</v>
      </c>
      <c r="N45" s="84" t="s">
        <v>154</v>
      </c>
      <c r="O45" t="str">
        <f t="shared" si="1"/>
        <v>运城永济城区郭李手机专卖店</v>
      </c>
      <c r="R45" t="s">
        <v>244</v>
      </c>
      <c r="S45" s="85" t="s">
        <v>422</v>
      </c>
      <c r="T45" s="85"/>
    </row>
    <row r="46" spans="3:20" x14ac:dyDescent="0.15">
      <c r="C46" s="83" t="s">
        <v>633</v>
      </c>
      <c r="D46" s="83">
        <v>158</v>
      </c>
      <c r="F46" t="s">
        <v>76</v>
      </c>
      <c r="G46" t="s">
        <v>634</v>
      </c>
      <c r="H46" t="s">
        <v>635</v>
      </c>
      <c r="I46" t="s">
        <v>515</v>
      </c>
      <c r="J46" t="s">
        <v>76</v>
      </c>
      <c r="L46" t="s">
        <v>603</v>
      </c>
      <c r="M46" t="str">
        <f t="shared" si="0"/>
        <v>解晓娜</v>
      </c>
      <c r="N46" s="84" t="s">
        <v>73</v>
      </c>
      <c r="O46" t="str">
        <f t="shared" si="1"/>
        <v>运城永济城区电机手机专卖店</v>
      </c>
      <c r="R46" t="s">
        <v>342</v>
      </c>
      <c r="S46" s="85" t="s">
        <v>422</v>
      </c>
      <c r="T46" s="85"/>
    </row>
    <row r="47" spans="3:20" x14ac:dyDescent="0.15">
      <c r="C47" s="83" t="s">
        <v>636</v>
      </c>
      <c r="D47" s="83">
        <v>238</v>
      </c>
      <c r="F47" t="s">
        <v>563</v>
      </c>
      <c r="G47" t="s">
        <v>564</v>
      </c>
      <c r="H47" t="s">
        <v>637</v>
      </c>
      <c r="I47" t="s">
        <v>515</v>
      </c>
      <c r="J47" t="s">
        <v>563</v>
      </c>
      <c r="L47" t="s">
        <v>603</v>
      </c>
      <c r="M47" t="str">
        <f t="shared" si="0"/>
        <v>解晓娜</v>
      </c>
      <c r="N47" s="84" t="s">
        <v>104</v>
      </c>
      <c r="O47" t="str">
        <f t="shared" si="1"/>
        <v>运城永济城区铁通其他授权代理店随销类</v>
      </c>
      <c r="R47" t="s">
        <v>250</v>
      </c>
      <c r="S47" s="85" t="s">
        <v>422</v>
      </c>
      <c r="T47" s="85"/>
    </row>
    <row r="48" spans="3:20" x14ac:dyDescent="0.15">
      <c r="C48" s="83" t="s">
        <v>638</v>
      </c>
      <c r="D48" s="83">
        <v>38</v>
      </c>
      <c r="F48" t="s">
        <v>639</v>
      </c>
      <c r="G48" t="s">
        <v>640</v>
      </c>
      <c r="H48" t="s">
        <v>641</v>
      </c>
      <c r="I48" t="s">
        <v>209</v>
      </c>
      <c r="J48" t="s">
        <v>639</v>
      </c>
      <c r="L48" t="s">
        <v>642</v>
      </c>
      <c r="M48" t="str">
        <f t="shared" si="0"/>
        <v>余军霞</v>
      </c>
      <c r="N48" s="84" t="s">
        <v>107</v>
      </c>
      <c r="O48" t="str">
        <f t="shared" si="1"/>
        <v>运城永济中心直营店</v>
      </c>
      <c r="R48" t="s">
        <v>250</v>
      </c>
      <c r="S48" s="85" t="s">
        <v>422</v>
      </c>
      <c r="T48" s="85"/>
    </row>
    <row r="49" spans="3:20" x14ac:dyDescent="0.15">
      <c r="C49" s="83" t="s">
        <v>643</v>
      </c>
      <c r="D49" s="83">
        <v>38</v>
      </c>
      <c r="F49" t="s">
        <v>644</v>
      </c>
      <c r="G49" t="s">
        <v>645</v>
      </c>
      <c r="H49" t="s">
        <v>646</v>
      </c>
      <c r="I49" t="s">
        <v>209</v>
      </c>
      <c r="J49" t="s">
        <v>644</v>
      </c>
      <c r="L49" t="s">
        <v>642</v>
      </c>
      <c r="M49" t="str">
        <f t="shared" si="0"/>
        <v>余军霞</v>
      </c>
      <c r="N49" s="84" t="s">
        <v>97</v>
      </c>
      <c r="O49" t="str">
        <f t="shared" si="1"/>
        <v>运城永济广场直营店</v>
      </c>
      <c r="R49" t="s">
        <v>236</v>
      </c>
      <c r="S49" s="85" t="s">
        <v>410</v>
      </c>
      <c r="T49" s="85"/>
    </row>
    <row r="50" spans="3:20" x14ac:dyDescent="0.15">
      <c r="C50" s="83" t="s">
        <v>647</v>
      </c>
      <c r="D50" s="83">
        <v>38</v>
      </c>
      <c r="F50" t="s">
        <v>648</v>
      </c>
      <c r="G50" t="s">
        <v>649</v>
      </c>
      <c r="H50" t="s">
        <v>650</v>
      </c>
      <c r="I50" t="s">
        <v>244</v>
      </c>
      <c r="J50" t="s">
        <v>648</v>
      </c>
      <c r="L50" t="s">
        <v>642</v>
      </c>
      <c r="M50" t="str">
        <f t="shared" si="0"/>
        <v>余军霞</v>
      </c>
      <c r="N50" s="84" t="s">
        <v>54</v>
      </c>
      <c r="O50" t="str">
        <f t="shared" si="1"/>
        <v>运城永济中心直营店</v>
      </c>
      <c r="R50" t="s">
        <v>279</v>
      </c>
      <c r="S50" s="85" t="s">
        <v>430</v>
      </c>
      <c r="T50" s="85"/>
    </row>
    <row r="51" spans="3:20" x14ac:dyDescent="0.15">
      <c r="C51" s="83" t="s">
        <v>651</v>
      </c>
      <c r="D51" s="83">
        <v>48</v>
      </c>
      <c r="F51" t="s">
        <v>92</v>
      </c>
      <c r="G51" t="s">
        <v>652</v>
      </c>
      <c r="H51" t="s">
        <v>442</v>
      </c>
      <c r="I51" t="s">
        <v>342</v>
      </c>
      <c r="J51" t="s">
        <v>92</v>
      </c>
      <c r="L51" t="s">
        <v>653</v>
      </c>
      <c r="M51" t="str">
        <f t="shared" si="0"/>
        <v>石慧慧</v>
      </c>
      <c r="N51" s="84" t="s">
        <v>104</v>
      </c>
      <c r="O51" t="str">
        <f t="shared" si="1"/>
        <v>运城永济城区铁通其他授权代理店随销类</v>
      </c>
      <c r="R51" t="s">
        <v>247</v>
      </c>
      <c r="S51" s="85" t="s">
        <v>465</v>
      </c>
      <c r="T51" s="85"/>
    </row>
    <row r="52" spans="3:20" x14ac:dyDescent="0.15">
      <c r="C52" s="83" t="s">
        <v>654</v>
      </c>
      <c r="D52" s="83">
        <v>58</v>
      </c>
      <c r="F52" t="s">
        <v>56</v>
      </c>
      <c r="G52" t="s">
        <v>655</v>
      </c>
      <c r="H52" t="s">
        <v>653</v>
      </c>
      <c r="I52" t="s">
        <v>244</v>
      </c>
      <c r="J52" t="s">
        <v>56</v>
      </c>
      <c r="L52" t="s">
        <v>653</v>
      </c>
      <c r="M52" t="str">
        <f t="shared" si="0"/>
        <v>石慧慧</v>
      </c>
      <c r="N52" s="84" t="s">
        <v>21</v>
      </c>
      <c r="O52" t="str">
        <f t="shared" si="1"/>
        <v>运城永济卿头镇董村手机专卖店</v>
      </c>
      <c r="R52" t="s">
        <v>323</v>
      </c>
      <c r="S52" s="85" t="s">
        <v>470</v>
      </c>
      <c r="T52" s="85"/>
    </row>
    <row r="53" spans="3:20" x14ac:dyDescent="0.15">
      <c r="C53" s="83" t="s">
        <v>656</v>
      </c>
      <c r="D53" s="83">
        <v>58</v>
      </c>
      <c r="F53" t="s">
        <v>35</v>
      </c>
      <c r="G53" t="s">
        <v>657</v>
      </c>
      <c r="H53" t="s">
        <v>407</v>
      </c>
      <c r="I53" t="s">
        <v>244</v>
      </c>
      <c r="J53" t="s">
        <v>35</v>
      </c>
      <c r="L53" t="s">
        <v>407</v>
      </c>
      <c r="M53" t="str">
        <f t="shared" si="0"/>
        <v>李荣</v>
      </c>
      <c r="N53" s="84" t="s">
        <v>248</v>
      </c>
      <c r="O53" t="str">
        <f t="shared" si="1"/>
        <v>运城永济城区郭李手机专卖店</v>
      </c>
      <c r="R53" s="85" t="s">
        <v>658</v>
      </c>
      <c r="S53" s="85" t="s">
        <v>410</v>
      </c>
      <c r="T53" s="85"/>
    </row>
    <row r="54" spans="3:20" x14ac:dyDescent="0.15">
      <c r="C54" s="83" t="s">
        <v>659</v>
      </c>
      <c r="D54" s="83">
        <v>88</v>
      </c>
      <c r="F54" t="s">
        <v>95</v>
      </c>
      <c r="G54" t="s">
        <v>660</v>
      </c>
      <c r="H54" t="s">
        <v>400</v>
      </c>
      <c r="I54" t="s">
        <v>244</v>
      </c>
      <c r="J54" t="s">
        <v>95</v>
      </c>
      <c r="L54" t="s">
        <v>407</v>
      </c>
      <c r="M54" t="str">
        <f t="shared" si="0"/>
        <v>李荣</v>
      </c>
      <c r="N54" s="84" t="s">
        <v>661</v>
      </c>
      <c r="O54" t="e">
        <f t="shared" si="1"/>
        <v>#N/A</v>
      </c>
      <c r="R54" s="85" t="s">
        <v>662</v>
      </c>
      <c r="S54" s="85" t="s">
        <v>663</v>
      </c>
      <c r="T54" s="85"/>
    </row>
    <row r="55" spans="3:20" x14ac:dyDescent="0.15">
      <c r="C55" s="83" t="s">
        <v>664</v>
      </c>
      <c r="D55" s="83">
        <v>88</v>
      </c>
      <c r="F55" t="s">
        <v>110</v>
      </c>
      <c r="G55" t="s">
        <v>665</v>
      </c>
      <c r="H55" t="s">
        <v>415</v>
      </c>
      <c r="I55" t="s">
        <v>244</v>
      </c>
      <c r="J55" t="s">
        <v>110</v>
      </c>
      <c r="L55" t="s">
        <v>666</v>
      </c>
      <c r="M55" t="str">
        <f t="shared" si="0"/>
        <v>闫晓晶</v>
      </c>
      <c r="N55" s="84" t="s">
        <v>221</v>
      </c>
      <c r="O55" t="str">
        <f t="shared" si="1"/>
        <v>运城永济城西网格</v>
      </c>
      <c r="R55" s="85" t="s">
        <v>296</v>
      </c>
      <c r="S55" s="85" t="s">
        <v>437</v>
      </c>
      <c r="T55" s="85"/>
    </row>
    <row r="56" spans="3:20" x14ac:dyDescent="0.15">
      <c r="C56" s="83" t="s">
        <v>667</v>
      </c>
      <c r="D56" s="83">
        <v>50</v>
      </c>
      <c r="F56" t="s">
        <v>39</v>
      </c>
      <c r="G56" t="s">
        <v>668</v>
      </c>
      <c r="H56" t="s">
        <v>666</v>
      </c>
      <c r="I56" t="s">
        <v>244</v>
      </c>
      <c r="J56" t="s">
        <v>39</v>
      </c>
      <c r="L56" t="s">
        <v>666</v>
      </c>
      <c r="M56" t="str">
        <f t="shared" si="0"/>
        <v>闫晓晶</v>
      </c>
      <c r="N56" s="84" t="s">
        <v>39</v>
      </c>
      <c r="O56" t="str">
        <f t="shared" si="1"/>
        <v>运城永济广场直营店</v>
      </c>
      <c r="R56" s="85" t="s">
        <v>669</v>
      </c>
      <c r="S56" s="85" t="s">
        <v>670</v>
      </c>
      <c r="T56" s="85"/>
    </row>
    <row r="57" spans="3:20" x14ac:dyDescent="0.15">
      <c r="C57" s="83" t="s">
        <v>671</v>
      </c>
      <c r="D57" s="83">
        <v>50</v>
      </c>
      <c r="F57" t="s">
        <v>48</v>
      </c>
      <c r="G57" t="s">
        <v>672</v>
      </c>
      <c r="H57" t="s">
        <v>533</v>
      </c>
      <c r="I57" t="s">
        <v>259</v>
      </c>
      <c r="J57" t="s">
        <v>48</v>
      </c>
      <c r="L57" t="s">
        <v>428</v>
      </c>
      <c r="M57" t="str">
        <f t="shared" si="0"/>
        <v>张文娜</v>
      </c>
      <c r="N57" s="84" t="s">
        <v>66</v>
      </c>
      <c r="O57" t="str">
        <f t="shared" si="1"/>
        <v>运城永济城区晋通手机专卖店</v>
      </c>
      <c r="R57" s="85" t="s">
        <v>673</v>
      </c>
      <c r="S57" s="85" t="s">
        <v>670</v>
      </c>
      <c r="T57" s="85"/>
    </row>
    <row r="58" spans="3:20" x14ac:dyDescent="0.15">
      <c r="C58" s="83" t="s">
        <v>674</v>
      </c>
      <c r="D58" s="83">
        <v>128</v>
      </c>
      <c r="F58" t="s">
        <v>262</v>
      </c>
      <c r="G58" t="s">
        <v>675</v>
      </c>
      <c r="H58" t="s">
        <v>603</v>
      </c>
      <c r="I58" t="s">
        <v>259</v>
      </c>
      <c r="J58" t="s">
        <v>262</v>
      </c>
      <c r="L58" t="s">
        <v>428</v>
      </c>
      <c r="M58" t="str">
        <f t="shared" si="0"/>
        <v>张文娜</v>
      </c>
      <c r="N58" s="84" t="s">
        <v>66</v>
      </c>
      <c r="O58" t="str">
        <f t="shared" si="1"/>
        <v>运城永济城区晋通手机专卖店</v>
      </c>
      <c r="R58" s="85" t="s">
        <v>676</v>
      </c>
      <c r="S58" s="85" t="s">
        <v>677</v>
      </c>
      <c r="T58" s="85"/>
    </row>
    <row r="59" spans="3:20" x14ac:dyDescent="0.15">
      <c r="C59" s="83" t="s">
        <v>678</v>
      </c>
      <c r="D59" s="83">
        <v>158</v>
      </c>
      <c r="F59" t="s">
        <v>37</v>
      </c>
      <c r="G59" t="s">
        <v>679</v>
      </c>
      <c r="H59" t="s">
        <v>680</v>
      </c>
      <c r="I59" t="s">
        <v>259</v>
      </c>
      <c r="J59" t="s">
        <v>37</v>
      </c>
      <c r="L59" t="s">
        <v>400</v>
      </c>
      <c r="M59" t="str">
        <f t="shared" si="0"/>
        <v>张敏</v>
      </c>
      <c r="N59" s="84" t="s">
        <v>251</v>
      </c>
      <c r="O59" t="str">
        <f t="shared" si="1"/>
        <v>运城永济栲栳镇韩村手机专卖店</v>
      </c>
      <c r="R59" s="85" t="s">
        <v>681</v>
      </c>
      <c r="S59" s="85" t="s">
        <v>682</v>
      </c>
      <c r="T59" s="85"/>
    </row>
    <row r="60" spans="3:20" x14ac:dyDescent="0.15">
      <c r="C60" s="83" t="s">
        <v>683</v>
      </c>
      <c r="D60" s="83">
        <v>188</v>
      </c>
      <c r="F60" t="s">
        <v>97</v>
      </c>
      <c r="G60" t="s">
        <v>684</v>
      </c>
      <c r="H60" t="s">
        <v>428</v>
      </c>
      <c r="I60" t="s">
        <v>244</v>
      </c>
      <c r="J60" t="s">
        <v>97</v>
      </c>
      <c r="L60" t="s">
        <v>400</v>
      </c>
      <c r="M60" t="str">
        <f t="shared" si="0"/>
        <v>张敏</v>
      </c>
      <c r="N60" s="84" t="s">
        <v>66</v>
      </c>
      <c r="O60" t="str">
        <f t="shared" si="1"/>
        <v>运城永济城区晋通手机专卖店</v>
      </c>
      <c r="R60" s="85" t="s">
        <v>685</v>
      </c>
      <c r="S60" s="85" t="s">
        <v>670</v>
      </c>
      <c r="T60" s="85"/>
    </row>
    <row r="61" spans="3:20" x14ac:dyDescent="0.15">
      <c r="C61" s="83" t="s">
        <v>686</v>
      </c>
      <c r="D61" s="83">
        <v>288</v>
      </c>
      <c r="F61" t="s">
        <v>687</v>
      </c>
      <c r="G61" t="s">
        <v>688</v>
      </c>
      <c r="H61" t="s">
        <v>689</v>
      </c>
      <c r="I61" t="s">
        <v>377</v>
      </c>
      <c r="J61" t="s">
        <v>687</v>
      </c>
      <c r="L61" t="s">
        <v>400</v>
      </c>
      <c r="M61" t="str">
        <f t="shared" si="0"/>
        <v>张敏</v>
      </c>
      <c r="N61" s="84" t="s">
        <v>100</v>
      </c>
      <c r="O61" t="str">
        <f t="shared" si="1"/>
        <v>运城永济于乡镇清华手机专卖店</v>
      </c>
      <c r="R61" s="85" t="s">
        <v>690</v>
      </c>
      <c r="S61" s="85" t="s">
        <v>663</v>
      </c>
      <c r="T61" s="85"/>
    </row>
    <row r="62" spans="3:20" x14ac:dyDescent="0.15">
      <c r="C62" s="83" t="s">
        <v>691</v>
      </c>
      <c r="D62" s="83">
        <v>388</v>
      </c>
      <c r="F62" t="s">
        <v>11</v>
      </c>
      <c r="G62" t="s">
        <v>692</v>
      </c>
      <c r="H62" t="s">
        <v>454</v>
      </c>
      <c r="I62" t="s">
        <v>342</v>
      </c>
      <c r="J62" t="s">
        <v>11</v>
      </c>
      <c r="L62" t="s">
        <v>400</v>
      </c>
      <c r="M62" t="str">
        <f t="shared" si="0"/>
        <v>张敏</v>
      </c>
      <c r="N62" s="84" t="s">
        <v>66</v>
      </c>
      <c r="O62" t="str">
        <f t="shared" si="1"/>
        <v>运城永济城区晋通手机专卖店</v>
      </c>
      <c r="R62" s="85" t="s">
        <v>693</v>
      </c>
      <c r="S62" s="85" t="s">
        <v>663</v>
      </c>
      <c r="T62" s="85"/>
    </row>
    <row r="63" spans="3:20" x14ac:dyDescent="0.15">
      <c r="C63" s="83" t="s">
        <v>694</v>
      </c>
      <c r="D63" s="83">
        <v>58</v>
      </c>
      <c r="F63" t="s">
        <v>695</v>
      </c>
      <c r="G63" t="s">
        <v>696</v>
      </c>
      <c r="H63" t="s">
        <v>697</v>
      </c>
      <c r="I63" t="s">
        <v>615</v>
      </c>
      <c r="J63" t="s">
        <v>695</v>
      </c>
      <c r="L63" t="s">
        <v>400</v>
      </c>
      <c r="M63" t="str">
        <f t="shared" si="0"/>
        <v>张敏</v>
      </c>
      <c r="N63" s="84" t="s">
        <v>25</v>
      </c>
      <c r="O63" t="str">
        <f t="shared" si="1"/>
        <v>运城永济卿头镇许家营手机专卖店</v>
      </c>
      <c r="R63" s="85" t="s">
        <v>698</v>
      </c>
      <c r="S63" s="85" t="s">
        <v>422</v>
      </c>
      <c r="T63" s="85"/>
    </row>
    <row r="64" spans="3:20" x14ac:dyDescent="0.15">
      <c r="C64" s="83" t="s">
        <v>699</v>
      </c>
      <c r="D64" s="83">
        <v>88</v>
      </c>
      <c r="F64" t="s">
        <v>700</v>
      </c>
      <c r="G64" t="s">
        <v>701</v>
      </c>
      <c r="H64" t="s">
        <v>702</v>
      </c>
      <c r="I64" t="s">
        <v>703</v>
      </c>
      <c r="J64" t="s">
        <v>700</v>
      </c>
      <c r="L64" t="s">
        <v>704</v>
      </c>
      <c r="M64" t="str">
        <f t="shared" si="0"/>
        <v>赵晓丽</v>
      </c>
      <c r="N64" s="84" t="s">
        <v>25</v>
      </c>
      <c r="O64" t="str">
        <f t="shared" si="1"/>
        <v>运城永济卿头镇许家营手机专卖店</v>
      </c>
      <c r="R64" s="85" t="s">
        <v>705</v>
      </c>
      <c r="S64" s="85" t="s">
        <v>422</v>
      </c>
      <c r="T64" s="85"/>
    </row>
    <row r="65" spans="3:20" x14ac:dyDescent="0.15">
      <c r="C65" s="83" t="s">
        <v>706</v>
      </c>
      <c r="D65" s="83">
        <v>158</v>
      </c>
      <c r="F65" t="s">
        <v>41</v>
      </c>
      <c r="G65" t="s">
        <v>707</v>
      </c>
      <c r="H65" t="s">
        <v>708</v>
      </c>
      <c r="I65" t="s">
        <v>709</v>
      </c>
      <c r="J65" t="s">
        <v>41</v>
      </c>
      <c r="L65" t="s">
        <v>704</v>
      </c>
      <c r="M65" t="str">
        <f t="shared" si="0"/>
        <v>赵晓丽</v>
      </c>
      <c r="N65" s="84" t="s">
        <v>30</v>
      </c>
      <c r="O65" t="str">
        <f t="shared" si="1"/>
        <v>运城永济城东网格</v>
      </c>
      <c r="R65" s="85" t="s">
        <v>710</v>
      </c>
      <c r="S65" s="85" t="s">
        <v>422</v>
      </c>
      <c r="T65" s="85"/>
    </row>
    <row r="66" spans="3:20" x14ac:dyDescent="0.15">
      <c r="C66" s="83" t="s">
        <v>711</v>
      </c>
      <c r="D66" s="83">
        <v>58</v>
      </c>
      <c r="F66" t="s">
        <v>712</v>
      </c>
      <c r="G66" t="s">
        <v>713</v>
      </c>
      <c r="H66" t="s">
        <v>714</v>
      </c>
      <c r="I66" t="s">
        <v>715</v>
      </c>
      <c r="J66" t="s">
        <v>712</v>
      </c>
      <c r="L66" t="s">
        <v>447</v>
      </c>
      <c r="M66" t="str">
        <f t="shared" ref="M66:M129" si="2">VLOOKUP(L66,H:J,3,0)</f>
        <v>郝晓霞</v>
      </c>
      <c r="N66" s="84" t="s">
        <v>41</v>
      </c>
      <c r="O66" t="str">
        <f t="shared" ref="O66:O129" si="3">VLOOKUP(N66,F:I,4,0)</f>
        <v>运城永济城东侯孟村农村授权代理店</v>
      </c>
      <c r="R66" s="85" t="s">
        <v>716</v>
      </c>
      <c r="S66" s="85" t="s">
        <v>422</v>
      </c>
      <c r="T66" s="85"/>
    </row>
    <row r="67" spans="3:20" x14ac:dyDescent="0.15">
      <c r="C67" s="83" t="s">
        <v>717</v>
      </c>
      <c r="D67" s="83">
        <v>88</v>
      </c>
      <c r="F67" t="s">
        <v>718</v>
      </c>
      <c r="G67" t="s">
        <v>719</v>
      </c>
      <c r="H67" t="s">
        <v>720</v>
      </c>
      <c r="I67" t="s">
        <v>721</v>
      </c>
      <c r="J67" t="s">
        <v>718</v>
      </c>
      <c r="L67" t="s">
        <v>603</v>
      </c>
      <c r="M67" t="str">
        <f t="shared" si="2"/>
        <v>解晓娜</v>
      </c>
      <c r="N67" s="84" t="s">
        <v>37</v>
      </c>
      <c r="O67" t="str">
        <f t="shared" si="3"/>
        <v>运城永济河东大道直营店</v>
      </c>
      <c r="R67" s="85" t="s">
        <v>722</v>
      </c>
      <c r="S67" s="85" t="s">
        <v>663</v>
      </c>
      <c r="T67" s="85"/>
    </row>
    <row r="68" spans="3:20" x14ac:dyDescent="0.15">
      <c r="C68" s="83" t="s">
        <v>723</v>
      </c>
      <c r="D68" s="83">
        <v>128</v>
      </c>
      <c r="F68" t="s">
        <v>724</v>
      </c>
      <c r="G68" t="s">
        <v>725</v>
      </c>
      <c r="H68" t="s">
        <v>726</v>
      </c>
      <c r="I68" t="s">
        <v>727</v>
      </c>
      <c r="J68" t="s">
        <v>724</v>
      </c>
      <c r="L68" t="s">
        <v>728</v>
      </c>
      <c r="M68" t="str">
        <f t="shared" si="2"/>
        <v>赵文霞</v>
      </c>
      <c r="N68" s="84" t="s">
        <v>154</v>
      </c>
      <c r="O68" t="str">
        <f t="shared" si="3"/>
        <v>运城永济城区郭李手机专卖店</v>
      </c>
      <c r="R68" s="85" t="s">
        <v>729</v>
      </c>
      <c r="S68" s="85" t="s">
        <v>663</v>
      </c>
      <c r="T68" s="85"/>
    </row>
    <row r="69" spans="3:20" x14ac:dyDescent="0.15">
      <c r="C69" s="83" t="s">
        <v>730</v>
      </c>
      <c r="D69" s="83">
        <v>158</v>
      </c>
      <c r="F69" t="s">
        <v>731</v>
      </c>
      <c r="G69" t="s">
        <v>732</v>
      </c>
      <c r="H69" t="s">
        <v>733</v>
      </c>
      <c r="I69" t="s">
        <v>734</v>
      </c>
      <c r="J69" t="s">
        <v>731</v>
      </c>
      <c r="L69" t="s">
        <v>728</v>
      </c>
      <c r="M69" t="str">
        <f t="shared" si="2"/>
        <v>赵文霞</v>
      </c>
      <c r="N69" s="84" t="s">
        <v>15</v>
      </c>
      <c r="O69" t="str">
        <f t="shared" si="3"/>
        <v>运城永济广场直营店</v>
      </c>
      <c r="R69" s="85" t="s">
        <v>735</v>
      </c>
      <c r="S69" s="85" t="s">
        <v>470</v>
      </c>
      <c r="T69" s="85"/>
    </row>
    <row r="70" spans="3:20" x14ac:dyDescent="0.15">
      <c r="C70" s="83" t="s">
        <v>736</v>
      </c>
      <c r="D70" s="83">
        <v>158</v>
      </c>
      <c r="F70" t="s">
        <v>737</v>
      </c>
      <c r="G70" t="s">
        <v>738</v>
      </c>
      <c r="H70" t="s">
        <v>739</v>
      </c>
      <c r="I70" t="s">
        <v>740</v>
      </c>
      <c r="J70" t="s">
        <v>737</v>
      </c>
      <c r="L70" t="s">
        <v>728</v>
      </c>
      <c r="M70" t="str">
        <f t="shared" si="2"/>
        <v>赵文霞</v>
      </c>
      <c r="N70" s="84" t="s">
        <v>54</v>
      </c>
      <c r="O70" t="str">
        <f t="shared" si="3"/>
        <v>运城永济中心直营店</v>
      </c>
      <c r="R70" s="85" t="s">
        <v>741</v>
      </c>
      <c r="S70" s="85" t="s">
        <v>422</v>
      </c>
      <c r="T70" s="85"/>
    </row>
    <row r="71" spans="3:20" x14ac:dyDescent="0.15">
      <c r="C71" s="83" t="s">
        <v>742</v>
      </c>
      <c r="D71" s="83">
        <v>198</v>
      </c>
      <c r="F71" t="s">
        <v>743</v>
      </c>
      <c r="G71" t="s">
        <v>744</v>
      </c>
      <c r="H71" t="s">
        <v>745</v>
      </c>
      <c r="I71" t="s">
        <v>746</v>
      </c>
      <c r="J71" t="s">
        <v>743</v>
      </c>
      <c r="L71" t="s">
        <v>454</v>
      </c>
      <c r="M71" t="str">
        <f t="shared" si="2"/>
        <v>李艳苗</v>
      </c>
      <c r="N71" s="84" t="s">
        <v>54</v>
      </c>
      <c r="O71" t="str">
        <f t="shared" si="3"/>
        <v>运城永济中心直营店</v>
      </c>
      <c r="R71" s="85" t="s">
        <v>747</v>
      </c>
      <c r="S71" s="85" t="s">
        <v>410</v>
      </c>
      <c r="T71" s="85"/>
    </row>
    <row r="72" spans="3:20" x14ac:dyDescent="0.15">
      <c r="C72" s="83" t="s">
        <v>748</v>
      </c>
      <c r="D72" s="83">
        <v>198</v>
      </c>
      <c r="F72" t="s">
        <v>749</v>
      </c>
      <c r="G72" t="s">
        <v>750</v>
      </c>
      <c r="H72" t="s">
        <v>751</v>
      </c>
      <c r="I72" t="s">
        <v>752</v>
      </c>
      <c r="J72" t="s">
        <v>749</v>
      </c>
      <c r="L72" t="s">
        <v>454</v>
      </c>
      <c r="M72" t="str">
        <f t="shared" si="2"/>
        <v>李艳苗</v>
      </c>
      <c r="N72" s="84" t="s">
        <v>35</v>
      </c>
      <c r="O72" t="str">
        <f t="shared" si="3"/>
        <v>运城永济广场直营店</v>
      </c>
      <c r="R72" s="85" t="s">
        <v>753</v>
      </c>
      <c r="S72" s="85" t="s">
        <v>561</v>
      </c>
      <c r="T72" s="85"/>
    </row>
    <row r="73" spans="3:20" x14ac:dyDescent="0.15">
      <c r="C73" s="83" t="s">
        <v>754</v>
      </c>
      <c r="D73" s="83">
        <v>238</v>
      </c>
      <c r="F73" t="s">
        <v>755</v>
      </c>
      <c r="G73" t="s">
        <v>756</v>
      </c>
      <c r="H73" t="s">
        <v>757</v>
      </c>
      <c r="I73" t="s">
        <v>758</v>
      </c>
      <c r="J73" t="s">
        <v>755</v>
      </c>
      <c r="L73" t="s">
        <v>454</v>
      </c>
      <c r="M73" t="str">
        <f t="shared" si="2"/>
        <v>李艳苗</v>
      </c>
      <c r="N73" s="84" t="s">
        <v>48</v>
      </c>
      <c r="O73" t="str">
        <f t="shared" si="3"/>
        <v>运城永济河东大道直营店</v>
      </c>
      <c r="R73" s="85" t="s">
        <v>759</v>
      </c>
      <c r="S73" s="85" t="s">
        <v>470</v>
      </c>
      <c r="T73" s="85"/>
    </row>
    <row r="74" spans="3:20" x14ac:dyDescent="0.15">
      <c r="C74" s="83" t="s">
        <v>760</v>
      </c>
      <c r="D74" s="83">
        <v>238</v>
      </c>
      <c r="F74" t="s">
        <v>761</v>
      </c>
      <c r="G74" t="s">
        <v>762</v>
      </c>
      <c r="H74" t="s">
        <v>763</v>
      </c>
      <c r="I74" t="s">
        <v>764</v>
      </c>
      <c r="J74" t="s">
        <v>761</v>
      </c>
      <c r="L74" t="s">
        <v>765</v>
      </c>
      <c r="M74" t="str">
        <f t="shared" si="2"/>
        <v>方冰</v>
      </c>
      <c r="N74" s="84" t="s">
        <v>27</v>
      </c>
      <c r="O74" t="str">
        <f t="shared" si="3"/>
        <v>运城永济中心直营店</v>
      </c>
      <c r="R74" s="85" t="s">
        <v>766</v>
      </c>
      <c r="S74" s="85" t="s">
        <v>682</v>
      </c>
      <c r="T74" s="85"/>
    </row>
    <row r="75" spans="3:20" x14ac:dyDescent="0.15">
      <c r="C75" s="83" t="s">
        <v>767</v>
      </c>
      <c r="D75" s="83">
        <v>298</v>
      </c>
      <c r="F75" t="s">
        <v>768</v>
      </c>
      <c r="G75" t="s">
        <v>769</v>
      </c>
      <c r="H75" t="s">
        <v>770</v>
      </c>
      <c r="I75" t="s">
        <v>771</v>
      </c>
      <c r="J75" t="s">
        <v>768</v>
      </c>
      <c r="L75" t="s">
        <v>442</v>
      </c>
      <c r="M75" t="str">
        <f t="shared" si="2"/>
        <v>李娜</v>
      </c>
      <c r="N75" s="84" t="s">
        <v>35</v>
      </c>
      <c r="O75" t="str">
        <f t="shared" si="3"/>
        <v>运城永济广场直营店</v>
      </c>
      <c r="R75" s="85" t="s">
        <v>772</v>
      </c>
      <c r="S75" s="85" t="s">
        <v>422</v>
      </c>
      <c r="T75" s="85"/>
    </row>
    <row r="76" spans="3:20" x14ac:dyDescent="0.15">
      <c r="C76" s="83" t="s">
        <v>773</v>
      </c>
      <c r="D76" s="83">
        <v>298</v>
      </c>
      <c r="F76" t="s">
        <v>774</v>
      </c>
      <c r="G76" t="s">
        <v>775</v>
      </c>
      <c r="H76" t="s">
        <v>776</v>
      </c>
      <c r="I76" t="s">
        <v>777</v>
      </c>
      <c r="J76" t="s">
        <v>774</v>
      </c>
      <c r="L76" t="s">
        <v>442</v>
      </c>
      <c r="M76" t="str">
        <f t="shared" si="2"/>
        <v>李娜</v>
      </c>
      <c r="N76" s="84" t="s">
        <v>45</v>
      </c>
      <c r="O76" t="str">
        <f t="shared" si="3"/>
        <v>运城永济蒲州镇西厢手机专卖店</v>
      </c>
      <c r="R76" s="85" t="s">
        <v>778</v>
      </c>
      <c r="S76" s="85" t="s">
        <v>465</v>
      </c>
      <c r="T76" s="85"/>
    </row>
    <row r="77" spans="3:20" x14ac:dyDescent="0.15">
      <c r="C77" s="83" t="s">
        <v>779</v>
      </c>
      <c r="D77" s="83">
        <v>398</v>
      </c>
      <c r="F77" t="s">
        <v>37</v>
      </c>
      <c r="G77" t="s">
        <v>679</v>
      </c>
      <c r="H77" t="s">
        <v>780</v>
      </c>
      <c r="I77" t="s">
        <v>259</v>
      </c>
      <c r="J77" t="s">
        <v>37</v>
      </c>
      <c r="L77" t="s">
        <v>781</v>
      </c>
      <c r="M77" t="str">
        <f t="shared" si="2"/>
        <v>张艳玲</v>
      </c>
      <c r="N77" s="84" t="s">
        <v>107</v>
      </c>
      <c r="O77" t="str">
        <f t="shared" si="3"/>
        <v>运城永济中心直营店</v>
      </c>
      <c r="R77" s="85" t="s">
        <v>782</v>
      </c>
      <c r="S77" s="85" t="s">
        <v>561</v>
      </c>
      <c r="T77" s="85"/>
    </row>
    <row r="78" spans="3:20" x14ac:dyDescent="0.15">
      <c r="C78" s="83" t="s">
        <v>783</v>
      </c>
      <c r="D78" s="83">
        <v>169</v>
      </c>
      <c r="F78" t="s">
        <v>27</v>
      </c>
      <c r="G78" t="s">
        <v>784</v>
      </c>
      <c r="H78" t="s">
        <v>435</v>
      </c>
      <c r="I78" t="s">
        <v>342</v>
      </c>
      <c r="J78" t="s">
        <v>27</v>
      </c>
      <c r="L78" t="s">
        <v>399</v>
      </c>
      <c r="M78" t="str">
        <f t="shared" si="2"/>
        <v>张鲜丽</v>
      </c>
      <c r="N78" s="84" t="s">
        <v>302</v>
      </c>
      <c r="O78" t="str">
        <f t="shared" si="3"/>
        <v>运城永济城区四冯手机专卖店</v>
      </c>
      <c r="R78" s="85" t="s">
        <v>785</v>
      </c>
      <c r="S78" s="85" t="s">
        <v>410</v>
      </c>
      <c r="T78" s="85"/>
    </row>
    <row r="79" spans="3:20" x14ac:dyDescent="0.15">
      <c r="C79" s="83" t="s">
        <v>786</v>
      </c>
      <c r="D79" s="83">
        <v>369</v>
      </c>
      <c r="F79" t="s">
        <v>295</v>
      </c>
      <c r="G79" t="s">
        <v>787</v>
      </c>
      <c r="H79" t="s">
        <v>788</v>
      </c>
      <c r="I79" t="s">
        <v>317</v>
      </c>
      <c r="J79" t="s">
        <v>295</v>
      </c>
      <c r="L79" t="s">
        <v>789</v>
      </c>
      <c r="M79" t="str">
        <f t="shared" si="2"/>
        <v>杨永红</v>
      </c>
      <c r="N79" s="84" t="s">
        <v>56</v>
      </c>
      <c r="O79" t="str">
        <f t="shared" si="3"/>
        <v>运城永济广场直营店</v>
      </c>
      <c r="R79" s="85" t="s">
        <v>790</v>
      </c>
      <c r="S79" s="85" t="s">
        <v>422</v>
      </c>
      <c r="T79" s="85"/>
    </row>
    <row r="80" spans="3:20" x14ac:dyDescent="0.15">
      <c r="C80" s="83" t="s">
        <v>791</v>
      </c>
      <c r="D80" s="83">
        <v>50</v>
      </c>
      <c r="F80" t="s">
        <v>563</v>
      </c>
      <c r="G80" t="s">
        <v>564</v>
      </c>
      <c r="H80" t="s">
        <v>792</v>
      </c>
      <c r="I80" t="s">
        <v>317</v>
      </c>
      <c r="J80" t="s">
        <v>563</v>
      </c>
      <c r="L80" t="s">
        <v>789</v>
      </c>
      <c r="M80" t="str">
        <f t="shared" si="2"/>
        <v>杨永红</v>
      </c>
      <c r="N80" s="84" t="s">
        <v>8</v>
      </c>
      <c r="O80" t="str">
        <f t="shared" si="3"/>
        <v>运城永济城东侯孟手机专卖店</v>
      </c>
      <c r="R80" s="85" t="s">
        <v>793</v>
      </c>
      <c r="S80" s="85" t="s">
        <v>410</v>
      </c>
      <c r="T80" s="85"/>
    </row>
    <row r="81" spans="3:20" x14ac:dyDescent="0.15">
      <c r="C81" s="83" t="s">
        <v>794</v>
      </c>
      <c r="D81" s="83">
        <v>50</v>
      </c>
      <c r="F81" t="s">
        <v>337</v>
      </c>
      <c r="G81" t="s">
        <v>795</v>
      </c>
      <c r="H81" t="s">
        <v>796</v>
      </c>
      <c r="I81" t="s">
        <v>335</v>
      </c>
      <c r="J81" t="s">
        <v>337</v>
      </c>
      <c r="L81" t="s">
        <v>789</v>
      </c>
      <c r="M81" t="str">
        <f t="shared" si="2"/>
        <v>杨永红</v>
      </c>
      <c r="N81" s="84" t="s">
        <v>11</v>
      </c>
      <c r="O81" t="str">
        <f t="shared" si="3"/>
        <v>运城永济中心直营店</v>
      </c>
      <c r="R81" s="85" t="s">
        <v>797</v>
      </c>
      <c r="S81" s="85" t="s">
        <v>410</v>
      </c>
      <c r="T81" s="85"/>
    </row>
    <row r="82" spans="3:20" x14ac:dyDescent="0.15">
      <c r="C82" s="83" t="s">
        <v>798</v>
      </c>
      <c r="D82" s="83">
        <v>88</v>
      </c>
      <c r="F82" t="s">
        <v>799</v>
      </c>
      <c r="G82" t="s">
        <v>800</v>
      </c>
      <c r="H82" t="s">
        <v>801</v>
      </c>
      <c r="I82" t="s">
        <v>317</v>
      </c>
      <c r="J82" t="s">
        <v>799</v>
      </c>
      <c r="L82" t="s">
        <v>458</v>
      </c>
      <c r="M82" t="str">
        <f t="shared" si="2"/>
        <v>耿彩云</v>
      </c>
      <c r="N82" s="84" t="s">
        <v>302</v>
      </c>
      <c r="O82" t="str">
        <f t="shared" si="3"/>
        <v>运城永济城区四冯手机专卖店</v>
      </c>
      <c r="R82" s="85" t="s">
        <v>802</v>
      </c>
      <c r="S82" s="85" t="s">
        <v>465</v>
      </c>
      <c r="T82" s="85"/>
    </row>
    <row r="83" spans="3:20" x14ac:dyDescent="0.15">
      <c r="C83" s="83" t="s">
        <v>803</v>
      </c>
      <c r="D83" s="83">
        <v>88</v>
      </c>
      <c r="F83" t="s">
        <v>804</v>
      </c>
      <c r="G83" t="s">
        <v>805</v>
      </c>
      <c r="H83" t="s">
        <v>806</v>
      </c>
      <c r="I83" t="s">
        <v>807</v>
      </c>
      <c r="J83" t="s">
        <v>804</v>
      </c>
      <c r="L83" t="s">
        <v>458</v>
      </c>
      <c r="M83" t="str">
        <f t="shared" si="2"/>
        <v>耿彩云</v>
      </c>
      <c r="N83" s="84" t="s">
        <v>15</v>
      </c>
      <c r="O83" t="str">
        <f t="shared" si="3"/>
        <v>运城永济广场直营店</v>
      </c>
      <c r="R83" s="85" t="s">
        <v>808</v>
      </c>
      <c r="S83" s="85" t="s">
        <v>430</v>
      </c>
      <c r="T83" s="85"/>
    </row>
    <row r="84" spans="3:20" x14ac:dyDescent="0.15">
      <c r="C84" s="83" t="s">
        <v>809</v>
      </c>
      <c r="D84" s="83">
        <v>128</v>
      </c>
      <c r="F84" t="s">
        <v>192</v>
      </c>
      <c r="G84" t="s">
        <v>810</v>
      </c>
      <c r="H84" t="s">
        <v>811</v>
      </c>
      <c r="I84" t="s">
        <v>191</v>
      </c>
      <c r="J84" t="s">
        <v>192</v>
      </c>
      <c r="L84" t="s">
        <v>458</v>
      </c>
      <c r="M84" t="str">
        <f t="shared" si="2"/>
        <v>耿彩云</v>
      </c>
      <c r="N84" s="84" t="s">
        <v>45</v>
      </c>
      <c r="O84" t="str">
        <f t="shared" si="3"/>
        <v>运城永济蒲州镇西厢手机专卖店</v>
      </c>
      <c r="R84" s="85" t="s">
        <v>812</v>
      </c>
      <c r="S84" s="85" t="s">
        <v>410</v>
      </c>
      <c r="T84" s="85"/>
    </row>
    <row r="85" spans="3:20" x14ac:dyDescent="0.15">
      <c r="C85" s="83" t="s">
        <v>813</v>
      </c>
      <c r="D85" s="83">
        <v>108</v>
      </c>
      <c r="F85" t="s">
        <v>814</v>
      </c>
      <c r="G85" t="s">
        <v>815</v>
      </c>
      <c r="H85" t="s">
        <v>816</v>
      </c>
      <c r="I85" t="s">
        <v>817</v>
      </c>
      <c r="J85" t="s">
        <v>814</v>
      </c>
      <c r="L85" t="s">
        <v>458</v>
      </c>
      <c r="M85" t="str">
        <f t="shared" si="2"/>
        <v>耿彩云</v>
      </c>
      <c r="N85" s="84" t="s">
        <v>25</v>
      </c>
      <c r="O85" t="str">
        <f t="shared" si="3"/>
        <v>运城永济卿头镇许家营手机专卖店</v>
      </c>
      <c r="R85" s="85" t="s">
        <v>812</v>
      </c>
      <c r="S85" s="85" t="s">
        <v>410</v>
      </c>
      <c r="T85" s="85"/>
    </row>
    <row r="86" spans="3:20" x14ac:dyDescent="0.15">
      <c r="C86" s="83" t="s">
        <v>818</v>
      </c>
      <c r="D86" s="83">
        <v>58</v>
      </c>
      <c r="F86" t="s">
        <v>819</v>
      </c>
      <c r="G86" t="s">
        <v>820</v>
      </c>
      <c r="H86" t="s">
        <v>821</v>
      </c>
      <c r="I86" t="s">
        <v>382</v>
      </c>
      <c r="J86" t="s">
        <v>819</v>
      </c>
      <c r="L86" t="s">
        <v>478</v>
      </c>
      <c r="M86" t="str">
        <f t="shared" si="2"/>
        <v>郭旺旺</v>
      </c>
      <c r="N86" s="84" t="s">
        <v>27</v>
      </c>
      <c r="O86" t="str">
        <f t="shared" si="3"/>
        <v>运城永济中心直营店</v>
      </c>
      <c r="R86" s="85" t="s">
        <v>822</v>
      </c>
      <c r="S86" s="85" t="s">
        <v>402</v>
      </c>
      <c r="T86" s="85"/>
    </row>
    <row r="87" spans="3:20" x14ac:dyDescent="0.15">
      <c r="C87" s="83" t="s">
        <v>823</v>
      </c>
      <c r="D87" s="83">
        <v>108</v>
      </c>
      <c r="F87" t="s">
        <v>824</v>
      </c>
      <c r="G87" t="s">
        <v>825</v>
      </c>
      <c r="H87" t="s">
        <v>826</v>
      </c>
      <c r="I87" t="s">
        <v>827</v>
      </c>
      <c r="J87" t="s">
        <v>824</v>
      </c>
      <c r="L87" t="s">
        <v>828</v>
      </c>
      <c r="M87" t="str">
        <f t="shared" si="2"/>
        <v>高倩</v>
      </c>
      <c r="N87" s="84" t="s">
        <v>148</v>
      </c>
      <c r="O87" t="e">
        <f t="shared" si="3"/>
        <v>#N/A</v>
      </c>
      <c r="R87" s="85" t="s">
        <v>829</v>
      </c>
      <c r="S87" s="85" t="s">
        <v>402</v>
      </c>
      <c r="T87" s="85"/>
    </row>
    <row r="88" spans="3:20" x14ac:dyDescent="0.15">
      <c r="C88" s="83" t="s">
        <v>830</v>
      </c>
      <c r="D88" s="83">
        <v>138</v>
      </c>
      <c r="F88" t="s">
        <v>831</v>
      </c>
      <c r="G88" t="s">
        <v>832</v>
      </c>
      <c r="H88" t="s">
        <v>833</v>
      </c>
      <c r="I88" t="s">
        <v>834</v>
      </c>
      <c r="J88" t="s">
        <v>831</v>
      </c>
      <c r="L88" t="s">
        <v>828</v>
      </c>
      <c r="M88" t="str">
        <f t="shared" si="2"/>
        <v>高倩</v>
      </c>
      <c r="N88" s="84" t="s">
        <v>56</v>
      </c>
      <c r="O88" t="str">
        <f t="shared" si="3"/>
        <v>运城永济广场直营店</v>
      </c>
      <c r="R88" s="85" t="s">
        <v>835</v>
      </c>
      <c r="S88" s="85" t="s">
        <v>402</v>
      </c>
      <c r="T88" s="85"/>
    </row>
    <row r="89" spans="3:20" x14ac:dyDescent="0.15">
      <c r="C89" s="83" t="s">
        <v>836</v>
      </c>
      <c r="D89" s="83">
        <v>38</v>
      </c>
      <c r="F89" t="s">
        <v>837</v>
      </c>
      <c r="G89" t="s">
        <v>838</v>
      </c>
      <c r="H89" t="s">
        <v>839</v>
      </c>
      <c r="I89" t="s">
        <v>840</v>
      </c>
      <c r="J89" t="s">
        <v>837</v>
      </c>
      <c r="L89" t="s">
        <v>841</v>
      </c>
      <c r="M89" t="str">
        <f t="shared" si="2"/>
        <v>秦杰杰</v>
      </c>
      <c r="N89" s="84" t="s">
        <v>37</v>
      </c>
      <c r="O89" t="str">
        <f t="shared" si="3"/>
        <v>运城永济河东大道直营店</v>
      </c>
      <c r="R89" s="85" t="s">
        <v>842</v>
      </c>
      <c r="S89" s="85" t="s">
        <v>422</v>
      </c>
      <c r="T89" s="85"/>
    </row>
    <row r="90" spans="3:20" x14ac:dyDescent="0.15">
      <c r="C90" s="83" t="s">
        <v>843</v>
      </c>
      <c r="D90" s="83">
        <v>108</v>
      </c>
      <c r="F90" t="s">
        <v>844</v>
      </c>
      <c r="G90" t="s">
        <v>845</v>
      </c>
      <c r="H90" t="s">
        <v>846</v>
      </c>
      <c r="I90" t="s">
        <v>847</v>
      </c>
      <c r="J90" t="s">
        <v>844</v>
      </c>
      <c r="L90" t="s">
        <v>841</v>
      </c>
      <c r="M90" t="str">
        <f t="shared" si="2"/>
        <v>秦杰杰</v>
      </c>
      <c r="N90" s="84" t="s">
        <v>43</v>
      </c>
      <c r="O90" t="str">
        <f t="shared" si="3"/>
        <v>运城永济城东网格</v>
      </c>
      <c r="R90" s="85" t="s">
        <v>848</v>
      </c>
      <c r="S90" s="85" t="s">
        <v>410</v>
      </c>
      <c r="T90" s="85"/>
    </row>
    <row r="91" spans="3:20" x14ac:dyDescent="0.15">
      <c r="C91" s="83" t="s">
        <v>849</v>
      </c>
      <c r="D91" s="83">
        <v>38</v>
      </c>
      <c r="F91" t="s">
        <v>850</v>
      </c>
      <c r="G91" t="s">
        <v>851</v>
      </c>
      <c r="H91" t="s">
        <v>852</v>
      </c>
      <c r="I91" t="s">
        <v>853</v>
      </c>
      <c r="J91" t="s">
        <v>850</v>
      </c>
      <c r="L91" t="s">
        <v>854</v>
      </c>
      <c r="M91" t="str">
        <f t="shared" si="2"/>
        <v>曹艳芳</v>
      </c>
      <c r="N91" s="84" t="s">
        <v>225</v>
      </c>
      <c r="O91" t="str">
        <f t="shared" si="3"/>
        <v>运城永济城区北郊手机专卖店</v>
      </c>
      <c r="R91" s="85" t="s">
        <v>855</v>
      </c>
      <c r="S91" s="85" t="s">
        <v>430</v>
      </c>
      <c r="T91" s="85"/>
    </row>
    <row r="92" spans="3:20" x14ac:dyDescent="0.15">
      <c r="C92" s="83" t="s">
        <v>856</v>
      </c>
      <c r="D92" s="83">
        <v>58</v>
      </c>
      <c r="F92" t="s">
        <v>857</v>
      </c>
      <c r="G92" t="s">
        <v>858</v>
      </c>
      <c r="H92" t="s">
        <v>859</v>
      </c>
      <c r="I92" t="s">
        <v>860</v>
      </c>
      <c r="J92" t="s">
        <v>857</v>
      </c>
      <c r="L92" t="s">
        <v>854</v>
      </c>
      <c r="M92" t="str">
        <f t="shared" si="2"/>
        <v>曹艳芳</v>
      </c>
      <c r="N92" s="84" t="s">
        <v>52</v>
      </c>
      <c r="O92" t="str">
        <f t="shared" si="3"/>
        <v>运城永济韩阳镇韩阳手机专卖店</v>
      </c>
      <c r="R92" s="85" t="s">
        <v>747</v>
      </c>
      <c r="S92" s="85" t="s">
        <v>410</v>
      </c>
      <c r="T92" s="85"/>
    </row>
    <row r="93" spans="3:20" x14ac:dyDescent="0.15">
      <c r="C93" s="83" t="s">
        <v>861</v>
      </c>
      <c r="D93" s="83">
        <v>78</v>
      </c>
      <c r="F93" t="s">
        <v>862</v>
      </c>
      <c r="G93" t="s">
        <v>863</v>
      </c>
      <c r="H93" t="s">
        <v>864</v>
      </c>
      <c r="I93" t="s">
        <v>865</v>
      </c>
      <c r="J93" t="s">
        <v>862</v>
      </c>
      <c r="L93" t="s">
        <v>854</v>
      </c>
      <c r="M93" t="str">
        <f t="shared" si="2"/>
        <v>曹艳芳</v>
      </c>
      <c r="N93" s="84" t="s">
        <v>206</v>
      </c>
      <c r="O93" t="str">
        <f t="shared" si="3"/>
        <v>运城永济城北街道晓朝农村授权代理店</v>
      </c>
      <c r="R93" s="85" t="s">
        <v>866</v>
      </c>
      <c r="S93" s="85" t="s">
        <v>465</v>
      </c>
      <c r="T93" s="85"/>
    </row>
    <row r="94" spans="3:20" x14ac:dyDescent="0.15">
      <c r="C94" s="83" t="s">
        <v>867</v>
      </c>
      <c r="D94" s="83">
        <v>238</v>
      </c>
      <c r="F94" t="s">
        <v>868</v>
      </c>
      <c r="G94" t="s">
        <v>869</v>
      </c>
      <c r="H94" t="s">
        <v>870</v>
      </c>
      <c r="I94" t="s">
        <v>871</v>
      </c>
      <c r="J94" t="s">
        <v>868</v>
      </c>
      <c r="L94" t="s">
        <v>854</v>
      </c>
      <c r="M94" t="str">
        <f t="shared" si="2"/>
        <v>曹艳芳</v>
      </c>
      <c r="N94" s="84" t="s">
        <v>39</v>
      </c>
      <c r="O94" t="str">
        <f t="shared" si="3"/>
        <v>运城永济广场直营店</v>
      </c>
      <c r="R94" s="85" t="s">
        <v>872</v>
      </c>
      <c r="S94" s="85" t="s">
        <v>402</v>
      </c>
      <c r="T94" s="85"/>
    </row>
    <row r="95" spans="3:20" x14ac:dyDescent="0.15">
      <c r="C95" s="83" t="s">
        <v>873</v>
      </c>
      <c r="D95" s="83">
        <v>128</v>
      </c>
      <c r="F95" t="s">
        <v>874</v>
      </c>
      <c r="G95" t="s">
        <v>875</v>
      </c>
      <c r="H95" t="s">
        <v>876</v>
      </c>
      <c r="I95" t="s">
        <v>559</v>
      </c>
      <c r="J95" t="s">
        <v>874</v>
      </c>
      <c r="L95" t="s">
        <v>854</v>
      </c>
      <c r="M95" t="str">
        <f t="shared" si="2"/>
        <v>曹艳芳</v>
      </c>
      <c r="N95" s="84" t="s">
        <v>100</v>
      </c>
      <c r="O95" t="str">
        <f t="shared" si="3"/>
        <v>运城永济于乡镇清华手机专卖店</v>
      </c>
      <c r="R95" s="85" t="s">
        <v>520</v>
      </c>
      <c r="S95" s="85" t="s">
        <v>402</v>
      </c>
      <c r="T95" s="85"/>
    </row>
    <row r="96" spans="3:20" ht="15" x14ac:dyDescent="0.15">
      <c r="C96" s="83" t="s">
        <v>877</v>
      </c>
      <c r="D96" s="83">
        <v>88</v>
      </c>
      <c r="F96" t="s">
        <v>217</v>
      </c>
      <c r="G96" t="s">
        <v>878</v>
      </c>
      <c r="H96" t="s">
        <v>879</v>
      </c>
      <c r="I96" t="s">
        <v>216</v>
      </c>
      <c r="J96" t="s">
        <v>217</v>
      </c>
      <c r="L96" t="s">
        <v>880</v>
      </c>
      <c r="M96" t="str">
        <f t="shared" si="2"/>
        <v>王更焕</v>
      </c>
      <c r="N96" s="86" t="s">
        <v>95</v>
      </c>
      <c r="O96" t="str">
        <f t="shared" si="3"/>
        <v>运城永济广场直营店</v>
      </c>
      <c r="R96" s="85" t="s">
        <v>881</v>
      </c>
      <c r="S96" s="85" t="s">
        <v>402</v>
      </c>
      <c r="T96" s="85"/>
    </row>
    <row r="97" spans="3:20" ht="15" x14ac:dyDescent="0.15">
      <c r="C97" s="83" t="s">
        <v>882</v>
      </c>
      <c r="D97" s="83">
        <v>88</v>
      </c>
      <c r="F97" t="s">
        <v>883</v>
      </c>
      <c r="G97" t="s">
        <v>884</v>
      </c>
      <c r="H97" t="s">
        <v>885</v>
      </c>
      <c r="I97" t="s">
        <v>886</v>
      </c>
      <c r="J97" t="s">
        <v>883</v>
      </c>
      <c r="L97" t="s">
        <v>887</v>
      </c>
      <c r="M97" t="str">
        <f t="shared" si="2"/>
        <v>刘颖</v>
      </c>
      <c r="N97" s="86" t="s">
        <v>43</v>
      </c>
      <c r="O97" t="str">
        <f t="shared" si="3"/>
        <v>运城永济城东网格</v>
      </c>
      <c r="R97" s="85" t="s">
        <v>888</v>
      </c>
      <c r="S97" s="85" t="s">
        <v>402</v>
      </c>
      <c r="T97" s="85"/>
    </row>
    <row r="98" spans="3:20" ht="15" x14ac:dyDescent="0.15">
      <c r="C98" s="83" t="s">
        <v>889</v>
      </c>
      <c r="D98" s="83">
        <v>58</v>
      </c>
      <c r="F98" t="s">
        <v>890</v>
      </c>
      <c r="G98" t="s">
        <v>891</v>
      </c>
      <c r="H98" t="s">
        <v>892</v>
      </c>
      <c r="I98" t="s">
        <v>893</v>
      </c>
      <c r="J98" t="s">
        <v>890</v>
      </c>
      <c r="L98" t="s">
        <v>894</v>
      </c>
      <c r="M98" t="str">
        <f t="shared" si="2"/>
        <v>王康杰</v>
      </c>
      <c r="N98" s="86" t="s">
        <v>97</v>
      </c>
      <c r="O98" t="str">
        <f t="shared" si="3"/>
        <v>运城永济广场直营店</v>
      </c>
      <c r="R98" s="85" t="s">
        <v>269</v>
      </c>
      <c r="S98" s="85" t="s">
        <v>437</v>
      </c>
      <c r="T98" s="85"/>
    </row>
    <row r="99" spans="3:20" ht="15" x14ac:dyDescent="0.15">
      <c r="C99" s="83" t="s">
        <v>895</v>
      </c>
      <c r="D99" s="83">
        <v>58</v>
      </c>
      <c r="F99" t="s">
        <v>896</v>
      </c>
      <c r="G99" t="s">
        <v>897</v>
      </c>
      <c r="H99" t="s">
        <v>898</v>
      </c>
      <c r="I99" t="s">
        <v>285</v>
      </c>
      <c r="J99" t="s">
        <v>896</v>
      </c>
      <c r="L99" t="s">
        <v>894</v>
      </c>
      <c r="M99" t="str">
        <f t="shared" si="2"/>
        <v>王康杰</v>
      </c>
      <c r="N99" s="86" t="s">
        <v>30</v>
      </c>
      <c r="O99" t="str">
        <f t="shared" si="3"/>
        <v>运城永济城东网格</v>
      </c>
      <c r="R99" s="85" t="s">
        <v>899</v>
      </c>
      <c r="S99" s="85" t="s">
        <v>670</v>
      </c>
      <c r="T99" s="85"/>
    </row>
    <row r="100" spans="3:20" ht="15" x14ac:dyDescent="0.15">
      <c r="C100" s="83" t="s">
        <v>900</v>
      </c>
      <c r="D100" s="83">
        <v>88</v>
      </c>
      <c r="F100" t="s">
        <v>901</v>
      </c>
      <c r="G100" t="s">
        <v>902</v>
      </c>
      <c r="H100" t="s">
        <v>903</v>
      </c>
      <c r="I100" t="s">
        <v>380</v>
      </c>
      <c r="J100" t="s">
        <v>901</v>
      </c>
      <c r="L100" t="s">
        <v>904</v>
      </c>
      <c r="M100" t="str">
        <f t="shared" si="2"/>
        <v>姚永刚</v>
      </c>
      <c r="N100" s="86" t="s">
        <v>905</v>
      </c>
      <c r="O100" t="e">
        <f t="shared" si="3"/>
        <v>#N/A</v>
      </c>
      <c r="R100" s="85" t="s">
        <v>309</v>
      </c>
      <c r="S100" s="85" t="s">
        <v>437</v>
      </c>
      <c r="T100" s="85"/>
    </row>
    <row r="101" spans="3:20" ht="15" x14ac:dyDescent="0.15">
      <c r="C101" s="83" t="s">
        <v>906</v>
      </c>
      <c r="D101" s="83">
        <v>128</v>
      </c>
      <c r="F101" t="s">
        <v>907</v>
      </c>
      <c r="G101" t="s">
        <v>908</v>
      </c>
      <c r="H101" t="s">
        <v>909</v>
      </c>
      <c r="I101" t="s">
        <v>380</v>
      </c>
      <c r="J101" t="s">
        <v>907</v>
      </c>
      <c r="L101" t="s">
        <v>904</v>
      </c>
      <c r="M101" t="str">
        <f t="shared" si="2"/>
        <v>姚永刚</v>
      </c>
      <c r="N101" s="86" t="s">
        <v>225</v>
      </c>
      <c r="O101" t="str">
        <f t="shared" si="3"/>
        <v>运城永济城区北郊手机专卖店</v>
      </c>
      <c r="R101" s="85" t="s">
        <v>910</v>
      </c>
      <c r="S101" s="85" t="s">
        <v>465</v>
      </c>
      <c r="T101" s="85"/>
    </row>
    <row r="102" spans="3:20" ht="15" x14ac:dyDescent="0.15">
      <c r="C102" s="83" t="s">
        <v>911</v>
      </c>
      <c r="D102" s="83">
        <v>188</v>
      </c>
      <c r="F102" t="s">
        <v>912</v>
      </c>
      <c r="G102" t="s">
        <v>913</v>
      </c>
      <c r="H102" t="s">
        <v>914</v>
      </c>
      <c r="I102" t="s">
        <v>915</v>
      </c>
      <c r="J102" t="s">
        <v>912</v>
      </c>
      <c r="M102" t="e">
        <f t="shared" si="2"/>
        <v>#N/A</v>
      </c>
      <c r="N102" s="86" t="s">
        <v>143</v>
      </c>
      <c r="O102" t="str">
        <f t="shared" si="3"/>
        <v>运城永济城东网格中移铁通随销渠道</v>
      </c>
      <c r="R102" s="85" t="s">
        <v>916</v>
      </c>
      <c r="S102" s="85" t="s">
        <v>670</v>
      </c>
      <c r="T102" s="85"/>
    </row>
    <row r="103" spans="3:20" ht="15" x14ac:dyDescent="0.15">
      <c r="C103" s="83" t="s">
        <v>917</v>
      </c>
      <c r="D103" s="83">
        <v>238</v>
      </c>
      <c r="F103" t="s">
        <v>918</v>
      </c>
      <c r="G103" t="s">
        <v>919</v>
      </c>
      <c r="H103" t="s">
        <v>920</v>
      </c>
      <c r="I103" t="s">
        <v>921</v>
      </c>
      <c r="J103" t="s">
        <v>918</v>
      </c>
      <c r="M103" t="e">
        <f t="shared" si="2"/>
        <v>#N/A</v>
      </c>
      <c r="N103" s="86" t="s">
        <v>302</v>
      </c>
      <c r="O103" t="str">
        <f t="shared" si="3"/>
        <v>运城永济城区四冯手机专卖店</v>
      </c>
      <c r="R103" s="85" t="s">
        <v>916</v>
      </c>
      <c r="S103" s="85" t="s">
        <v>670</v>
      </c>
      <c r="T103" s="85"/>
    </row>
    <row r="104" spans="3:20" ht="15" x14ac:dyDescent="0.15">
      <c r="C104" s="83" t="s">
        <v>922</v>
      </c>
      <c r="D104" s="83">
        <v>238</v>
      </c>
      <c r="F104" t="s">
        <v>923</v>
      </c>
      <c r="G104" t="s">
        <v>924</v>
      </c>
      <c r="H104" t="s">
        <v>925</v>
      </c>
      <c r="I104" t="s">
        <v>926</v>
      </c>
      <c r="J104" t="s">
        <v>923</v>
      </c>
      <c r="M104" t="e">
        <f t="shared" si="2"/>
        <v>#N/A</v>
      </c>
      <c r="N104" s="86" t="s">
        <v>73</v>
      </c>
      <c r="O104" t="str">
        <f t="shared" si="3"/>
        <v>运城永济城区电机手机专卖店</v>
      </c>
      <c r="R104" s="85" t="s">
        <v>927</v>
      </c>
      <c r="S104" s="85" t="s">
        <v>448</v>
      </c>
      <c r="T104" s="85"/>
    </row>
    <row r="105" spans="3:20" ht="15" x14ac:dyDescent="0.15">
      <c r="C105" s="83" t="s">
        <v>928</v>
      </c>
      <c r="D105" s="83">
        <v>88</v>
      </c>
      <c r="F105" t="s">
        <v>929</v>
      </c>
      <c r="G105" t="s">
        <v>930</v>
      </c>
      <c r="H105" t="s">
        <v>931</v>
      </c>
      <c r="I105" t="s">
        <v>932</v>
      </c>
      <c r="J105" t="s">
        <v>929</v>
      </c>
      <c r="M105" t="e">
        <f t="shared" si="2"/>
        <v>#N/A</v>
      </c>
      <c r="N105" s="86" t="s">
        <v>222</v>
      </c>
      <c r="O105" t="str">
        <f t="shared" si="3"/>
        <v>运城永济城西网格</v>
      </c>
      <c r="R105" s="85" t="s">
        <v>933</v>
      </c>
      <c r="S105" s="85" t="s">
        <v>448</v>
      </c>
      <c r="T105" s="85"/>
    </row>
    <row r="106" spans="3:20" ht="15" x14ac:dyDescent="0.15">
      <c r="C106" s="83" t="s">
        <v>934</v>
      </c>
      <c r="D106" s="83">
        <v>88</v>
      </c>
      <c r="F106" t="s">
        <v>935</v>
      </c>
      <c r="G106" t="s">
        <v>936</v>
      </c>
      <c r="H106" t="s">
        <v>937</v>
      </c>
      <c r="I106" t="s">
        <v>938</v>
      </c>
      <c r="J106" t="s">
        <v>935</v>
      </c>
      <c r="M106" t="e">
        <f t="shared" si="2"/>
        <v>#N/A</v>
      </c>
      <c r="N106" s="86" t="s">
        <v>248</v>
      </c>
      <c r="O106" t="str">
        <f t="shared" si="3"/>
        <v>运城永济城区郭李手机专卖店</v>
      </c>
      <c r="R106" s="85" t="s">
        <v>939</v>
      </c>
      <c r="S106" s="85" t="s">
        <v>677</v>
      </c>
      <c r="T106" s="85"/>
    </row>
    <row r="107" spans="3:20" ht="15" x14ac:dyDescent="0.15">
      <c r="C107" s="83" t="s">
        <v>940</v>
      </c>
      <c r="D107" s="83">
        <v>58</v>
      </c>
      <c r="F107" t="s">
        <v>941</v>
      </c>
      <c r="G107" t="s">
        <v>942</v>
      </c>
      <c r="H107" t="s">
        <v>943</v>
      </c>
      <c r="I107" t="s">
        <v>944</v>
      </c>
      <c r="J107" t="s">
        <v>941</v>
      </c>
      <c r="M107" t="e">
        <f t="shared" si="2"/>
        <v>#N/A</v>
      </c>
      <c r="N107" s="86" t="s">
        <v>61</v>
      </c>
      <c r="O107" t="str">
        <f t="shared" si="3"/>
        <v>运城永济河东大道直营店</v>
      </c>
      <c r="R107" s="85" t="s">
        <v>945</v>
      </c>
      <c r="S107" s="85" t="s">
        <v>663</v>
      </c>
      <c r="T107" s="85"/>
    </row>
    <row r="108" spans="3:20" ht="15" x14ac:dyDescent="0.15">
      <c r="C108" s="83" t="s">
        <v>946</v>
      </c>
      <c r="D108" s="83">
        <v>288</v>
      </c>
      <c r="F108" t="s">
        <v>947</v>
      </c>
      <c r="G108" t="s">
        <v>948</v>
      </c>
      <c r="H108" t="s">
        <v>949</v>
      </c>
      <c r="I108" t="s">
        <v>950</v>
      </c>
      <c r="J108" t="s">
        <v>947</v>
      </c>
      <c r="M108" t="e">
        <f t="shared" si="2"/>
        <v>#N/A</v>
      </c>
      <c r="N108" s="86" t="s">
        <v>222</v>
      </c>
      <c r="O108" t="str">
        <f t="shared" si="3"/>
        <v>运城永济城西网格</v>
      </c>
      <c r="R108" s="85" t="s">
        <v>910</v>
      </c>
      <c r="S108" s="85" t="s">
        <v>465</v>
      </c>
      <c r="T108" s="85"/>
    </row>
    <row r="109" spans="3:20" ht="15" x14ac:dyDescent="0.15">
      <c r="C109" s="83" t="s">
        <v>951</v>
      </c>
      <c r="D109" s="83">
        <v>388</v>
      </c>
      <c r="F109" t="s">
        <v>952</v>
      </c>
      <c r="G109" t="s">
        <v>953</v>
      </c>
      <c r="H109" t="s">
        <v>954</v>
      </c>
      <c r="I109" t="s">
        <v>955</v>
      </c>
      <c r="J109" t="s">
        <v>952</v>
      </c>
      <c r="M109" t="e">
        <f t="shared" si="2"/>
        <v>#N/A</v>
      </c>
      <c r="N109" s="86" t="s">
        <v>15</v>
      </c>
      <c r="O109" t="str">
        <f t="shared" si="3"/>
        <v>运城永济广场直营店</v>
      </c>
      <c r="R109" s="85" t="s">
        <v>232</v>
      </c>
      <c r="S109" s="85" t="s">
        <v>437</v>
      </c>
      <c r="T109" s="85"/>
    </row>
    <row r="110" spans="3:20" ht="15" x14ac:dyDescent="0.15">
      <c r="C110" s="83" t="s">
        <v>956</v>
      </c>
      <c r="D110" s="83">
        <v>288</v>
      </c>
      <c r="F110" t="s">
        <v>957</v>
      </c>
      <c r="G110" t="s">
        <v>958</v>
      </c>
      <c r="H110" t="s">
        <v>959</v>
      </c>
      <c r="I110" t="s">
        <v>960</v>
      </c>
      <c r="J110" t="s">
        <v>957</v>
      </c>
      <c r="M110" t="e">
        <f t="shared" si="2"/>
        <v>#N/A</v>
      </c>
      <c r="N110" s="86" t="s">
        <v>222</v>
      </c>
      <c r="O110" t="str">
        <f t="shared" si="3"/>
        <v>运城永济城西网格</v>
      </c>
      <c r="R110" s="85" t="s">
        <v>232</v>
      </c>
      <c r="S110" s="85" t="s">
        <v>437</v>
      </c>
      <c r="T110" s="85"/>
    </row>
    <row r="111" spans="3:20" ht="15" x14ac:dyDescent="0.15">
      <c r="C111" s="83" t="s">
        <v>961</v>
      </c>
      <c r="D111" s="83">
        <v>288</v>
      </c>
      <c r="F111" t="s">
        <v>962</v>
      </c>
      <c r="G111" t="s">
        <v>963</v>
      </c>
      <c r="H111" t="s">
        <v>964</v>
      </c>
      <c r="I111" t="s">
        <v>965</v>
      </c>
      <c r="J111" t="s">
        <v>962</v>
      </c>
      <c r="M111" t="e">
        <f t="shared" si="2"/>
        <v>#N/A</v>
      </c>
      <c r="N111" s="86" t="s">
        <v>356</v>
      </c>
      <c r="O111" t="str">
        <f t="shared" si="3"/>
        <v>运城永济城区郭李手机专卖店</v>
      </c>
      <c r="R111" s="85" t="s">
        <v>966</v>
      </c>
      <c r="S111" s="85" t="s">
        <v>465</v>
      </c>
      <c r="T111" s="85"/>
    </row>
    <row r="112" spans="3:20" ht="15" x14ac:dyDescent="0.15">
      <c r="C112" s="83" t="s">
        <v>967</v>
      </c>
      <c r="D112" s="83">
        <v>388</v>
      </c>
      <c r="F112" t="s">
        <v>89</v>
      </c>
      <c r="G112" t="s">
        <v>968</v>
      </c>
      <c r="H112" t="s">
        <v>789</v>
      </c>
      <c r="I112" t="s">
        <v>320</v>
      </c>
      <c r="J112" t="s">
        <v>89</v>
      </c>
      <c r="M112" t="e">
        <f t="shared" si="2"/>
        <v>#N/A</v>
      </c>
      <c r="N112" s="86" t="s">
        <v>35</v>
      </c>
      <c r="O112" t="str">
        <f t="shared" si="3"/>
        <v>运城永济广场直营店</v>
      </c>
      <c r="R112" s="85" t="s">
        <v>969</v>
      </c>
      <c r="S112" s="85" t="s">
        <v>465</v>
      </c>
      <c r="T112" s="85"/>
    </row>
    <row r="113" spans="3:20" ht="15" x14ac:dyDescent="0.15">
      <c r="C113" s="83" t="s">
        <v>970</v>
      </c>
      <c r="D113" s="83">
        <v>388</v>
      </c>
      <c r="F113" t="s">
        <v>321</v>
      </c>
      <c r="G113" t="s">
        <v>971</v>
      </c>
      <c r="H113" t="s">
        <v>972</v>
      </c>
      <c r="I113" t="s">
        <v>320</v>
      </c>
      <c r="J113" t="s">
        <v>321</v>
      </c>
      <c r="M113" t="e">
        <f t="shared" si="2"/>
        <v>#N/A</v>
      </c>
      <c r="N113" s="86" t="s">
        <v>21</v>
      </c>
      <c r="O113" t="str">
        <f t="shared" si="3"/>
        <v>运城永济卿头镇董村手机专卖店</v>
      </c>
      <c r="R113" s="85" t="s">
        <v>973</v>
      </c>
      <c r="S113" s="85" t="s">
        <v>670</v>
      </c>
      <c r="T113" s="85"/>
    </row>
    <row r="114" spans="3:20" ht="15" x14ac:dyDescent="0.15">
      <c r="C114" s="83" t="s">
        <v>974</v>
      </c>
      <c r="D114" s="83">
        <v>588</v>
      </c>
      <c r="F114" t="s">
        <v>975</v>
      </c>
      <c r="G114" t="s">
        <v>976</v>
      </c>
      <c r="H114" t="s">
        <v>977</v>
      </c>
      <c r="I114" t="s">
        <v>323</v>
      </c>
      <c r="J114" t="s">
        <v>975</v>
      </c>
      <c r="M114" t="e">
        <f t="shared" si="2"/>
        <v>#N/A</v>
      </c>
      <c r="N114" s="86" t="s">
        <v>222</v>
      </c>
      <c r="O114" t="str">
        <f t="shared" si="3"/>
        <v>运城永济城西网格</v>
      </c>
      <c r="R114" s="85" t="s">
        <v>978</v>
      </c>
      <c r="S114" s="85" t="s">
        <v>402</v>
      </c>
      <c r="T114" s="85"/>
    </row>
    <row r="115" spans="3:20" ht="15" x14ac:dyDescent="0.15">
      <c r="C115" s="83" t="s">
        <v>979</v>
      </c>
      <c r="D115" s="83">
        <v>108</v>
      </c>
      <c r="F115" t="s">
        <v>50</v>
      </c>
      <c r="G115" t="s">
        <v>980</v>
      </c>
      <c r="H115" t="s">
        <v>981</v>
      </c>
      <c r="I115" t="s">
        <v>314</v>
      </c>
      <c r="J115" t="s">
        <v>50</v>
      </c>
      <c r="M115" t="e">
        <f t="shared" si="2"/>
        <v>#N/A</v>
      </c>
      <c r="N115" s="86" t="s">
        <v>302</v>
      </c>
      <c r="O115" t="str">
        <f t="shared" si="3"/>
        <v>运城永济城区四冯手机专卖店</v>
      </c>
      <c r="R115" s="85" t="s">
        <v>982</v>
      </c>
      <c r="S115" s="85" t="s">
        <v>402</v>
      </c>
      <c r="T115" s="85"/>
    </row>
    <row r="116" spans="3:20" ht="15" x14ac:dyDescent="0.15">
      <c r="C116" s="83" t="s">
        <v>983</v>
      </c>
      <c r="D116" s="83">
        <v>108</v>
      </c>
      <c r="F116" t="s">
        <v>253</v>
      </c>
      <c r="G116" t="s">
        <v>984</v>
      </c>
      <c r="H116" t="s">
        <v>985</v>
      </c>
      <c r="I116" t="s">
        <v>250</v>
      </c>
      <c r="J116" t="s">
        <v>253</v>
      </c>
      <c r="M116" t="e">
        <f t="shared" si="2"/>
        <v>#N/A</v>
      </c>
      <c r="N116" s="86" t="s">
        <v>302</v>
      </c>
      <c r="O116" t="str">
        <f t="shared" si="3"/>
        <v>运城永济城区四冯手机专卖店</v>
      </c>
      <c r="R116" s="85" t="s">
        <v>986</v>
      </c>
      <c r="S116" s="85" t="s">
        <v>465</v>
      </c>
      <c r="T116" s="85"/>
    </row>
    <row r="117" spans="3:20" x14ac:dyDescent="0.15">
      <c r="C117" s="83" t="s">
        <v>987</v>
      </c>
      <c r="D117" s="83">
        <v>158</v>
      </c>
      <c r="F117" t="s">
        <v>988</v>
      </c>
      <c r="G117" t="s">
        <v>989</v>
      </c>
      <c r="H117" t="s">
        <v>990</v>
      </c>
      <c r="I117" t="s">
        <v>224</v>
      </c>
      <c r="J117" t="s">
        <v>988</v>
      </c>
      <c r="M117" t="e">
        <f t="shared" si="2"/>
        <v>#N/A</v>
      </c>
      <c r="N117" s="87" t="s">
        <v>102</v>
      </c>
      <c r="O117" t="e">
        <f t="shared" si="3"/>
        <v>#N/A</v>
      </c>
      <c r="R117" s="85" t="s">
        <v>991</v>
      </c>
      <c r="S117" s="85" t="s">
        <v>663</v>
      </c>
      <c r="T117" s="85"/>
    </row>
    <row r="118" spans="3:20" x14ac:dyDescent="0.15">
      <c r="C118" s="83" t="s">
        <v>992</v>
      </c>
      <c r="D118" s="83">
        <v>158</v>
      </c>
      <c r="F118" t="s">
        <v>225</v>
      </c>
      <c r="G118" t="s">
        <v>993</v>
      </c>
      <c r="H118" t="s">
        <v>994</v>
      </c>
      <c r="I118" t="s">
        <v>224</v>
      </c>
      <c r="J118" t="s">
        <v>225</v>
      </c>
      <c r="M118" t="e">
        <f t="shared" si="2"/>
        <v>#N/A</v>
      </c>
      <c r="N118" s="87" t="s">
        <v>995</v>
      </c>
      <c r="O118" t="e">
        <f t="shared" si="3"/>
        <v>#N/A</v>
      </c>
      <c r="R118" s="85" t="s">
        <v>996</v>
      </c>
      <c r="S118" s="85" t="s">
        <v>410</v>
      </c>
      <c r="T118" s="85"/>
    </row>
    <row r="119" spans="3:20" x14ac:dyDescent="0.15">
      <c r="C119" s="83" t="s">
        <v>997</v>
      </c>
      <c r="D119" s="83">
        <v>238</v>
      </c>
      <c r="F119" t="s">
        <v>316</v>
      </c>
      <c r="G119" t="s">
        <v>998</v>
      </c>
      <c r="H119" t="s">
        <v>999</v>
      </c>
      <c r="I119" t="s">
        <v>314</v>
      </c>
      <c r="J119" t="s">
        <v>316</v>
      </c>
      <c r="M119" t="e">
        <f t="shared" si="2"/>
        <v>#N/A</v>
      </c>
      <c r="N119" s="87" t="s">
        <v>1000</v>
      </c>
      <c r="O119" t="e">
        <f t="shared" si="3"/>
        <v>#N/A</v>
      </c>
      <c r="R119" s="85" t="s">
        <v>1001</v>
      </c>
      <c r="S119" s="85" t="s">
        <v>402</v>
      </c>
      <c r="T119" s="85"/>
    </row>
    <row r="120" spans="3:20" x14ac:dyDescent="0.15">
      <c r="C120" s="83" t="s">
        <v>1002</v>
      </c>
      <c r="D120" s="83">
        <v>68</v>
      </c>
      <c r="F120" t="s">
        <v>302</v>
      </c>
      <c r="G120" t="s">
        <v>1003</v>
      </c>
      <c r="H120" t="s">
        <v>781</v>
      </c>
      <c r="I120" t="s">
        <v>301</v>
      </c>
      <c r="J120" t="s">
        <v>302</v>
      </c>
      <c r="M120" t="e">
        <f t="shared" si="2"/>
        <v>#N/A</v>
      </c>
      <c r="N120" s="87" t="s">
        <v>1004</v>
      </c>
      <c r="O120" t="e">
        <f t="shared" si="3"/>
        <v>#N/A</v>
      </c>
      <c r="R120" s="85" t="s">
        <v>1005</v>
      </c>
      <c r="S120" s="85" t="s">
        <v>402</v>
      </c>
      <c r="T120" s="85"/>
    </row>
    <row r="121" spans="3:20" x14ac:dyDescent="0.15">
      <c r="C121" s="83" t="s">
        <v>1006</v>
      </c>
      <c r="D121" s="83">
        <v>78</v>
      </c>
      <c r="F121" t="s">
        <v>328</v>
      </c>
      <c r="G121" t="s">
        <v>1007</v>
      </c>
      <c r="H121" t="s">
        <v>1008</v>
      </c>
      <c r="I121" t="s">
        <v>323</v>
      </c>
      <c r="J121" t="s">
        <v>328</v>
      </c>
      <c r="M121" t="e">
        <f t="shared" si="2"/>
        <v>#N/A</v>
      </c>
      <c r="N121" s="87" t="s">
        <v>1009</v>
      </c>
      <c r="O121" t="e">
        <f t="shared" si="3"/>
        <v>#N/A</v>
      </c>
      <c r="R121" s="85" t="s">
        <v>1010</v>
      </c>
      <c r="S121" s="85" t="s">
        <v>465</v>
      </c>
      <c r="T121" s="85"/>
    </row>
    <row r="122" spans="3:20" x14ac:dyDescent="0.15">
      <c r="C122" s="83" t="s">
        <v>1011</v>
      </c>
      <c r="D122" s="83">
        <v>78</v>
      </c>
      <c r="F122" t="s">
        <v>267</v>
      </c>
      <c r="G122" t="s">
        <v>1012</v>
      </c>
      <c r="H122" t="s">
        <v>1013</v>
      </c>
      <c r="I122" t="s">
        <v>266</v>
      </c>
      <c r="J122" t="s">
        <v>267</v>
      </c>
      <c r="M122" t="e">
        <f t="shared" si="2"/>
        <v>#N/A</v>
      </c>
      <c r="N122" s="87" t="s">
        <v>1014</v>
      </c>
      <c r="O122" t="e">
        <f t="shared" si="3"/>
        <v>#N/A</v>
      </c>
      <c r="R122" s="85" t="s">
        <v>1015</v>
      </c>
      <c r="S122" s="85" t="s">
        <v>670</v>
      </c>
      <c r="T122" s="85"/>
    </row>
    <row r="123" spans="3:20" x14ac:dyDescent="0.15">
      <c r="C123" s="83" t="s">
        <v>1016</v>
      </c>
      <c r="D123" s="83">
        <v>78</v>
      </c>
      <c r="F123" t="s">
        <v>58</v>
      </c>
      <c r="G123" t="s">
        <v>1017</v>
      </c>
      <c r="H123" t="s">
        <v>1018</v>
      </c>
      <c r="I123" t="s">
        <v>250</v>
      </c>
      <c r="J123" t="s">
        <v>58</v>
      </c>
      <c r="M123" t="e">
        <f t="shared" si="2"/>
        <v>#N/A</v>
      </c>
      <c r="N123" s="87" t="s">
        <v>1019</v>
      </c>
      <c r="O123" t="e">
        <f t="shared" si="3"/>
        <v>#N/A</v>
      </c>
      <c r="R123" s="85" t="s">
        <v>1020</v>
      </c>
      <c r="S123" s="85" t="s">
        <v>561</v>
      </c>
      <c r="T123" s="85"/>
    </row>
    <row r="124" spans="3:20" x14ac:dyDescent="0.15">
      <c r="C124" s="83" t="s">
        <v>1021</v>
      </c>
      <c r="D124" s="83">
        <v>78</v>
      </c>
      <c r="F124" t="s">
        <v>305</v>
      </c>
      <c r="G124" t="s">
        <v>1022</v>
      </c>
      <c r="H124" t="s">
        <v>1023</v>
      </c>
      <c r="I124" t="s">
        <v>304</v>
      </c>
      <c r="J124" t="s">
        <v>305</v>
      </c>
      <c r="M124" t="e">
        <f t="shared" si="2"/>
        <v>#N/A</v>
      </c>
      <c r="N124" s="87" t="s">
        <v>1024</v>
      </c>
      <c r="O124" t="e">
        <f t="shared" si="3"/>
        <v>#N/A</v>
      </c>
      <c r="R124" s="85" t="s">
        <v>1025</v>
      </c>
      <c r="S124" s="85" t="s">
        <v>410</v>
      </c>
      <c r="T124" s="85"/>
    </row>
    <row r="125" spans="3:20" x14ac:dyDescent="0.15">
      <c r="C125" s="83" t="s">
        <v>1026</v>
      </c>
      <c r="D125" s="83">
        <v>108</v>
      </c>
      <c r="F125" t="s">
        <v>334</v>
      </c>
      <c r="G125" t="s">
        <v>1027</v>
      </c>
      <c r="H125" t="s">
        <v>1028</v>
      </c>
      <c r="I125" t="s">
        <v>332</v>
      </c>
      <c r="J125" t="s">
        <v>334</v>
      </c>
      <c r="M125" t="e">
        <f t="shared" si="2"/>
        <v>#N/A</v>
      </c>
      <c r="N125" s="87" t="s">
        <v>1029</v>
      </c>
      <c r="O125" t="e">
        <f t="shared" si="3"/>
        <v>#N/A</v>
      </c>
      <c r="R125" s="85" t="s">
        <v>1030</v>
      </c>
      <c r="S125" s="85" t="s">
        <v>465</v>
      </c>
      <c r="T125" s="85"/>
    </row>
    <row r="126" spans="3:20" x14ac:dyDescent="0.15">
      <c r="C126" s="83" t="s">
        <v>1031</v>
      </c>
      <c r="D126" s="83">
        <v>188</v>
      </c>
      <c r="F126" t="s">
        <v>242</v>
      </c>
      <c r="G126" t="s">
        <v>1032</v>
      </c>
      <c r="H126" t="s">
        <v>1033</v>
      </c>
      <c r="I126" t="s">
        <v>241</v>
      </c>
      <c r="J126" t="s">
        <v>242</v>
      </c>
      <c r="M126" t="e">
        <f t="shared" si="2"/>
        <v>#N/A</v>
      </c>
      <c r="N126" s="87" t="s">
        <v>1034</v>
      </c>
      <c r="O126" t="e">
        <f t="shared" si="3"/>
        <v>#N/A</v>
      </c>
      <c r="R126" s="85" t="s">
        <v>1035</v>
      </c>
      <c r="S126" s="85" t="s">
        <v>465</v>
      </c>
      <c r="T126" s="85"/>
    </row>
    <row r="127" spans="3:20" x14ac:dyDescent="0.15">
      <c r="C127" s="83" t="s">
        <v>1036</v>
      </c>
      <c r="D127" s="83">
        <v>198</v>
      </c>
      <c r="F127" t="s">
        <v>52</v>
      </c>
      <c r="G127" t="s">
        <v>1037</v>
      </c>
      <c r="H127" t="s">
        <v>1038</v>
      </c>
      <c r="I127" t="s">
        <v>256</v>
      </c>
      <c r="J127" t="s">
        <v>52</v>
      </c>
      <c r="M127" t="e">
        <f t="shared" si="2"/>
        <v>#N/A</v>
      </c>
      <c r="N127" s="87" t="s">
        <v>1039</v>
      </c>
      <c r="O127" t="e">
        <f t="shared" si="3"/>
        <v>#N/A</v>
      </c>
      <c r="R127" s="85" t="s">
        <v>1040</v>
      </c>
      <c r="S127" s="85" t="s">
        <v>465</v>
      </c>
      <c r="T127" s="85"/>
    </row>
    <row r="128" spans="3:20" x14ac:dyDescent="0.15">
      <c r="C128" s="83" t="s">
        <v>1041</v>
      </c>
      <c r="D128" s="83">
        <v>238</v>
      </c>
      <c r="F128" t="s">
        <v>1042</v>
      </c>
      <c r="G128" t="s">
        <v>1043</v>
      </c>
      <c r="H128" t="s">
        <v>1044</v>
      </c>
      <c r="I128" t="s">
        <v>1045</v>
      </c>
      <c r="J128" t="s">
        <v>1042</v>
      </c>
      <c r="M128" t="e">
        <f t="shared" si="2"/>
        <v>#N/A</v>
      </c>
      <c r="N128" s="87" t="s">
        <v>1046</v>
      </c>
      <c r="O128" t="e">
        <f t="shared" si="3"/>
        <v>#N/A</v>
      </c>
      <c r="R128" s="85" t="s">
        <v>1040</v>
      </c>
      <c r="S128" s="85" t="s">
        <v>465</v>
      </c>
      <c r="T128" s="85"/>
    </row>
    <row r="129" spans="3:20" x14ac:dyDescent="0.15">
      <c r="C129" s="83" t="s">
        <v>1047</v>
      </c>
      <c r="D129" s="83">
        <v>288</v>
      </c>
      <c r="F129" t="s">
        <v>1048</v>
      </c>
      <c r="G129" t="s">
        <v>1049</v>
      </c>
      <c r="H129" t="s">
        <v>1050</v>
      </c>
      <c r="I129" t="s">
        <v>1051</v>
      </c>
      <c r="J129" t="s">
        <v>1048</v>
      </c>
      <c r="M129" t="e">
        <f t="shared" si="2"/>
        <v>#N/A</v>
      </c>
      <c r="N129" s="87" t="s">
        <v>1052</v>
      </c>
      <c r="O129" t="e">
        <f t="shared" si="3"/>
        <v>#N/A</v>
      </c>
      <c r="R129" s="85" t="s">
        <v>277</v>
      </c>
      <c r="S129" s="85" t="s">
        <v>437</v>
      </c>
      <c r="T129" s="85"/>
    </row>
    <row r="130" spans="3:20" x14ac:dyDescent="0.15">
      <c r="C130" s="83" t="s">
        <v>1053</v>
      </c>
      <c r="D130" s="83">
        <v>38</v>
      </c>
      <c r="F130" t="s">
        <v>1054</v>
      </c>
      <c r="G130" t="s">
        <v>1055</v>
      </c>
      <c r="H130" t="s">
        <v>1056</v>
      </c>
      <c r="I130" t="s">
        <v>1057</v>
      </c>
      <c r="J130" t="s">
        <v>1054</v>
      </c>
      <c r="M130" t="e">
        <f t="shared" ref="M130:M193" si="4">VLOOKUP(L130,H:J,3,0)</f>
        <v>#N/A</v>
      </c>
      <c r="N130" s="87" t="s">
        <v>1058</v>
      </c>
      <c r="O130" t="e">
        <f t="shared" ref="O130:O193" si="5">VLOOKUP(N130,F:I,4,0)</f>
        <v>#N/A</v>
      </c>
      <c r="R130" s="85" t="s">
        <v>1020</v>
      </c>
      <c r="S130" s="85" t="s">
        <v>561</v>
      </c>
      <c r="T130" s="85"/>
    </row>
    <row r="131" spans="3:20" x14ac:dyDescent="0.15">
      <c r="C131" s="83" t="s">
        <v>1059</v>
      </c>
      <c r="D131" s="83">
        <v>48</v>
      </c>
      <c r="F131" t="s">
        <v>1060</v>
      </c>
      <c r="G131" t="s">
        <v>1061</v>
      </c>
      <c r="H131" t="s">
        <v>1062</v>
      </c>
      <c r="I131" t="s">
        <v>1063</v>
      </c>
      <c r="J131" t="s">
        <v>1060</v>
      </c>
      <c r="M131" t="e">
        <f t="shared" si="4"/>
        <v>#N/A</v>
      </c>
      <c r="N131" s="87" t="s">
        <v>1064</v>
      </c>
      <c r="O131" t="e">
        <f t="shared" si="5"/>
        <v>#N/A</v>
      </c>
      <c r="R131" s="85" t="s">
        <v>1065</v>
      </c>
      <c r="S131" s="85" t="s">
        <v>402</v>
      </c>
      <c r="T131" s="85"/>
    </row>
    <row r="132" spans="3:20" x14ac:dyDescent="0.15">
      <c r="C132" s="83" t="s">
        <v>1066</v>
      </c>
      <c r="D132" s="83">
        <v>72</v>
      </c>
      <c r="F132" t="s">
        <v>1067</v>
      </c>
      <c r="G132" t="s">
        <v>1068</v>
      </c>
      <c r="H132" t="s">
        <v>1069</v>
      </c>
      <c r="I132" t="s">
        <v>1070</v>
      </c>
      <c r="J132" t="s">
        <v>1067</v>
      </c>
      <c r="M132" t="e">
        <f t="shared" si="4"/>
        <v>#N/A</v>
      </c>
      <c r="N132" s="87" t="s">
        <v>1071</v>
      </c>
      <c r="O132" t="e">
        <f t="shared" si="5"/>
        <v>#N/A</v>
      </c>
      <c r="R132" s="85" t="s">
        <v>610</v>
      </c>
      <c r="S132" s="85" t="s">
        <v>465</v>
      </c>
      <c r="T132" s="85"/>
    </row>
    <row r="133" spans="3:20" x14ac:dyDescent="0.15">
      <c r="C133" s="83" t="s">
        <v>1072</v>
      </c>
      <c r="D133" s="83">
        <v>48</v>
      </c>
      <c r="F133" t="s">
        <v>1073</v>
      </c>
      <c r="G133" t="s">
        <v>1074</v>
      </c>
      <c r="H133" t="s">
        <v>1075</v>
      </c>
      <c r="I133" t="s">
        <v>1076</v>
      </c>
      <c r="J133" t="s">
        <v>1073</v>
      </c>
      <c r="M133" t="e">
        <f t="shared" si="4"/>
        <v>#N/A</v>
      </c>
      <c r="N133" s="87" t="s">
        <v>1077</v>
      </c>
      <c r="O133" t="e">
        <f t="shared" si="5"/>
        <v>#N/A</v>
      </c>
      <c r="R133" s="85" t="s">
        <v>1078</v>
      </c>
      <c r="S133" s="85" t="s">
        <v>402</v>
      </c>
      <c r="T133" s="85"/>
    </row>
    <row r="134" spans="3:20" x14ac:dyDescent="0.15">
      <c r="C134" s="83" t="s">
        <v>562</v>
      </c>
      <c r="D134" s="83">
        <v>19</v>
      </c>
      <c r="F134" t="s">
        <v>1079</v>
      </c>
      <c r="G134" t="s">
        <v>1080</v>
      </c>
      <c r="H134" t="s">
        <v>1081</v>
      </c>
      <c r="I134" t="s">
        <v>1082</v>
      </c>
      <c r="J134" t="s">
        <v>1079</v>
      </c>
      <c r="M134" t="e">
        <f t="shared" si="4"/>
        <v>#N/A</v>
      </c>
      <c r="N134" s="87" t="s">
        <v>1083</v>
      </c>
      <c r="O134" t="e">
        <f t="shared" si="5"/>
        <v>#N/A</v>
      </c>
      <c r="R134" s="85" t="s">
        <v>1084</v>
      </c>
      <c r="S134" s="85" t="s">
        <v>465</v>
      </c>
      <c r="T134" s="85"/>
    </row>
    <row r="135" spans="3:20" x14ac:dyDescent="0.15">
      <c r="C135" s="83" t="s">
        <v>1085</v>
      </c>
      <c r="D135" s="83">
        <v>39</v>
      </c>
      <c r="F135" t="s">
        <v>1086</v>
      </c>
      <c r="G135" t="s">
        <v>1087</v>
      </c>
      <c r="H135" t="s">
        <v>1088</v>
      </c>
      <c r="I135" t="s">
        <v>1089</v>
      </c>
      <c r="J135" t="s">
        <v>1086</v>
      </c>
      <c r="M135" t="e">
        <f t="shared" si="4"/>
        <v>#N/A</v>
      </c>
      <c r="N135" s="87" t="s">
        <v>1090</v>
      </c>
      <c r="O135" t="e">
        <f t="shared" si="5"/>
        <v>#N/A</v>
      </c>
      <c r="R135" s="85" t="s">
        <v>1084</v>
      </c>
      <c r="S135" s="85" t="s">
        <v>465</v>
      </c>
      <c r="T135" s="85"/>
    </row>
    <row r="136" spans="3:20" x14ac:dyDescent="0.15">
      <c r="C136" s="83" t="s">
        <v>1091</v>
      </c>
      <c r="D136" s="83">
        <v>18</v>
      </c>
      <c r="F136" t="s">
        <v>1092</v>
      </c>
      <c r="G136" t="s">
        <v>1093</v>
      </c>
      <c r="H136" t="s">
        <v>1094</v>
      </c>
      <c r="I136" t="s">
        <v>1095</v>
      </c>
      <c r="J136" t="s">
        <v>1092</v>
      </c>
      <c r="M136" t="e">
        <f t="shared" si="4"/>
        <v>#N/A</v>
      </c>
      <c r="N136" s="87" t="s">
        <v>175</v>
      </c>
      <c r="O136" t="e">
        <f t="shared" si="5"/>
        <v>#N/A</v>
      </c>
      <c r="R136" s="85" t="s">
        <v>1096</v>
      </c>
      <c r="S136" s="85" t="s">
        <v>465</v>
      </c>
      <c r="T136" s="85"/>
    </row>
    <row r="137" spans="3:20" x14ac:dyDescent="0.15">
      <c r="C137" s="83" t="s">
        <v>1097</v>
      </c>
      <c r="D137" s="83">
        <v>18</v>
      </c>
      <c r="F137" t="s">
        <v>1098</v>
      </c>
      <c r="G137" t="s">
        <v>1099</v>
      </c>
      <c r="H137" t="s">
        <v>1100</v>
      </c>
      <c r="I137" t="s">
        <v>1101</v>
      </c>
      <c r="J137" t="s">
        <v>1098</v>
      </c>
      <c r="M137" t="e">
        <f t="shared" si="4"/>
        <v>#N/A</v>
      </c>
      <c r="N137" s="87" t="s">
        <v>1102</v>
      </c>
      <c r="O137" t="e">
        <f t="shared" si="5"/>
        <v>#N/A</v>
      </c>
      <c r="R137" s="85" t="s">
        <v>1020</v>
      </c>
      <c r="S137" s="85" t="s">
        <v>561</v>
      </c>
      <c r="T137" s="85"/>
    </row>
    <row r="138" spans="3:20" x14ac:dyDescent="0.15">
      <c r="C138" s="83" t="s">
        <v>1103</v>
      </c>
      <c r="D138" s="83">
        <v>28</v>
      </c>
      <c r="F138" t="s">
        <v>1104</v>
      </c>
      <c r="G138" t="s">
        <v>1105</v>
      </c>
      <c r="H138" t="s">
        <v>1106</v>
      </c>
      <c r="I138" t="s">
        <v>1107</v>
      </c>
      <c r="J138" t="s">
        <v>1104</v>
      </c>
      <c r="M138" t="e">
        <f t="shared" si="4"/>
        <v>#N/A</v>
      </c>
      <c r="N138" s="87" t="s">
        <v>1108</v>
      </c>
      <c r="O138" t="e">
        <f t="shared" si="5"/>
        <v>#N/A</v>
      </c>
      <c r="R138" s="85" t="s">
        <v>1109</v>
      </c>
      <c r="S138" s="85" t="s">
        <v>402</v>
      </c>
      <c r="T138" s="85"/>
    </row>
    <row r="139" spans="3:20" x14ac:dyDescent="0.15">
      <c r="C139" s="83" t="s">
        <v>1110</v>
      </c>
      <c r="D139" s="83">
        <v>38</v>
      </c>
      <c r="F139" t="s">
        <v>1111</v>
      </c>
      <c r="G139" t="s">
        <v>1112</v>
      </c>
      <c r="H139" t="s">
        <v>1113</v>
      </c>
      <c r="I139" t="s">
        <v>1114</v>
      </c>
      <c r="J139" t="s">
        <v>1111</v>
      </c>
      <c r="M139" t="e">
        <f t="shared" si="4"/>
        <v>#N/A</v>
      </c>
      <c r="N139" s="87" t="s">
        <v>170</v>
      </c>
      <c r="O139" t="e">
        <f t="shared" si="5"/>
        <v>#N/A</v>
      </c>
      <c r="R139" s="85" t="s">
        <v>1115</v>
      </c>
      <c r="S139" s="85" t="s">
        <v>402</v>
      </c>
      <c r="T139" s="85"/>
    </row>
    <row r="140" spans="3:20" x14ac:dyDescent="0.15">
      <c r="C140" s="83" t="s">
        <v>1116</v>
      </c>
      <c r="D140" s="83">
        <v>38</v>
      </c>
      <c r="F140" t="s">
        <v>1117</v>
      </c>
      <c r="G140" t="s">
        <v>1118</v>
      </c>
      <c r="H140" t="s">
        <v>1119</v>
      </c>
      <c r="I140" t="s">
        <v>1120</v>
      </c>
      <c r="J140" t="s">
        <v>1117</v>
      </c>
      <c r="M140" t="e">
        <f t="shared" si="4"/>
        <v>#N/A</v>
      </c>
      <c r="N140" s="87" t="s">
        <v>1121</v>
      </c>
      <c r="O140" t="e">
        <f t="shared" si="5"/>
        <v>#N/A</v>
      </c>
      <c r="R140" s="85" t="s">
        <v>1020</v>
      </c>
      <c r="S140" s="85" t="s">
        <v>561</v>
      </c>
      <c r="T140" s="85"/>
    </row>
    <row r="141" spans="3:20" x14ac:dyDescent="0.15">
      <c r="C141" t="s">
        <v>1122</v>
      </c>
      <c r="D141">
        <v>18</v>
      </c>
      <c r="F141" t="s">
        <v>1123</v>
      </c>
      <c r="G141" t="s">
        <v>1124</v>
      </c>
      <c r="H141" t="s">
        <v>1125</v>
      </c>
      <c r="I141" t="s">
        <v>1126</v>
      </c>
      <c r="J141" t="s">
        <v>1123</v>
      </c>
      <c r="M141" t="e">
        <f t="shared" si="4"/>
        <v>#N/A</v>
      </c>
      <c r="N141" s="87" t="s">
        <v>1127</v>
      </c>
      <c r="O141" t="e">
        <f t="shared" si="5"/>
        <v>#N/A</v>
      </c>
      <c r="R141" s="85" t="s">
        <v>1128</v>
      </c>
      <c r="S141" s="85" t="s">
        <v>677</v>
      </c>
      <c r="T141" s="85"/>
    </row>
    <row r="142" spans="3:20" x14ac:dyDescent="0.15">
      <c r="C142" t="s">
        <v>1129</v>
      </c>
      <c r="D142">
        <v>18</v>
      </c>
      <c r="F142" t="s">
        <v>1130</v>
      </c>
      <c r="G142" t="s">
        <v>1131</v>
      </c>
      <c r="H142" t="s">
        <v>1132</v>
      </c>
      <c r="I142" t="s">
        <v>1133</v>
      </c>
      <c r="J142" t="s">
        <v>1130</v>
      </c>
      <c r="M142" t="e">
        <f t="shared" si="4"/>
        <v>#N/A</v>
      </c>
      <c r="N142" s="87" t="s">
        <v>1134</v>
      </c>
      <c r="O142" t="e">
        <f t="shared" si="5"/>
        <v>#N/A</v>
      </c>
      <c r="R142" s="85" t="s">
        <v>342</v>
      </c>
      <c r="S142" s="85" t="s">
        <v>437</v>
      </c>
      <c r="T142" s="85"/>
    </row>
    <row r="143" spans="3:20" x14ac:dyDescent="0.15">
      <c r="C143" t="s">
        <v>1135</v>
      </c>
      <c r="D143">
        <v>20</v>
      </c>
      <c r="F143" t="s">
        <v>1136</v>
      </c>
      <c r="G143" t="s">
        <v>1137</v>
      </c>
      <c r="H143" t="s">
        <v>1138</v>
      </c>
      <c r="I143" t="s">
        <v>1139</v>
      </c>
      <c r="J143" t="s">
        <v>1136</v>
      </c>
      <c r="M143" t="e">
        <f t="shared" si="4"/>
        <v>#N/A</v>
      </c>
      <c r="N143" s="87" t="s">
        <v>1140</v>
      </c>
      <c r="O143" t="e">
        <f t="shared" si="5"/>
        <v>#N/A</v>
      </c>
      <c r="R143" s="85" t="s">
        <v>1141</v>
      </c>
      <c r="S143" s="85" t="s">
        <v>682</v>
      </c>
      <c r="T143" s="85"/>
    </row>
    <row r="144" spans="3:20" x14ac:dyDescent="0.15">
      <c r="C144" t="s">
        <v>1142</v>
      </c>
      <c r="D144">
        <v>10</v>
      </c>
      <c r="F144" t="s">
        <v>1143</v>
      </c>
      <c r="G144" t="s">
        <v>1144</v>
      </c>
      <c r="H144" t="s">
        <v>1145</v>
      </c>
      <c r="I144" t="s">
        <v>1146</v>
      </c>
      <c r="J144" t="s">
        <v>1143</v>
      </c>
      <c r="M144" t="e">
        <f t="shared" si="4"/>
        <v>#N/A</v>
      </c>
      <c r="N144" s="87" t="s">
        <v>1147</v>
      </c>
      <c r="O144" t="e">
        <f t="shared" si="5"/>
        <v>#N/A</v>
      </c>
      <c r="R144" s="85" t="s">
        <v>1148</v>
      </c>
      <c r="S144" s="85" t="s">
        <v>682</v>
      </c>
      <c r="T144" s="85"/>
    </row>
    <row r="145" spans="3:20" x14ac:dyDescent="0.15">
      <c r="C145" t="s">
        <v>1149</v>
      </c>
      <c r="D145">
        <v>18</v>
      </c>
      <c r="F145" t="s">
        <v>1150</v>
      </c>
      <c r="G145" t="s">
        <v>1151</v>
      </c>
      <c r="H145" t="s">
        <v>1152</v>
      </c>
      <c r="I145" t="s">
        <v>1153</v>
      </c>
      <c r="J145" t="s">
        <v>1150</v>
      </c>
      <c r="M145" t="e">
        <f t="shared" si="4"/>
        <v>#N/A</v>
      </c>
      <c r="N145" s="87" t="s">
        <v>1154</v>
      </c>
      <c r="O145" t="e">
        <f t="shared" si="5"/>
        <v>#N/A</v>
      </c>
      <c r="R145" s="85" t="s">
        <v>1155</v>
      </c>
      <c r="S145" s="85" t="s">
        <v>402</v>
      </c>
      <c r="T145" s="85"/>
    </row>
    <row r="146" spans="3:20" x14ac:dyDescent="0.15">
      <c r="C146" t="s">
        <v>1156</v>
      </c>
      <c r="D146">
        <v>18</v>
      </c>
      <c r="F146" t="s">
        <v>1157</v>
      </c>
      <c r="G146" t="s">
        <v>1158</v>
      </c>
      <c r="H146" t="s">
        <v>1159</v>
      </c>
      <c r="I146" t="s">
        <v>1160</v>
      </c>
      <c r="J146" t="s">
        <v>1157</v>
      </c>
      <c r="M146" t="e">
        <f t="shared" si="4"/>
        <v>#N/A</v>
      </c>
      <c r="N146" s="87" t="s">
        <v>1161</v>
      </c>
      <c r="O146" t="e">
        <f t="shared" si="5"/>
        <v>#N/A</v>
      </c>
      <c r="R146" s="85" t="s">
        <v>1162</v>
      </c>
      <c r="S146" s="85" t="s">
        <v>670</v>
      </c>
      <c r="T146" s="85"/>
    </row>
    <row r="147" spans="3:20" x14ac:dyDescent="0.15">
      <c r="C147" t="s">
        <v>1163</v>
      </c>
      <c r="D147">
        <v>18</v>
      </c>
      <c r="F147" t="s">
        <v>1164</v>
      </c>
      <c r="G147" t="s">
        <v>1165</v>
      </c>
      <c r="H147" t="s">
        <v>1166</v>
      </c>
      <c r="I147" t="s">
        <v>1167</v>
      </c>
      <c r="J147" t="s">
        <v>1164</v>
      </c>
      <c r="M147" t="e">
        <f t="shared" si="4"/>
        <v>#N/A</v>
      </c>
      <c r="N147" s="87" t="s">
        <v>901</v>
      </c>
      <c r="O147" t="str">
        <f t="shared" si="5"/>
        <v>运城永济城区府东手机专卖店</v>
      </c>
      <c r="R147" s="85" t="s">
        <v>1168</v>
      </c>
      <c r="S147" s="85" t="s">
        <v>670</v>
      </c>
      <c r="T147" s="85"/>
    </row>
    <row r="148" spans="3:20" x14ac:dyDescent="0.15">
      <c r="C148" t="s">
        <v>1169</v>
      </c>
      <c r="D148">
        <v>18</v>
      </c>
      <c r="F148" t="s">
        <v>1170</v>
      </c>
      <c r="G148" t="s">
        <v>1171</v>
      </c>
      <c r="H148" t="s">
        <v>1172</v>
      </c>
      <c r="I148" t="s">
        <v>1173</v>
      </c>
      <c r="J148" t="s">
        <v>1170</v>
      </c>
      <c r="M148" t="e">
        <f t="shared" si="4"/>
        <v>#N/A</v>
      </c>
      <c r="N148" s="87" t="s">
        <v>1174</v>
      </c>
      <c r="O148" t="e">
        <f t="shared" si="5"/>
        <v>#N/A</v>
      </c>
      <c r="R148" s="85" t="s">
        <v>335</v>
      </c>
      <c r="S148" s="85" t="s">
        <v>437</v>
      </c>
      <c r="T148" s="85"/>
    </row>
    <row r="149" spans="3:20" x14ac:dyDescent="0.15">
      <c r="C149" t="s">
        <v>1175</v>
      </c>
      <c r="D149">
        <v>18</v>
      </c>
      <c r="F149" t="s">
        <v>1176</v>
      </c>
      <c r="G149" t="s">
        <v>1177</v>
      </c>
      <c r="H149" t="s">
        <v>1178</v>
      </c>
      <c r="I149" t="s">
        <v>1179</v>
      </c>
      <c r="J149" t="s">
        <v>1176</v>
      </c>
      <c r="M149" t="e">
        <f t="shared" si="4"/>
        <v>#N/A</v>
      </c>
      <c r="N149" s="87" t="s">
        <v>1180</v>
      </c>
      <c r="O149" t="e">
        <f t="shared" si="5"/>
        <v>#N/A</v>
      </c>
      <c r="R149" s="85" t="s">
        <v>1181</v>
      </c>
      <c r="S149" s="85" t="s">
        <v>402</v>
      </c>
      <c r="T149" s="85"/>
    </row>
    <row r="150" spans="3:20" x14ac:dyDescent="0.15">
      <c r="C150" t="s">
        <v>1182</v>
      </c>
      <c r="D150">
        <v>8</v>
      </c>
      <c r="F150" t="s">
        <v>1183</v>
      </c>
      <c r="G150" t="s">
        <v>1184</v>
      </c>
      <c r="H150" t="s">
        <v>1185</v>
      </c>
      <c r="I150" t="s">
        <v>1186</v>
      </c>
      <c r="J150" t="s">
        <v>1183</v>
      </c>
      <c r="M150" t="e">
        <f t="shared" si="4"/>
        <v>#N/A</v>
      </c>
      <c r="N150" s="87" t="s">
        <v>1187</v>
      </c>
      <c r="O150" t="e">
        <f t="shared" si="5"/>
        <v>#N/A</v>
      </c>
      <c r="R150" s="85" t="s">
        <v>1155</v>
      </c>
      <c r="S150" s="85" t="s">
        <v>402</v>
      </c>
      <c r="T150" s="85"/>
    </row>
    <row r="151" spans="3:20" x14ac:dyDescent="0.15">
      <c r="C151" t="s">
        <v>1188</v>
      </c>
      <c r="D151">
        <v>8</v>
      </c>
      <c r="F151" t="s">
        <v>1189</v>
      </c>
      <c r="G151" t="s">
        <v>1190</v>
      </c>
      <c r="H151" t="s">
        <v>1191</v>
      </c>
      <c r="I151" t="s">
        <v>1192</v>
      </c>
      <c r="J151" t="s">
        <v>1189</v>
      </c>
      <c r="M151" t="e">
        <f t="shared" si="4"/>
        <v>#N/A</v>
      </c>
      <c r="N151" s="87" t="s">
        <v>1193</v>
      </c>
      <c r="O151" t="e">
        <f t="shared" si="5"/>
        <v>#N/A</v>
      </c>
      <c r="R151" s="85" t="s">
        <v>1194</v>
      </c>
      <c r="S151" s="85" t="s">
        <v>410</v>
      </c>
      <c r="T151" s="85"/>
    </row>
    <row r="152" spans="3:20" x14ac:dyDescent="0.15">
      <c r="C152" t="s">
        <v>1195</v>
      </c>
      <c r="D152">
        <v>8</v>
      </c>
      <c r="F152" t="s">
        <v>1196</v>
      </c>
      <c r="G152" t="s">
        <v>1197</v>
      </c>
      <c r="H152" t="s">
        <v>1198</v>
      </c>
      <c r="I152" t="s">
        <v>1199</v>
      </c>
      <c r="J152" t="s">
        <v>1196</v>
      </c>
      <c r="M152" t="e">
        <f t="shared" si="4"/>
        <v>#N/A</v>
      </c>
      <c r="N152" s="87" t="s">
        <v>1200</v>
      </c>
      <c r="O152" t="e">
        <f t="shared" si="5"/>
        <v>#N/A</v>
      </c>
      <c r="R152" s="85" t="s">
        <v>1201</v>
      </c>
      <c r="S152" s="85" t="s">
        <v>410</v>
      </c>
      <c r="T152" s="85"/>
    </row>
    <row r="153" spans="3:20" x14ac:dyDescent="0.15">
      <c r="C153" t="s">
        <v>1202</v>
      </c>
      <c r="D153">
        <v>8</v>
      </c>
      <c r="F153" t="s">
        <v>1203</v>
      </c>
      <c r="G153" t="s">
        <v>1204</v>
      </c>
      <c r="H153" t="s">
        <v>1205</v>
      </c>
      <c r="I153" t="s">
        <v>1206</v>
      </c>
      <c r="J153" t="s">
        <v>1203</v>
      </c>
      <c r="M153" t="e">
        <f t="shared" si="4"/>
        <v>#N/A</v>
      </c>
      <c r="N153" s="87" t="s">
        <v>1207</v>
      </c>
      <c r="O153" t="e">
        <f t="shared" si="5"/>
        <v>#N/A</v>
      </c>
      <c r="R153" s="85" t="s">
        <v>1208</v>
      </c>
      <c r="S153" s="85" t="s">
        <v>410</v>
      </c>
      <c r="T153" s="85"/>
    </row>
    <row r="154" spans="3:20" x14ac:dyDescent="0.15">
      <c r="C154" t="s">
        <v>1209</v>
      </c>
      <c r="D154">
        <v>5</v>
      </c>
      <c r="F154" t="s">
        <v>1210</v>
      </c>
      <c r="G154" t="s">
        <v>1211</v>
      </c>
      <c r="H154" t="s">
        <v>1212</v>
      </c>
      <c r="I154" t="s">
        <v>1213</v>
      </c>
      <c r="J154" t="s">
        <v>1210</v>
      </c>
      <c r="M154" t="e">
        <f t="shared" si="4"/>
        <v>#N/A</v>
      </c>
      <c r="N154" s="87" t="s">
        <v>92</v>
      </c>
      <c r="O154" t="str">
        <f t="shared" si="5"/>
        <v>运城永济中心直营店</v>
      </c>
      <c r="R154" s="85" t="s">
        <v>785</v>
      </c>
      <c r="S154" s="85" t="s">
        <v>410</v>
      </c>
      <c r="T154" s="85"/>
    </row>
    <row r="155" spans="3:20" x14ac:dyDescent="0.15">
      <c r="C155" t="s">
        <v>1214</v>
      </c>
      <c r="D155">
        <v>6</v>
      </c>
      <c r="F155" t="s">
        <v>1215</v>
      </c>
      <c r="G155" t="s">
        <v>1216</v>
      </c>
      <c r="H155" t="s">
        <v>1217</v>
      </c>
      <c r="I155" t="s">
        <v>1218</v>
      </c>
      <c r="J155" t="s">
        <v>1215</v>
      </c>
      <c r="M155" t="e">
        <f t="shared" si="4"/>
        <v>#N/A</v>
      </c>
      <c r="N155" s="87" t="s">
        <v>1219</v>
      </c>
      <c r="O155" t="e">
        <f t="shared" si="5"/>
        <v>#N/A</v>
      </c>
      <c r="R155" s="85" t="s">
        <v>785</v>
      </c>
      <c r="S155" s="85" t="s">
        <v>410</v>
      </c>
      <c r="T155" s="85"/>
    </row>
    <row r="156" spans="3:20" x14ac:dyDescent="0.15">
      <c r="C156" t="s">
        <v>1220</v>
      </c>
      <c r="D156">
        <v>9</v>
      </c>
      <c r="F156" t="s">
        <v>1221</v>
      </c>
      <c r="G156" t="s">
        <v>1222</v>
      </c>
      <c r="H156" t="s">
        <v>1223</v>
      </c>
      <c r="I156" t="s">
        <v>1224</v>
      </c>
      <c r="J156" t="s">
        <v>1221</v>
      </c>
      <c r="M156" t="e">
        <f t="shared" si="4"/>
        <v>#N/A</v>
      </c>
      <c r="N156" s="87" t="s">
        <v>1225</v>
      </c>
      <c r="O156" t="e">
        <f t="shared" si="5"/>
        <v>#N/A</v>
      </c>
      <c r="R156" s="85" t="s">
        <v>1226</v>
      </c>
      <c r="S156" s="85" t="s">
        <v>410</v>
      </c>
      <c r="T156" s="85"/>
    </row>
    <row r="157" spans="3:20" x14ac:dyDescent="0.15">
      <c r="C157" t="s">
        <v>1227</v>
      </c>
      <c r="D157">
        <v>9</v>
      </c>
      <c r="F157" t="s">
        <v>1228</v>
      </c>
      <c r="G157" t="s">
        <v>1229</v>
      </c>
      <c r="H157" t="s">
        <v>1230</v>
      </c>
      <c r="I157" t="s">
        <v>1231</v>
      </c>
      <c r="J157" t="s">
        <v>1228</v>
      </c>
      <c r="M157" t="e">
        <f t="shared" si="4"/>
        <v>#N/A</v>
      </c>
      <c r="N157" s="87" t="s">
        <v>768</v>
      </c>
      <c r="O157" t="str">
        <f t="shared" si="5"/>
        <v>运城永济开张镇石桥村农村授权代理店</v>
      </c>
      <c r="R157" s="85" t="s">
        <v>1226</v>
      </c>
      <c r="S157" s="85" t="s">
        <v>410</v>
      </c>
      <c r="T157" s="85"/>
    </row>
    <row r="158" spans="3:20" x14ac:dyDescent="0.15">
      <c r="C158" t="s">
        <v>1232</v>
      </c>
      <c r="D158">
        <v>9</v>
      </c>
      <c r="F158" t="s">
        <v>1233</v>
      </c>
      <c r="G158" t="s">
        <v>1234</v>
      </c>
      <c r="H158" t="s">
        <v>1235</v>
      </c>
      <c r="I158" t="s">
        <v>1236</v>
      </c>
      <c r="J158" t="s">
        <v>1233</v>
      </c>
      <c r="M158" t="e">
        <f t="shared" si="4"/>
        <v>#N/A</v>
      </c>
      <c r="N158" s="87" t="s">
        <v>1237</v>
      </c>
      <c r="O158" t="e">
        <f t="shared" si="5"/>
        <v>#N/A</v>
      </c>
      <c r="R158" s="85" t="s">
        <v>1238</v>
      </c>
      <c r="S158" s="85" t="s">
        <v>410</v>
      </c>
      <c r="T158" s="85"/>
    </row>
    <row r="159" spans="3:20" x14ac:dyDescent="0.15">
      <c r="C159" t="s">
        <v>1239</v>
      </c>
      <c r="D159">
        <v>0</v>
      </c>
      <c r="F159" t="s">
        <v>1240</v>
      </c>
      <c r="G159" t="s">
        <v>1241</v>
      </c>
      <c r="H159" t="s">
        <v>1242</v>
      </c>
      <c r="I159" t="s">
        <v>342</v>
      </c>
      <c r="J159" t="s">
        <v>1240</v>
      </c>
      <c r="M159" t="e">
        <f t="shared" si="4"/>
        <v>#N/A</v>
      </c>
      <c r="N159" s="87" t="s">
        <v>1243</v>
      </c>
      <c r="O159" t="e">
        <f t="shared" si="5"/>
        <v>#N/A</v>
      </c>
      <c r="R159" s="85" t="s">
        <v>1244</v>
      </c>
      <c r="S159" s="85" t="s">
        <v>410</v>
      </c>
      <c r="T159" s="85"/>
    </row>
    <row r="160" spans="3:20" x14ac:dyDescent="0.15">
      <c r="C160" t="s">
        <v>1245</v>
      </c>
      <c r="D160">
        <v>0</v>
      </c>
      <c r="F160" t="s">
        <v>1246</v>
      </c>
      <c r="G160" t="s">
        <v>1247</v>
      </c>
      <c r="H160" t="s">
        <v>1248</v>
      </c>
      <c r="I160" t="s">
        <v>1249</v>
      </c>
      <c r="J160" t="s">
        <v>1246</v>
      </c>
      <c r="M160" t="e">
        <f t="shared" si="4"/>
        <v>#N/A</v>
      </c>
      <c r="N160" s="87" t="s">
        <v>1250</v>
      </c>
      <c r="O160" t="e">
        <f t="shared" si="5"/>
        <v>#N/A</v>
      </c>
      <c r="R160" s="85" t="s">
        <v>1251</v>
      </c>
      <c r="S160" s="85" t="s">
        <v>465</v>
      </c>
      <c r="T160" s="85"/>
    </row>
    <row r="161" spans="3:20" x14ac:dyDescent="0.15">
      <c r="C161" t="s">
        <v>1252</v>
      </c>
      <c r="D161">
        <v>9</v>
      </c>
      <c r="F161" t="s">
        <v>1253</v>
      </c>
      <c r="G161" t="s">
        <v>1254</v>
      </c>
      <c r="H161" t="s">
        <v>1255</v>
      </c>
      <c r="I161" t="s">
        <v>1256</v>
      </c>
      <c r="J161" t="s">
        <v>1253</v>
      </c>
      <c r="M161" t="e">
        <f t="shared" si="4"/>
        <v>#N/A</v>
      </c>
      <c r="N161" s="87" t="s">
        <v>1257</v>
      </c>
      <c r="O161" t="e">
        <f t="shared" si="5"/>
        <v>#N/A</v>
      </c>
      <c r="R161" s="85" t="s">
        <v>986</v>
      </c>
      <c r="S161" s="85" t="s">
        <v>465</v>
      </c>
      <c r="T161" s="85"/>
    </row>
    <row r="162" spans="3:20" x14ac:dyDescent="0.15">
      <c r="C162" t="s">
        <v>1258</v>
      </c>
      <c r="D162">
        <v>288</v>
      </c>
      <c r="F162" t="s">
        <v>1259</v>
      </c>
      <c r="G162" t="s">
        <v>1260</v>
      </c>
      <c r="H162" t="s">
        <v>1261</v>
      </c>
      <c r="I162" t="s">
        <v>1262</v>
      </c>
      <c r="J162" t="s">
        <v>1259</v>
      </c>
      <c r="M162" t="e">
        <f t="shared" si="4"/>
        <v>#N/A</v>
      </c>
      <c r="N162" s="87" t="s">
        <v>1263</v>
      </c>
      <c r="O162" t="e">
        <f t="shared" si="5"/>
        <v>#N/A</v>
      </c>
      <c r="R162" s="85" t="s">
        <v>747</v>
      </c>
      <c r="S162" s="85" t="s">
        <v>410</v>
      </c>
      <c r="T162" s="85"/>
    </row>
    <row r="163" spans="3:20" x14ac:dyDescent="0.15">
      <c r="C163" t="s">
        <v>1264</v>
      </c>
      <c r="D163">
        <v>0</v>
      </c>
      <c r="F163" t="s">
        <v>1265</v>
      </c>
      <c r="G163" t="s">
        <v>1266</v>
      </c>
      <c r="H163" t="s">
        <v>1267</v>
      </c>
      <c r="I163" t="s">
        <v>1268</v>
      </c>
      <c r="J163" t="s">
        <v>1265</v>
      </c>
      <c r="M163" t="e">
        <f t="shared" si="4"/>
        <v>#N/A</v>
      </c>
      <c r="N163" s="87" t="s">
        <v>1269</v>
      </c>
      <c r="O163" t="e">
        <f t="shared" si="5"/>
        <v>#N/A</v>
      </c>
      <c r="R163" s="85" t="s">
        <v>1270</v>
      </c>
      <c r="S163" s="85" t="s">
        <v>465</v>
      </c>
      <c r="T163" s="85"/>
    </row>
    <row r="164" spans="3:20" x14ac:dyDescent="0.15">
      <c r="C164" t="s">
        <v>1271</v>
      </c>
      <c r="D164">
        <v>10</v>
      </c>
      <c r="F164" t="s">
        <v>1272</v>
      </c>
      <c r="G164" t="s">
        <v>1273</v>
      </c>
      <c r="H164" t="s">
        <v>1274</v>
      </c>
      <c r="I164" t="s">
        <v>1275</v>
      </c>
      <c r="J164" t="s">
        <v>1272</v>
      </c>
      <c r="M164" t="e">
        <f t="shared" si="4"/>
        <v>#N/A</v>
      </c>
      <c r="N164" s="87" t="s">
        <v>1276</v>
      </c>
      <c r="O164" t="e">
        <f t="shared" si="5"/>
        <v>#N/A</v>
      </c>
      <c r="R164" s="85" t="s">
        <v>1277</v>
      </c>
      <c r="S164" s="85" t="s">
        <v>448</v>
      </c>
      <c r="T164" s="85"/>
    </row>
    <row r="165" spans="3:20" x14ac:dyDescent="0.15">
      <c r="C165" t="s">
        <v>1278</v>
      </c>
      <c r="D165">
        <v>18</v>
      </c>
      <c r="F165" t="s">
        <v>1279</v>
      </c>
      <c r="G165" t="s">
        <v>1280</v>
      </c>
      <c r="H165" t="s">
        <v>1281</v>
      </c>
      <c r="I165" t="s">
        <v>1282</v>
      </c>
      <c r="J165" t="s">
        <v>1279</v>
      </c>
      <c r="M165" t="e">
        <f t="shared" si="4"/>
        <v>#N/A</v>
      </c>
      <c r="N165" s="87" t="s">
        <v>1283</v>
      </c>
      <c r="O165" t="e">
        <f t="shared" si="5"/>
        <v>#N/A</v>
      </c>
      <c r="R165" s="85" t="s">
        <v>1284</v>
      </c>
      <c r="S165" s="85" t="s">
        <v>402</v>
      </c>
      <c r="T165" s="85"/>
    </row>
    <row r="166" spans="3:20" x14ac:dyDescent="0.15">
      <c r="C166" t="s">
        <v>1285</v>
      </c>
      <c r="D166">
        <v>28</v>
      </c>
      <c r="F166" t="s">
        <v>1286</v>
      </c>
      <c r="G166" t="s">
        <v>1287</v>
      </c>
      <c r="H166" t="s">
        <v>1288</v>
      </c>
      <c r="I166" t="s">
        <v>1289</v>
      </c>
      <c r="J166" t="s">
        <v>1286</v>
      </c>
      <c r="M166" t="e">
        <f t="shared" si="4"/>
        <v>#N/A</v>
      </c>
      <c r="N166" s="87" t="s">
        <v>361</v>
      </c>
      <c r="O166" t="e">
        <f t="shared" si="5"/>
        <v>#N/A</v>
      </c>
      <c r="R166" s="85" t="s">
        <v>1290</v>
      </c>
      <c r="S166" s="85" t="s">
        <v>422</v>
      </c>
      <c r="T166" s="85"/>
    </row>
    <row r="167" spans="3:20" x14ac:dyDescent="0.15">
      <c r="C167" t="s">
        <v>1291</v>
      </c>
      <c r="D167">
        <v>6</v>
      </c>
      <c r="F167" t="s">
        <v>1292</v>
      </c>
      <c r="G167" t="s">
        <v>1293</v>
      </c>
      <c r="H167" t="s">
        <v>1294</v>
      </c>
      <c r="I167" t="s">
        <v>1295</v>
      </c>
      <c r="J167" t="s">
        <v>1292</v>
      </c>
      <c r="M167" t="e">
        <f t="shared" si="4"/>
        <v>#N/A</v>
      </c>
      <c r="N167" s="87" t="s">
        <v>1296</v>
      </c>
      <c r="O167" t="e">
        <f t="shared" si="5"/>
        <v>#N/A</v>
      </c>
      <c r="R167" s="85" t="s">
        <v>1297</v>
      </c>
      <c r="S167" s="85" t="s">
        <v>470</v>
      </c>
      <c r="T167" s="85"/>
    </row>
    <row r="168" spans="3:20" x14ac:dyDescent="0.15">
      <c r="C168" t="s">
        <v>1298</v>
      </c>
      <c r="D168">
        <v>5</v>
      </c>
      <c r="F168" t="s">
        <v>1299</v>
      </c>
      <c r="G168" t="s">
        <v>1300</v>
      </c>
      <c r="H168" t="s">
        <v>1301</v>
      </c>
      <c r="I168" t="s">
        <v>1302</v>
      </c>
      <c r="J168" t="s">
        <v>1299</v>
      </c>
      <c r="M168" t="e">
        <f t="shared" si="4"/>
        <v>#N/A</v>
      </c>
      <c r="N168" s="87" t="s">
        <v>1303</v>
      </c>
      <c r="O168" t="e">
        <f t="shared" si="5"/>
        <v>#N/A</v>
      </c>
      <c r="R168" s="85" t="s">
        <v>1284</v>
      </c>
      <c r="S168" s="85" t="s">
        <v>402</v>
      </c>
      <c r="T168" s="85"/>
    </row>
    <row r="169" spans="3:20" x14ac:dyDescent="0.15">
      <c r="C169" t="s">
        <v>1304</v>
      </c>
      <c r="D169">
        <v>12</v>
      </c>
      <c r="F169" t="s">
        <v>1305</v>
      </c>
      <c r="G169" t="s">
        <v>1306</v>
      </c>
      <c r="H169" t="s">
        <v>1307</v>
      </c>
      <c r="I169" t="s">
        <v>1308</v>
      </c>
      <c r="J169" t="s">
        <v>1305</v>
      </c>
      <c r="M169" t="e">
        <f t="shared" si="4"/>
        <v>#N/A</v>
      </c>
      <c r="N169" s="87" t="s">
        <v>1309</v>
      </c>
      <c r="O169" t="e">
        <f t="shared" si="5"/>
        <v>#N/A</v>
      </c>
      <c r="R169" s="85" t="s">
        <v>1310</v>
      </c>
      <c r="S169" s="85" t="s">
        <v>410</v>
      </c>
      <c r="T169" s="85"/>
    </row>
    <row r="170" spans="3:20" x14ac:dyDescent="0.15">
      <c r="C170" t="s">
        <v>1311</v>
      </c>
      <c r="D170">
        <v>10</v>
      </c>
      <c r="F170" t="s">
        <v>1312</v>
      </c>
      <c r="G170" t="s">
        <v>1313</v>
      </c>
      <c r="H170" t="s">
        <v>1314</v>
      </c>
      <c r="I170" t="s">
        <v>1315</v>
      </c>
      <c r="J170" t="s">
        <v>1312</v>
      </c>
      <c r="M170" t="e">
        <f t="shared" si="4"/>
        <v>#N/A</v>
      </c>
      <c r="N170" s="87" t="s">
        <v>1316</v>
      </c>
      <c r="O170" t="e">
        <f t="shared" si="5"/>
        <v>#N/A</v>
      </c>
      <c r="R170" s="85" t="s">
        <v>996</v>
      </c>
      <c r="S170" s="85" t="s">
        <v>410</v>
      </c>
      <c r="T170" s="85"/>
    </row>
    <row r="171" spans="3:20" x14ac:dyDescent="0.15">
      <c r="C171" t="s">
        <v>1317</v>
      </c>
      <c r="D171">
        <v>5</v>
      </c>
      <c r="F171" t="s">
        <v>1318</v>
      </c>
      <c r="G171" t="s">
        <v>1319</v>
      </c>
      <c r="H171" t="s">
        <v>1320</v>
      </c>
      <c r="I171" t="s">
        <v>1321</v>
      </c>
      <c r="J171" t="s">
        <v>1318</v>
      </c>
      <c r="M171" t="e">
        <f t="shared" si="4"/>
        <v>#N/A</v>
      </c>
      <c r="N171" s="87" t="s">
        <v>1322</v>
      </c>
      <c r="O171" t="e">
        <f t="shared" si="5"/>
        <v>#N/A</v>
      </c>
      <c r="R171" s="85" t="s">
        <v>1323</v>
      </c>
      <c r="S171" s="85" t="s">
        <v>422</v>
      </c>
      <c r="T171" s="85"/>
    </row>
    <row r="172" spans="3:20" x14ac:dyDescent="0.15">
      <c r="C172" t="s">
        <v>1324</v>
      </c>
      <c r="D172">
        <v>15</v>
      </c>
      <c r="F172" t="s">
        <v>1325</v>
      </c>
      <c r="G172" t="s">
        <v>1326</v>
      </c>
      <c r="H172" t="s">
        <v>1327</v>
      </c>
      <c r="I172" t="s">
        <v>1328</v>
      </c>
      <c r="J172" t="s">
        <v>1325</v>
      </c>
      <c r="M172" t="e">
        <f t="shared" si="4"/>
        <v>#N/A</v>
      </c>
      <c r="N172" s="87" t="s">
        <v>1329</v>
      </c>
      <c r="O172" t="e">
        <f t="shared" si="5"/>
        <v>#N/A</v>
      </c>
      <c r="R172" s="85" t="s">
        <v>1330</v>
      </c>
      <c r="S172" s="85" t="s">
        <v>410</v>
      </c>
      <c r="T172" s="85"/>
    </row>
    <row r="173" spans="3:20" x14ac:dyDescent="0.15">
      <c r="C173" t="s">
        <v>1331</v>
      </c>
      <c r="D173">
        <v>19</v>
      </c>
      <c r="F173" t="s">
        <v>1332</v>
      </c>
      <c r="G173" t="s">
        <v>1333</v>
      </c>
      <c r="H173" t="s">
        <v>1334</v>
      </c>
      <c r="I173" t="s">
        <v>1335</v>
      </c>
      <c r="J173" t="s">
        <v>1332</v>
      </c>
      <c r="M173" t="e">
        <f t="shared" si="4"/>
        <v>#N/A</v>
      </c>
      <c r="N173" s="87" t="s">
        <v>1336</v>
      </c>
      <c r="O173" t="e">
        <f t="shared" si="5"/>
        <v>#N/A</v>
      </c>
      <c r="R173" s="85" t="s">
        <v>759</v>
      </c>
      <c r="S173" s="85" t="s">
        <v>470</v>
      </c>
      <c r="T173" s="85"/>
    </row>
    <row r="174" spans="3:20" x14ac:dyDescent="0.15">
      <c r="C174" t="s">
        <v>1337</v>
      </c>
      <c r="D174">
        <v>8</v>
      </c>
      <c r="F174" t="s">
        <v>1338</v>
      </c>
      <c r="G174" t="s">
        <v>1339</v>
      </c>
      <c r="H174" t="s">
        <v>1340</v>
      </c>
      <c r="I174" t="s">
        <v>1341</v>
      </c>
      <c r="J174" t="s">
        <v>1338</v>
      </c>
      <c r="M174" t="e">
        <f t="shared" si="4"/>
        <v>#N/A</v>
      </c>
      <c r="N174" s="87" t="s">
        <v>1342</v>
      </c>
      <c r="O174" t="e">
        <f t="shared" si="5"/>
        <v>#N/A</v>
      </c>
      <c r="R174" s="85" t="s">
        <v>464</v>
      </c>
      <c r="S174" s="85" t="s">
        <v>437</v>
      </c>
      <c r="T174" s="85"/>
    </row>
    <row r="175" spans="3:20" x14ac:dyDescent="0.15">
      <c r="C175" t="s">
        <v>1343</v>
      </c>
      <c r="D175">
        <v>18</v>
      </c>
      <c r="F175" t="s">
        <v>1344</v>
      </c>
      <c r="G175" t="s">
        <v>1345</v>
      </c>
      <c r="H175" t="s">
        <v>1346</v>
      </c>
      <c r="I175" t="s">
        <v>1347</v>
      </c>
      <c r="J175" t="s">
        <v>1344</v>
      </c>
      <c r="M175" t="e">
        <f t="shared" si="4"/>
        <v>#N/A</v>
      </c>
      <c r="N175" s="87" t="s">
        <v>1348</v>
      </c>
      <c r="O175" t="e">
        <f t="shared" si="5"/>
        <v>#N/A</v>
      </c>
      <c r="R175" s="85" t="s">
        <v>1290</v>
      </c>
      <c r="S175" s="85" t="s">
        <v>422</v>
      </c>
      <c r="T175" s="85"/>
    </row>
    <row r="176" spans="3:20" x14ac:dyDescent="0.15">
      <c r="C176" t="s">
        <v>1349</v>
      </c>
      <c r="D176">
        <v>15</v>
      </c>
      <c r="F176" t="s">
        <v>1350</v>
      </c>
      <c r="G176" t="s">
        <v>1351</v>
      </c>
      <c r="H176" t="s">
        <v>1352</v>
      </c>
      <c r="I176" t="s">
        <v>1353</v>
      </c>
      <c r="J176" t="s">
        <v>1350</v>
      </c>
      <c r="M176" t="e">
        <f t="shared" si="4"/>
        <v>#N/A</v>
      </c>
      <c r="N176" s="87" t="s">
        <v>1354</v>
      </c>
      <c r="O176" t="e">
        <f t="shared" si="5"/>
        <v>#N/A</v>
      </c>
      <c r="R176" s="85" t="s">
        <v>1355</v>
      </c>
      <c r="S176" s="85" t="s">
        <v>465</v>
      </c>
      <c r="T176" s="85"/>
    </row>
    <row r="177" spans="3:20" x14ac:dyDescent="0.15">
      <c r="C177" t="s">
        <v>1356</v>
      </c>
      <c r="D177">
        <v>0</v>
      </c>
      <c r="F177" t="s">
        <v>1357</v>
      </c>
      <c r="G177" t="s">
        <v>1358</v>
      </c>
      <c r="H177" t="s">
        <v>1359</v>
      </c>
      <c r="I177" t="s">
        <v>1360</v>
      </c>
      <c r="J177" t="s">
        <v>1357</v>
      </c>
      <c r="M177" t="e">
        <f t="shared" si="4"/>
        <v>#N/A</v>
      </c>
      <c r="N177" s="87" t="s">
        <v>1361</v>
      </c>
      <c r="O177" t="e">
        <f t="shared" si="5"/>
        <v>#N/A</v>
      </c>
      <c r="R177" s="85" t="s">
        <v>1362</v>
      </c>
      <c r="S177" s="85" t="s">
        <v>465</v>
      </c>
      <c r="T177" s="85"/>
    </row>
    <row r="178" spans="3:20" x14ac:dyDescent="0.15">
      <c r="C178" t="s">
        <v>1363</v>
      </c>
      <c r="D178">
        <v>9</v>
      </c>
      <c r="F178" t="s">
        <v>1364</v>
      </c>
      <c r="G178" t="s">
        <v>1365</v>
      </c>
      <c r="H178" t="s">
        <v>1366</v>
      </c>
      <c r="I178" t="s">
        <v>1367</v>
      </c>
      <c r="J178" t="s">
        <v>1364</v>
      </c>
      <c r="M178" t="e">
        <f t="shared" si="4"/>
        <v>#N/A</v>
      </c>
      <c r="N178" s="87" t="s">
        <v>1368</v>
      </c>
      <c r="O178" t="e">
        <f t="shared" si="5"/>
        <v>#N/A</v>
      </c>
      <c r="R178" s="85" t="s">
        <v>1369</v>
      </c>
      <c r="S178" s="85" t="s">
        <v>410</v>
      </c>
      <c r="T178" s="85"/>
    </row>
    <row r="179" spans="3:20" x14ac:dyDescent="0.15">
      <c r="C179" t="s">
        <v>1370</v>
      </c>
      <c r="D179">
        <v>20</v>
      </c>
      <c r="F179" t="s">
        <v>1371</v>
      </c>
      <c r="G179" t="s">
        <v>1372</v>
      </c>
      <c r="H179" t="s">
        <v>1373</v>
      </c>
      <c r="I179" t="s">
        <v>1374</v>
      </c>
      <c r="J179" t="s">
        <v>1371</v>
      </c>
      <c r="M179" t="e">
        <f t="shared" si="4"/>
        <v>#N/A</v>
      </c>
      <c r="N179" s="87" t="s">
        <v>1375</v>
      </c>
      <c r="O179" t="e">
        <f t="shared" si="5"/>
        <v>#N/A</v>
      </c>
      <c r="R179" s="85" t="s">
        <v>236</v>
      </c>
      <c r="S179" s="85" t="s">
        <v>437</v>
      </c>
      <c r="T179" s="85"/>
    </row>
    <row r="180" spans="3:20" x14ac:dyDescent="0.15">
      <c r="C180" t="s">
        <v>1376</v>
      </c>
      <c r="D180">
        <v>18</v>
      </c>
      <c r="F180" t="s">
        <v>293</v>
      </c>
      <c r="G180" t="s">
        <v>1377</v>
      </c>
      <c r="H180" t="s">
        <v>1378</v>
      </c>
      <c r="I180" t="s">
        <v>292</v>
      </c>
      <c r="J180" t="s">
        <v>293</v>
      </c>
      <c r="M180" t="e">
        <f t="shared" si="4"/>
        <v>#N/A</v>
      </c>
      <c r="N180" s="87" t="s">
        <v>1379</v>
      </c>
      <c r="O180" t="e">
        <f t="shared" si="5"/>
        <v>#N/A</v>
      </c>
      <c r="R180" s="85" t="s">
        <v>741</v>
      </c>
      <c r="S180" s="85" t="s">
        <v>422</v>
      </c>
      <c r="T180" s="85"/>
    </row>
    <row r="181" spans="3:20" x14ac:dyDescent="0.15">
      <c r="C181" t="s">
        <v>1380</v>
      </c>
      <c r="D181">
        <v>33</v>
      </c>
      <c r="F181" t="s">
        <v>1381</v>
      </c>
      <c r="G181" t="s">
        <v>1382</v>
      </c>
      <c r="H181" t="s">
        <v>1383</v>
      </c>
      <c r="I181" t="s">
        <v>1384</v>
      </c>
      <c r="J181" t="s">
        <v>1381</v>
      </c>
      <c r="M181" t="e">
        <f t="shared" si="4"/>
        <v>#N/A</v>
      </c>
      <c r="N181" s="87" t="s">
        <v>1385</v>
      </c>
      <c r="O181" t="e">
        <f t="shared" si="5"/>
        <v>#N/A</v>
      </c>
      <c r="R181" s="85" t="s">
        <v>1386</v>
      </c>
      <c r="S181" s="85" t="s">
        <v>430</v>
      </c>
      <c r="T181" s="85"/>
    </row>
    <row r="182" spans="3:20" x14ac:dyDescent="0.15">
      <c r="C182" t="s">
        <v>1387</v>
      </c>
      <c r="D182">
        <v>0</v>
      </c>
      <c r="F182" t="s">
        <v>1388</v>
      </c>
      <c r="G182" t="s">
        <v>1389</v>
      </c>
      <c r="H182" t="s">
        <v>1390</v>
      </c>
      <c r="I182" t="s">
        <v>1391</v>
      </c>
      <c r="J182" t="s">
        <v>1388</v>
      </c>
      <c r="M182" t="e">
        <f t="shared" si="4"/>
        <v>#N/A</v>
      </c>
      <c r="N182" s="87" t="s">
        <v>1392</v>
      </c>
      <c r="O182" t="e">
        <f t="shared" si="5"/>
        <v>#N/A</v>
      </c>
      <c r="R182" s="85" t="s">
        <v>1290</v>
      </c>
      <c r="S182" s="85" t="s">
        <v>422</v>
      </c>
      <c r="T182" s="85"/>
    </row>
    <row r="183" spans="3:20" x14ac:dyDescent="0.15">
      <c r="C183" t="s">
        <v>1393</v>
      </c>
      <c r="D183">
        <v>98</v>
      </c>
      <c r="F183" t="s">
        <v>1394</v>
      </c>
      <c r="G183" t="s">
        <v>1395</v>
      </c>
      <c r="H183" t="s">
        <v>1396</v>
      </c>
      <c r="I183" t="s">
        <v>1397</v>
      </c>
      <c r="J183" t="s">
        <v>1394</v>
      </c>
      <c r="M183" t="e">
        <f t="shared" si="4"/>
        <v>#N/A</v>
      </c>
      <c r="N183" s="87" t="s">
        <v>1398</v>
      </c>
      <c r="O183" t="e">
        <f t="shared" si="5"/>
        <v>#N/A</v>
      </c>
      <c r="R183" s="85" t="s">
        <v>1323</v>
      </c>
      <c r="S183" s="85" t="s">
        <v>422</v>
      </c>
      <c r="T183" s="85"/>
    </row>
    <row r="184" spans="3:20" x14ac:dyDescent="0.15">
      <c r="C184" t="s">
        <v>1399</v>
      </c>
      <c r="D184">
        <v>38</v>
      </c>
      <c r="F184" t="s">
        <v>1400</v>
      </c>
      <c r="G184" t="s">
        <v>1401</v>
      </c>
      <c r="H184" t="s">
        <v>1402</v>
      </c>
      <c r="I184" t="s">
        <v>378</v>
      </c>
      <c r="J184" t="s">
        <v>1400</v>
      </c>
      <c r="M184" t="e">
        <f t="shared" si="4"/>
        <v>#N/A</v>
      </c>
      <c r="N184" s="87" t="s">
        <v>1403</v>
      </c>
      <c r="O184" t="e">
        <f t="shared" si="5"/>
        <v>#N/A</v>
      </c>
      <c r="R184" s="85" t="s">
        <v>1404</v>
      </c>
      <c r="S184" s="85" t="s">
        <v>402</v>
      </c>
      <c r="T184" s="85"/>
    </row>
    <row r="185" spans="3:20" x14ac:dyDescent="0.15">
      <c r="C185" t="s">
        <v>1405</v>
      </c>
      <c r="D185">
        <v>12</v>
      </c>
      <c r="F185" t="s">
        <v>1406</v>
      </c>
      <c r="G185" t="s">
        <v>1407</v>
      </c>
      <c r="H185" t="s">
        <v>1408</v>
      </c>
      <c r="I185" t="s">
        <v>378</v>
      </c>
      <c r="J185" t="s">
        <v>1406</v>
      </c>
      <c r="M185" t="e">
        <f t="shared" si="4"/>
        <v>#N/A</v>
      </c>
      <c r="N185" s="87" t="s">
        <v>1409</v>
      </c>
      <c r="O185" t="e">
        <f t="shared" si="5"/>
        <v>#N/A</v>
      </c>
      <c r="R185" s="85" t="s">
        <v>1290</v>
      </c>
      <c r="S185" s="85" t="s">
        <v>422</v>
      </c>
      <c r="T185" s="85"/>
    </row>
    <row r="186" spans="3:20" x14ac:dyDescent="0.15">
      <c r="C186" t="s">
        <v>1410</v>
      </c>
      <c r="D186">
        <v>9</v>
      </c>
      <c r="F186" t="s">
        <v>275</v>
      </c>
      <c r="G186" t="s">
        <v>1411</v>
      </c>
      <c r="H186" t="s">
        <v>1412</v>
      </c>
      <c r="I186" t="s">
        <v>272</v>
      </c>
      <c r="J186" t="s">
        <v>275</v>
      </c>
      <c r="M186" t="e">
        <f t="shared" si="4"/>
        <v>#N/A</v>
      </c>
      <c r="N186" s="87" t="s">
        <v>1413</v>
      </c>
      <c r="O186" t="e">
        <f t="shared" si="5"/>
        <v>#N/A</v>
      </c>
      <c r="R186" s="85" t="s">
        <v>1414</v>
      </c>
      <c r="S186" s="85" t="s">
        <v>410</v>
      </c>
      <c r="T186" s="85"/>
    </row>
    <row r="187" spans="3:20" x14ac:dyDescent="0.15">
      <c r="C187" t="s">
        <v>1415</v>
      </c>
      <c r="D187">
        <v>18</v>
      </c>
      <c r="F187" t="s">
        <v>248</v>
      </c>
      <c r="G187" t="s">
        <v>1416</v>
      </c>
      <c r="H187" t="s">
        <v>828</v>
      </c>
      <c r="I187" t="s">
        <v>247</v>
      </c>
      <c r="J187" t="s">
        <v>248</v>
      </c>
      <c r="M187" t="e">
        <f t="shared" si="4"/>
        <v>#N/A</v>
      </c>
      <c r="N187" s="87" t="s">
        <v>222</v>
      </c>
      <c r="O187" t="str">
        <f t="shared" si="5"/>
        <v>运城永济城西网格</v>
      </c>
      <c r="R187" s="85" t="s">
        <v>1417</v>
      </c>
      <c r="S187" s="85" t="s">
        <v>410</v>
      </c>
      <c r="T187" s="85"/>
    </row>
    <row r="188" spans="3:20" x14ac:dyDescent="0.15">
      <c r="C188" t="s">
        <v>1418</v>
      </c>
      <c r="D188">
        <v>9</v>
      </c>
      <c r="F188" t="s">
        <v>1419</v>
      </c>
      <c r="G188" t="s">
        <v>1420</v>
      </c>
      <c r="H188" t="s">
        <v>1421</v>
      </c>
      <c r="I188" t="s">
        <v>1422</v>
      </c>
      <c r="J188" t="s">
        <v>1419</v>
      </c>
      <c r="M188" t="e">
        <f t="shared" si="4"/>
        <v>#N/A</v>
      </c>
      <c r="N188" s="87" t="s">
        <v>1423</v>
      </c>
      <c r="O188" t="e">
        <f t="shared" si="5"/>
        <v>#N/A</v>
      </c>
      <c r="R188" s="85" t="s">
        <v>1290</v>
      </c>
      <c r="S188" s="85" t="s">
        <v>422</v>
      </c>
      <c r="T188" s="85"/>
    </row>
    <row r="189" spans="3:20" x14ac:dyDescent="0.15">
      <c r="C189" t="s">
        <v>1424</v>
      </c>
      <c r="D189">
        <v>398</v>
      </c>
      <c r="F189" t="s">
        <v>1425</v>
      </c>
      <c r="G189" t="s">
        <v>1426</v>
      </c>
      <c r="H189" t="s">
        <v>1427</v>
      </c>
      <c r="I189" t="s">
        <v>232</v>
      </c>
      <c r="J189" t="s">
        <v>1425</v>
      </c>
      <c r="M189" t="e">
        <f t="shared" si="4"/>
        <v>#N/A</v>
      </c>
      <c r="N189" s="87" t="s">
        <v>661</v>
      </c>
      <c r="O189" t="e">
        <f t="shared" si="5"/>
        <v>#N/A</v>
      </c>
      <c r="R189" s="85" t="s">
        <v>1428</v>
      </c>
      <c r="S189" s="85" t="s">
        <v>402</v>
      </c>
      <c r="T189" s="85"/>
    </row>
    <row r="190" spans="3:20" x14ac:dyDescent="0.15">
      <c r="C190" t="s">
        <v>1429</v>
      </c>
      <c r="D190">
        <v>28</v>
      </c>
      <c r="F190" t="s">
        <v>1430</v>
      </c>
      <c r="G190" t="s">
        <v>1431</v>
      </c>
      <c r="H190" t="s">
        <v>1432</v>
      </c>
      <c r="I190" t="s">
        <v>380</v>
      </c>
      <c r="J190" t="s">
        <v>1430</v>
      </c>
      <c r="M190" t="e">
        <f t="shared" si="4"/>
        <v>#N/A</v>
      </c>
      <c r="N190" s="87" t="s">
        <v>1433</v>
      </c>
      <c r="O190" t="e">
        <f t="shared" si="5"/>
        <v>#N/A</v>
      </c>
      <c r="R190" s="85" t="s">
        <v>1434</v>
      </c>
      <c r="S190" s="85" t="s">
        <v>422</v>
      </c>
      <c r="T190" s="85"/>
    </row>
    <row r="191" spans="3:20" x14ac:dyDescent="0.15">
      <c r="C191" t="s">
        <v>1435</v>
      </c>
      <c r="D191">
        <v>33</v>
      </c>
      <c r="F191" t="s">
        <v>1436</v>
      </c>
      <c r="G191" t="s">
        <v>1437</v>
      </c>
      <c r="H191" t="s">
        <v>1438</v>
      </c>
      <c r="I191" t="s">
        <v>198</v>
      </c>
      <c r="J191" t="s">
        <v>1436</v>
      </c>
      <c r="M191" t="e">
        <f t="shared" si="4"/>
        <v>#N/A</v>
      </c>
      <c r="N191" s="87" t="s">
        <v>1439</v>
      </c>
      <c r="O191" t="e">
        <f t="shared" si="5"/>
        <v>#N/A</v>
      </c>
      <c r="R191" s="85" t="s">
        <v>1440</v>
      </c>
      <c r="S191" s="85" t="s">
        <v>422</v>
      </c>
      <c r="T191" s="85"/>
    </row>
    <row r="192" spans="3:20" x14ac:dyDescent="0.15">
      <c r="C192" t="s">
        <v>1441</v>
      </c>
      <c r="D192">
        <v>18</v>
      </c>
      <c r="F192" t="s">
        <v>136</v>
      </c>
      <c r="G192" t="s">
        <v>1442</v>
      </c>
      <c r="H192" t="s">
        <v>1443</v>
      </c>
      <c r="I192" t="s">
        <v>342</v>
      </c>
      <c r="J192" t="s">
        <v>136</v>
      </c>
      <c r="M192" t="e">
        <f t="shared" si="4"/>
        <v>#N/A</v>
      </c>
      <c r="N192" s="87" t="s">
        <v>1444</v>
      </c>
      <c r="O192" t="e">
        <f t="shared" si="5"/>
        <v>#N/A</v>
      </c>
      <c r="R192" s="85" t="s">
        <v>1445</v>
      </c>
      <c r="S192" s="85" t="s">
        <v>422</v>
      </c>
      <c r="T192" s="85"/>
    </row>
    <row r="193" spans="3:20" x14ac:dyDescent="0.15">
      <c r="C193" t="s">
        <v>1446</v>
      </c>
      <c r="D193">
        <v>20</v>
      </c>
      <c r="F193" t="s">
        <v>1447</v>
      </c>
      <c r="G193" t="s">
        <v>1448</v>
      </c>
      <c r="H193" t="s">
        <v>1449</v>
      </c>
      <c r="I193" t="s">
        <v>1450</v>
      </c>
      <c r="J193" t="s">
        <v>1447</v>
      </c>
      <c r="M193" t="e">
        <f t="shared" si="4"/>
        <v>#N/A</v>
      </c>
      <c r="N193" s="87" t="s">
        <v>1451</v>
      </c>
      <c r="O193" t="e">
        <f t="shared" si="5"/>
        <v>#N/A</v>
      </c>
      <c r="R193" s="85" t="s">
        <v>1452</v>
      </c>
      <c r="S193" s="85" t="s">
        <v>422</v>
      </c>
      <c r="T193" s="85"/>
    </row>
    <row r="194" spans="3:20" x14ac:dyDescent="0.15">
      <c r="C194" t="s">
        <v>1453</v>
      </c>
      <c r="D194">
        <v>88</v>
      </c>
      <c r="F194" t="s">
        <v>1454</v>
      </c>
      <c r="G194" t="s">
        <v>1455</v>
      </c>
      <c r="H194" t="s">
        <v>1456</v>
      </c>
      <c r="I194" t="s">
        <v>1457</v>
      </c>
      <c r="J194" t="s">
        <v>1454</v>
      </c>
      <c r="M194" t="e">
        <f t="shared" ref="M194:M257" si="6">VLOOKUP(L194,H:J,3,0)</f>
        <v>#N/A</v>
      </c>
      <c r="N194" s="87" t="s">
        <v>1458</v>
      </c>
      <c r="O194" t="e">
        <f t="shared" ref="O194:O257" si="7">VLOOKUP(N194,F:I,4,0)</f>
        <v>#N/A</v>
      </c>
      <c r="R194" s="85" t="s">
        <v>1459</v>
      </c>
      <c r="S194" s="85" t="s">
        <v>465</v>
      </c>
      <c r="T194" s="85"/>
    </row>
    <row r="195" spans="3:20" x14ac:dyDescent="0.15">
      <c r="C195" t="s">
        <v>1460</v>
      </c>
      <c r="D195">
        <v>12</v>
      </c>
      <c r="F195" t="s">
        <v>1461</v>
      </c>
      <c r="G195" t="s">
        <v>1462</v>
      </c>
      <c r="H195" t="s">
        <v>1463</v>
      </c>
      <c r="I195" t="s">
        <v>938</v>
      </c>
      <c r="J195" t="s">
        <v>1461</v>
      </c>
      <c r="M195" t="e">
        <f t="shared" si="6"/>
        <v>#N/A</v>
      </c>
      <c r="N195" s="87" t="s">
        <v>1464</v>
      </c>
      <c r="O195" t="e">
        <f t="shared" si="7"/>
        <v>#N/A</v>
      </c>
      <c r="R195" s="85" t="s">
        <v>1465</v>
      </c>
      <c r="S195" s="85" t="s">
        <v>670</v>
      </c>
      <c r="T195" s="85"/>
    </row>
    <row r="196" spans="3:20" x14ac:dyDescent="0.15">
      <c r="C196" t="s">
        <v>1466</v>
      </c>
      <c r="D196">
        <v>28</v>
      </c>
      <c r="F196" t="s">
        <v>197</v>
      </c>
      <c r="G196" t="s">
        <v>1467</v>
      </c>
      <c r="H196" t="s">
        <v>894</v>
      </c>
      <c r="I196" t="s">
        <v>309</v>
      </c>
      <c r="J196" t="s">
        <v>197</v>
      </c>
      <c r="M196" t="e">
        <f t="shared" si="6"/>
        <v>#N/A</v>
      </c>
      <c r="N196" s="87" t="s">
        <v>1468</v>
      </c>
      <c r="O196" t="e">
        <f t="shared" si="7"/>
        <v>#N/A</v>
      </c>
      <c r="R196" s="85" t="s">
        <v>1469</v>
      </c>
      <c r="S196" s="85" t="s">
        <v>670</v>
      </c>
      <c r="T196" s="85"/>
    </row>
    <row r="197" spans="3:20" x14ac:dyDescent="0.15">
      <c r="C197" t="e">
        <v>#N/A</v>
      </c>
      <c r="D197" t="e">
        <v>#N/A</v>
      </c>
      <c r="F197" t="s">
        <v>45</v>
      </c>
      <c r="G197" t="s">
        <v>1470</v>
      </c>
      <c r="H197" t="s">
        <v>1471</v>
      </c>
      <c r="I197" t="s">
        <v>309</v>
      </c>
      <c r="J197" t="s">
        <v>45</v>
      </c>
      <c r="M197" t="e">
        <f t="shared" si="6"/>
        <v>#N/A</v>
      </c>
      <c r="N197" s="87" t="s">
        <v>1472</v>
      </c>
      <c r="O197" t="e">
        <f t="shared" si="7"/>
        <v>#N/A</v>
      </c>
      <c r="R197" s="85" t="s">
        <v>1201</v>
      </c>
      <c r="S197" s="85" t="s">
        <v>410</v>
      </c>
      <c r="T197" s="85"/>
    </row>
    <row r="198" spans="3:20" x14ac:dyDescent="0.15">
      <c r="C198" t="s">
        <v>1473</v>
      </c>
      <c r="D198">
        <v>19</v>
      </c>
      <c r="F198" t="s">
        <v>1474</v>
      </c>
      <c r="G198" t="s">
        <v>1475</v>
      </c>
      <c r="H198" t="s">
        <v>1476</v>
      </c>
      <c r="I198" t="s">
        <v>1477</v>
      </c>
      <c r="J198" t="s">
        <v>1474</v>
      </c>
      <c r="M198" t="e">
        <f t="shared" si="6"/>
        <v>#N/A</v>
      </c>
      <c r="N198" s="87" t="s">
        <v>1478</v>
      </c>
      <c r="O198" t="e">
        <f t="shared" si="7"/>
        <v>#N/A</v>
      </c>
      <c r="R198" s="85" t="s">
        <v>1479</v>
      </c>
      <c r="S198" s="85" t="s">
        <v>448</v>
      </c>
      <c r="T198" s="85"/>
    </row>
    <row r="199" spans="3:20" x14ac:dyDescent="0.15">
      <c r="C199" t="s">
        <v>1480</v>
      </c>
      <c r="D199">
        <v>25</v>
      </c>
      <c r="F199" t="s">
        <v>1481</v>
      </c>
      <c r="G199" t="s">
        <v>1482</v>
      </c>
      <c r="H199" t="s">
        <v>1483</v>
      </c>
      <c r="I199" t="s">
        <v>1484</v>
      </c>
      <c r="J199" t="s">
        <v>1481</v>
      </c>
      <c r="M199" t="e">
        <f t="shared" si="6"/>
        <v>#N/A</v>
      </c>
      <c r="N199" s="87" t="s">
        <v>1485</v>
      </c>
      <c r="O199" t="e">
        <f t="shared" si="7"/>
        <v>#N/A</v>
      </c>
      <c r="R199" s="85" t="s">
        <v>1141</v>
      </c>
      <c r="S199" s="85" t="s">
        <v>682</v>
      </c>
      <c r="T199" s="85"/>
    </row>
    <row r="200" spans="3:20" x14ac:dyDescent="0.15">
      <c r="C200" t="s">
        <v>1486</v>
      </c>
      <c r="D200">
        <v>9</v>
      </c>
      <c r="F200" t="s">
        <v>1487</v>
      </c>
      <c r="G200" t="s">
        <v>1488</v>
      </c>
      <c r="H200" t="s">
        <v>1489</v>
      </c>
      <c r="I200" t="s">
        <v>1484</v>
      </c>
      <c r="J200" t="s">
        <v>1487</v>
      </c>
      <c r="M200" t="e">
        <f t="shared" si="6"/>
        <v>#N/A</v>
      </c>
      <c r="N200" s="87" t="s">
        <v>1490</v>
      </c>
      <c r="O200" t="e">
        <f t="shared" si="7"/>
        <v>#N/A</v>
      </c>
      <c r="R200" s="85" t="s">
        <v>1128</v>
      </c>
      <c r="S200" s="85" t="s">
        <v>677</v>
      </c>
      <c r="T200" s="85"/>
    </row>
    <row r="201" spans="3:20" x14ac:dyDescent="0.15">
      <c r="C201" t="s">
        <v>1491</v>
      </c>
      <c r="D201">
        <v>15</v>
      </c>
      <c r="F201" t="s">
        <v>1492</v>
      </c>
      <c r="G201" t="s">
        <v>1493</v>
      </c>
      <c r="H201" t="s">
        <v>1494</v>
      </c>
      <c r="I201" t="s">
        <v>1484</v>
      </c>
      <c r="J201" t="s">
        <v>1492</v>
      </c>
      <c r="M201" t="e">
        <f t="shared" si="6"/>
        <v>#N/A</v>
      </c>
      <c r="N201" s="87" t="s">
        <v>1495</v>
      </c>
      <c r="O201" t="e">
        <f t="shared" si="7"/>
        <v>#N/A</v>
      </c>
      <c r="R201" s="85" t="s">
        <v>1181</v>
      </c>
      <c r="S201" s="85" t="s">
        <v>402</v>
      </c>
      <c r="T201" s="85"/>
    </row>
    <row r="202" spans="3:20" x14ac:dyDescent="0.15">
      <c r="C202" t="s">
        <v>1496</v>
      </c>
      <c r="D202">
        <v>9</v>
      </c>
      <c r="F202" t="s">
        <v>1497</v>
      </c>
      <c r="G202" t="s">
        <v>1498</v>
      </c>
      <c r="H202" t="s">
        <v>1499</v>
      </c>
      <c r="I202" t="s">
        <v>1484</v>
      </c>
      <c r="J202" t="s">
        <v>1497</v>
      </c>
      <c r="M202" t="e">
        <f t="shared" si="6"/>
        <v>#N/A</v>
      </c>
      <c r="N202" s="87" t="s">
        <v>1500</v>
      </c>
      <c r="O202" t="e">
        <f t="shared" si="7"/>
        <v>#N/A</v>
      </c>
      <c r="R202" s="85" t="s">
        <v>289</v>
      </c>
      <c r="S202" s="85" t="s">
        <v>437</v>
      </c>
      <c r="T202" s="85"/>
    </row>
    <row r="203" spans="3:20" x14ac:dyDescent="0.15">
      <c r="C203" t="s">
        <v>1501</v>
      </c>
      <c r="D203">
        <v>25</v>
      </c>
      <c r="F203" t="s">
        <v>1502</v>
      </c>
      <c r="G203" t="s">
        <v>1503</v>
      </c>
      <c r="H203" t="s">
        <v>1504</v>
      </c>
      <c r="I203" t="s">
        <v>1484</v>
      </c>
      <c r="J203" t="s">
        <v>1502</v>
      </c>
      <c r="M203" t="e">
        <f t="shared" si="6"/>
        <v>#N/A</v>
      </c>
      <c r="N203" s="87" t="s">
        <v>1505</v>
      </c>
      <c r="O203" t="e">
        <f t="shared" si="7"/>
        <v>#N/A</v>
      </c>
      <c r="R203" s="85" t="s">
        <v>1506</v>
      </c>
      <c r="S203" s="85" t="s">
        <v>677</v>
      </c>
      <c r="T203" s="85"/>
    </row>
    <row r="204" spans="3:20" x14ac:dyDescent="0.15">
      <c r="C204" t="s">
        <v>1507</v>
      </c>
      <c r="D204">
        <v>10</v>
      </c>
      <c r="F204" t="s">
        <v>1508</v>
      </c>
      <c r="G204" t="s">
        <v>1509</v>
      </c>
      <c r="H204" t="s">
        <v>1510</v>
      </c>
      <c r="I204" t="s">
        <v>1477</v>
      </c>
      <c r="J204" t="s">
        <v>1508</v>
      </c>
      <c r="M204" t="e">
        <f t="shared" si="6"/>
        <v>#N/A</v>
      </c>
      <c r="N204" s="87" t="s">
        <v>1511</v>
      </c>
      <c r="O204" t="e">
        <f t="shared" si="7"/>
        <v>#N/A</v>
      </c>
      <c r="R204" s="85" t="s">
        <v>1020</v>
      </c>
      <c r="S204" s="85" t="s">
        <v>561</v>
      </c>
      <c r="T204" s="85"/>
    </row>
    <row r="205" spans="3:20" x14ac:dyDescent="0.15">
      <c r="C205" t="s">
        <v>1512</v>
      </c>
      <c r="D205">
        <v>15</v>
      </c>
      <c r="F205" t="s">
        <v>1513</v>
      </c>
      <c r="G205" t="s">
        <v>1514</v>
      </c>
      <c r="H205" t="s">
        <v>1515</v>
      </c>
      <c r="I205" t="s">
        <v>1484</v>
      </c>
      <c r="J205" t="s">
        <v>1513</v>
      </c>
      <c r="M205" t="e">
        <f t="shared" si="6"/>
        <v>#N/A</v>
      </c>
      <c r="N205" s="87" t="s">
        <v>1516</v>
      </c>
      <c r="O205" t="e">
        <f t="shared" si="7"/>
        <v>#N/A</v>
      </c>
      <c r="R205" s="85" t="s">
        <v>1517</v>
      </c>
      <c r="S205" s="85" t="s">
        <v>430</v>
      </c>
      <c r="T205" s="85"/>
    </row>
    <row r="206" spans="3:20" x14ac:dyDescent="0.15">
      <c r="C206" t="s">
        <v>1518</v>
      </c>
      <c r="D206" t="s">
        <v>1519</v>
      </c>
      <c r="F206" t="s">
        <v>215</v>
      </c>
      <c r="G206" t="s">
        <v>1520</v>
      </c>
      <c r="H206" t="s">
        <v>1521</v>
      </c>
      <c r="I206" t="s">
        <v>1484</v>
      </c>
      <c r="J206" t="s">
        <v>215</v>
      </c>
      <c r="M206" t="e">
        <f t="shared" si="6"/>
        <v>#N/A</v>
      </c>
      <c r="N206" s="87" t="s">
        <v>1522</v>
      </c>
      <c r="O206" t="e">
        <f t="shared" si="7"/>
        <v>#N/A</v>
      </c>
      <c r="R206" s="85" t="s">
        <v>1523</v>
      </c>
      <c r="S206" s="85" t="s">
        <v>670</v>
      </c>
      <c r="T206" s="85"/>
    </row>
    <row r="207" spans="3:20" x14ac:dyDescent="0.15">
      <c r="C207" t="s">
        <v>1524</v>
      </c>
      <c r="D207" t="s">
        <v>1519</v>
      </c>
      <c r="F207" t="s">
        <v>1525</v>
      </c>
      <c r="G207" t="s">
        <v>1526</v>
      </c>
      <c r="H207" t="s">
        <v>1527</v>
      </c>
      <c r="I207" t="s">
        <v>1477</v>
      </c>
      <c r="J207" t="s">
        <v>1525</v>
      </c>
      <c r="M207" t="e">
        <f t="shared" si="6"/>
        <v>#N/A</v>
      </c>
      <c r="N207" s="87" t="s">
        <v>1528</v>
      </c>
      <c r="O207" t="e">
        <f t="shared" si="7"/>
        <v>#N/A</v>
      </c>
      <c r="R207" s="85" t="s">
        <v>1290</v>
      </c>
      <c r="S207" s="85" t="s">
        <v>422</v>
      </c>
      <c r="T207" s="85"/>
    </row>
    <row r="208" spans="3:20" x14ac:dyDescent="0.15">
      <c r="C208" t="s">
        <v>1529</v>
      </c>
      <c r="D208">
        <v>18</v>
      </c>
      <c r="F208" t="s">
        <v>1530</v>
      </c>
      <c r="G208" t="s">
        <v>1531</v>
      </c>
      <c r="H208" t="s">
        <v>1532</v>
      </c>
      <c r="I208" t="s">
        <v>1484</v>
      </c>
      <c r="J208" t="s">
        <v>1530</v>
      </c>
      <c r="M208" t="e">
        <f t="shared" si="6"/>
        <v>#N/A</v>
      </c>
      <c r="N208" s="87" t="s">
        <v>1533</v>
      </c>
      <c r="O208" t="e">
        <f t="shared" si="7"/>
        <v>#N/A</v>
      </c>
      <c r="R208" s="85" t="s">
        <v>1534</v>
      </c>
      <c r="S208" s="85" t="s">
        <v>410</v>
      </c>
      <c r="T208" s="85"/>
    </row>
    <row r="209" spans="3:20" x14ac:dyDescent="0.15">
      <c r="C209" t="s">
        <v>1535</v>
      </c>
      <c r="D209">
        <v>58</v>
      </c>
      <c r="F209" t="s">
        <v>1536</v>
      </c>
      <c r="G209" t="s">
        <v>1537</v>
      </c>
      <c r="H209" t="s">
        <v>1538</v>
      </c>
      <c r="I209" t="s">
        <v>1484</v>
      </c>
      <c r="J209" t="s">
        <v>1536</v>
      </c>
      <c r="M209" t="e">
        <f t="shared" si="6"/>
        <v>#N/A</v>
      </c>
      <c r="N209" s="87" t="s">
        <v>1539</v>
      </c>
      <c r="O209" t="e">
        <f t="shared" si="7"/>
        <v>#N/A</v>
      </c>
      <c r="R209" s="85" t="s">
        <v>1290</v>
      </c>
      <c r="S209" s="85" t="s">
        <v>422</v>
      </c>
      <c r="T209" s="85"/>
    </row>
    <row r="210" spans="3:20" x14ac:dyDescent="0.15">
      <c r="C210" t="s">
        <v>1540</v>
      </c>
      <c r="D210">
        <v>9</v>
      </c>
      <c r="F210" t="s">
        <v>1541</v>
      </c>
      <c r="G210" t="s">
        <v>1542</v>
      </c>
      <c r="H210" t="s">
        <v>1543</v>
      </c>
      <c r="I210" t="s">
        <v>1484</v>
      </c>
      <c r="J210" t="s">
        <v>1541</v>
      </c>
      <c r="M210" t="e">
        <f t="shared" si="6"/>
        <v>#N/A</v>
      </c>
      <c r="N210" s="87" t="s">
        <v>1544</v>
      </c>
      <c r="O210" t="e">
        <f t="shared" si="7"/>
        <v>#N/A</v>
      </c>
      <c r="R210" s="85" t="s">
        <v>1545</v>
      </c>
      <c r="S210" s="85" t="s">
        <v>410</v>
      </c>
      <c r="T210" s="85"/>
    </row>
    <row r="211" spans="3:20" x14ac:dyDescent="0.15">
      <c r="C211" t="s">
        <v>1546</v>
      </c>
      <c r="D211">
        <v>27</v>
      </c>
      <c r="F211" t="s">
        <v>1547</v>
      </c>
      <c r="G211" t="s">
        <v>1548</v>
      </c>
      <c r="H211" t="s">
        <v>1549</v>
      </c>
      <c r="I211" t="s">
        <v>1484</v>
      </c>
      <c r="J211" t="s">
        <v>1547</v>
      </c>
      <c r="M211" t="e">
        <f t="shared" si="6"/>
        <v>#N/A</v>
      </c>
      <c r="N211" s="87" t="s">
        <v>1550</v>
      </c>
      <c r="O211" t="e">
        <f t="shared" si="7"/>
        <v>#N/A</v>
      </c>
      <c r="R211" s="85" t="s">
        <v>1551</v>
      </c>
      <c r="S211" s="85" t="s">
        <v>430</v>
      </c>
      <c r="T211" s="85"/>
    </row>
    <row r="212" spans="3:20" x14ac:dyDescent="0.15">
      <c r="C212" t="s">
        <v>1552</v>
      </c>
      <c r="D212">
        <v>128</v>
      </c>
      <c r="F212" t="s">
        <v>1553</v>
      </c>
      <c r="G212" t="s">
        <v>1554</v>
      </c>
      <c r="H212" t="s">
        <v>1555</v>
      </c>
      <c r="I212" t="s">
        <v>1477</v>
      </c>
      <c r="J212" t="s">
        <v>1553</v>
      </c>
      <c r="M212" t="e">
        <f t="shared" si="6"/>
        <v>#N/A</v>
      </c>
      <c r="N212" s="87" t="s">
        <v>1556</v>
      </c>
      <c r="O212" t="e">
        <f t="shared" si="7"/>
        <v>#N/A</v>
      </c>
      <c r="R212" s="85" t="s">
        <v>772</v>
      </c>
      <c r="S212" s="85" t="s">
        <v>422</v>
      </c>
      <c r="T212" s="85"/>
    </row>
    <row r="213" spans="3:20" x14ac:dyDescent="0.15">
      <c r="C213" t="s">
        <v>1557</v>
      </c>
      <c r="D213">
        <v>138</v>
      </c>
      <c r="F213" t="s">
        <v>1558</v>
      </c>
      <c r="G213" t="s">
        <v>1559</v>
      </c>
      <c r="H213" t="s">
        <v>1560</v>
      </c>
      <c r="I213" t="s">
        <v>1484</v>
      </c>
      <c r="J213" t="s">
        <v>1558</v>
      </c>
      <c r="M213" t="e">
        <f t="shared" si="6"/>
        <v>#N/A</v>
      </c>
      <c r="N213" s="87" t="s">
        <v>1561</v>
      </c>
      <c r="O213" t="e">
        <f t="shared" si="7"/>
        <v>#N/A</v>
      </c>
      <c r="R213" s="85" t="s">
        <v>1562</v>
      </c>
      <c r="S213" s="85" t="s">
        <v>663</v>
      </c>
      <c r="T213" s="85"/>
    </row>
    <row r="214" spans="3:20" x14ac:dyDescent="0.15">
      <c r="C214" t="s">
        <v>1563</v>
      </c>
      <c r="D214">
        <v>18</v>
      </c>
      <c r="F214" t="s">
        <v>61</v>
      </c>
      <c r="G214" t="s">
        <v>1564</v>
      </c>
      <c r="H214" t="s">
        <v>447</v>
      </c>
      <c r="I214" t="s">
        <v>259</v>
      </c>
      <c r="J214" t="s">
        <v>61</v>
      </c>
      <c r="M214" t="e">
        <f t="shared" si="6"/>
        <v>#N/A</v>
      </c>
      <c r="N214" s="87" t="s">
        <v>1565</v>
      </c>
      <c r="O214" t="e">
        <f t="shared" si="7"/>
        <v>#N/A</v>
      </c>
      <c r="R214" s="85" t="s">
        <v>1566</v>
      </c>
      <c r="S214" s="85" t="s">
        <v>430</v>
      </c>
      <c r="T214" s="85"/>
    </row>
    <row r="215" spans="3:20" x14ac:dyDescent="0.15">
      <c r="C215" t="s">
        <v>1567</v>
      </c>
      <c r="D215" t="s">
        <v>1519</v>
      </c>
      <c r="F215" t="s">
        <v>1568</v>
      </c>
      <c r="G215" t="s">
        <v>1569</v>
      </c>
      <c r="H215" t="s">
        <v>1570</v>
      </c>
      <c r="I215" t="s">
        <v>378</v>
      </c>
      <c r="J215" t="s">
        <v>1568</v>
      </c>
      <c r="M215" t="e">
        <f t="shared" si="6"/>
        <v>#N/A</v>
      </c>
      <c r="N215" s="87" t="s">
        <v>1571</v>
      </c>
      <c r="O215" t="e">
        <f t="shared" si="7"/>
        <v>#N/A</v>
      </c>
      <c r="R215" s="85" t="s">
        <v>1572</v>
      </c>
      <c r="S215" s="85" t="s">
        <v>561</v>
      </c>
      <c r="T215" s="85"/>
    </row>
    <row r="216" spans="3:20" x14ac:dyDescent="0.15">
      <c r="C216" t="s">
        <v>1573</v>
      </c>
      <c r="D216" t="s">
        <v>1574</v>
      </c>
      <c r="F216" t="s">
        <v>1575</v>
      </c>
      <c r="G216" t="s">
        <v>1576</v>
      </c>
      <c r="H216" t="s">
        <v>1577</v>
      </c>
      <c r="I216" t="s">
        <v>378</v>
      </c>
      <c r="J216" t="s">
        <v>1575</v>
      </c>
      <c r="M216" t="e">
        <f t="shared" si="6"/>
        <v>#N/A</v>
      </c>
      <c r="N216" s="87" t="s">
        <v>1578</v>
      </c>
      <c r="O216" t="e">
        <f t="shared" si="7"/>
        <v>#N/A</v>
      </c>
      <c r="R216" s="85" t="s">
        <v>1579</v>
      </c>
      <c r="S216" s="85" t="s">
        <v>402</v>
      </c>
      <c r="T216" s="85"/>
    </row>
    <row r="217" spans="3:20" x14ac:dyDescent="0.15">
      <c r="C217" t="s">
        <v>1580</v>
      </c>
      <c r="D217">
        <v>10</v>
      </c>
      <c r="F217" t="s">
        <v>1581</v>
      </c>
      <c r="G217" t="s">
        <v>1582</v>
      </c>
      <c r="H217" t="s">
        <v>495</v>
      </c>
      <c r="I217" t="s">
        <v>342</v>
      </c>
      <c r="J217" t="s">
        <v>1581</v>
      </c>
      <c r="M217" t="e">
        <f t="shared" si="6"/>
        <v>#N/A</v>
      </c>
      <c r="N217" s="87" t="s">
        <v>1583</v>
      </c>
      <c r="O217" t="e">
        <f t="shared" si="7"/>
        <v>#N/A</v>
      </c>
      <c r="R217" s="85" t="s">
        <v>1290</v>
      </c>
      <c r="S217" s="85" t="s">
        <v>422</v>
      </c>
      <c r="T217" s="85"/>
    </row>
    <row r="218" spans="3:20" x14ac:dyDescent="0.15">
      <c r="C218" t="s">
        <v>1584</v>
      </c>
      <c r="D218">
        <v>18</v>
      </c>
      <c r="F218" t="s">
        <v>1585</v>
      </c>
      <c r="G218" t="s">
        <v>1586</v>
      </c>
      <c r="H218" t="s">
        <v>1587</v>
      </c>
      <c r="I218" t="s">
        <v>342</v>
      </c>
      <c r="J218" t="s">
        <v>1585</v>
      </c>
      <c r="M218" t="e">
        <f t="shared" si="6"/>
        <v>#N/A</v>
      </c>
      <c r="N218" s="87" t="s">
        <v>1588</v>
      </c>
      <c r="O218" t="e">
        <f t="shared" si="7"/>
        <v>#N/A</v>
      </c>
      <c r="R218" s="85" t="s">
        <v>1589</v>
      </c>
      <c r="S218" s="85" t="s">
        <v>402</v>
      </c>
      <c r="T218" s="85"/>
    </row>
    <row r="219" spans="3:20" x14ac:dyDescent="0.15">
      <c r="C219" t="s">
        <v>1590</v>
      </c>
      <c r="D219">
        <v>38</v>
      </c>
      <c r="F219" t="s">
        <v>1461</v>
      </c>
      <c r="G219" t="s">
        <v>1591</v>
      </c>
      <c r="H219" t="s">
        <v>1592</v>
      </c>
      <c r="I219" t="s">
        <v>375</v>
      </c>
      <c r="J219" t="s">
        <v>1461</v>
      </c>
      <c r="M219" t="e">
        <f t="shared" si="6"/>
        <v>#N/A</v>
      </c>
      <c r="N219" s="87" t="s">
        <v>1593</v>
      </c>
      <c r="O219" t="e">
        <f t="shared" si="7"/>
        <v>#N/A</v>
      </c>
      <c r="R219" s="85" t="s">
        <v>1594</v>
      </c>
      <c r="S219" s="85" t="s">
        <v>410</v>
      </c>
      <c r="T219" s="85"/>
    </row>
    <row r="220" spans="3:20" x14ac:dyDescent="0.15">
      <c r="C220" t="s">
        <v>1595</v>
      </c>
      <c r="D220">
        <v>18</v>
      </c>
      <c r="F220" t="s">
        <v>935</v>
      </c>
      <c r="G220" t="s">
        <v>1596</v>
      </c>
      <c r="H220" t="s">
        <v>1597</v>
      </c>
      <c r="I220" t="s">
        <v>375</v>
      </c>
      <c r="J220" t="s">
        <v>935</v>
      </c>
      <c r="M220" t="e">
        <f t="shared" si="6"/>
        <v>#N/A</v>
      </c>
      <c r="N220" s="87" t="s">
        <v>1598</v>
      </c>
      <c r="O220" t="e">
        <f t="shared" si="7"/>
        <v>#N/A</v>
      </c>
      <c r="R220" s="85" t="s">
        <v>1290</v>
      </c>
      <c r="S220" s="85" t="s">
        <v>422</v>
      </c>
      <c r="T220" s="85"/>
    </row>
    <row r="221" spans="3:20" x14ac:dyDescent="0.15">
      <c r="C221" t="s">
        <v>1599</v>
      </c>
      <c r="D221">
        <v>9</v>
      </c>
      <c r="F221" t="s">
        <v>1600</v>
      </c>
      <c r="G221" t="s">
        <v>1601</v>
      </c>
      <c r="H221" t="s">
        <v>1602</v>
      </c>
      <c r="I221" t="s">
        <v>1603</v>
      </c>
      <c r="J221" t="s">
        <v>1600</v>
      </c>
      <c r="M221" t="e">
        <f t="shared" si="6"/>
        <v>#N/A</v>
      </c>
      <c r="N221" s="87" t="s">
        <v>1604</v>
      </c>
      <c r="O221" t="e">
        <f t="shared" si="7"/>
        <v>#N/A</v>
      </c>
      <c r="R221" s="85" t="s">
        <v>1605</v>
      </c>
      <c r="S221" s="85" t="s">
        <v>422</v>
      </c>
      <c r="T221" s="85"/>
    </row>
    <row r="222" spans="3:20" x14ac:dyDescent="0.15">
      <c r="C222" t="s">
        <v>1606</v>
      </c>
      <c r="D222">
        <v>269</v>
      </c>
      <c r="F222" t="s">
        <v>1607</v>
      </c>
      <c r="G222" t="s">
        <v>1608</v>
      </c>
      <c r="H222" t="s">
        <v>1609</v>
      </c>
      <c r="I222" t="s">
        <v>1610</v>
      </c>
      <c r="J222" t="s">
        <v>1607</v>
      </c>
      <c r="M222" t="e">
        <f t="shared" si="6"/>
        <v>#N/A</v>
      </c>
      <c r="N222" s="87" t="s">
        <v>1611</v>
      </c>
      <c r="O222" t="e">
        <f t="shared" si="7"/>
        <v>#N/A</v>
      </c>
      <c r="R222" s="85" t="s">
        <v>1290</v>
      </c>
      <c r="S222" s="85" t="s">
        <v>422</v>
      </c>
      <c r="T222" s="85"/>
    </row>
    <row r="223" spans="3:20" x14ac:dyDescent="0.15">
      <c r="C223" t="s">
        <v>1612</v>
      </c>
      <c r="D223">
        <v>0</v>
      </c>
      <c r="F223" t="s">
        <v>263</v>
      </c>
      <c r="G223" t="s">
        <v>1613</v>
      </c>
      <c r="H223" t="s">
        <v>1614</v>
      </c>
      <c r="I223" t="s">
        <v>259</v>
      </c>
      <c r="J223" t="s">
        <v>263</v>
      </c>
      <c r="M223" t="e">
        <f t="shared" si="6"/>
        <v>#N/A</v>
      </c>
      <c r="N223" s="87" t="s">
        <v>1615</v>
      </c>
      <c r="O223" t="e">
        <f t="shared" si="7"/>
        <v>#N/A</v>
      </c>
      <c r="R223" s="85" t="s">
        <v>1290</v>
      </c>
      <c r="S223" s="85" t="s">
        <v>422</v>
      </c>
      <c r="T223" s="85"/>
    </row>
    <row r="224" spans="3:20" x14ac:dyDescent="0.15">
      <c r="C224" t="s">
        <v>1616</v>
      </c>
      <c r="D224">
        <v>25</v>
      </c>
      <c r="F224" t="s">
        <v>1617</v>
      </c>
      <c r="G224" t="s">
        <v>1618</v>
      </c>
      <c r="H224" t="s">
        <v>1619</v>
      </c>
      <c r="I224" t="s">
        <v>378</v>
      </c>
      <c r="J224" t="s">
        <v>1617</v>
      </c>
      <c r="M224" t="e">
        <f t="shared" si="6"/>
        <v>#N/A</v>
      </c>
      <c r="N224" s="87" t="s">
        <v>1620</v>
      </c>
      <c r="O224" t="e">
        <f t="shared" si="7"/>
        <v>#N/A</v>
      </c>
      <c r="R224" s="85" t="s">
        <v>1621</v>
      </c>
      <c r="S224" s="85" t="s">
        <v>670</v>
      </c>
      <c r="T224" s="85"/>
    </row>
    <row r="225" spans="3:20" x14ac:dyDescent="0.15">
      <c r="C225" t="s">
        <v>1622</v>
      </c>
      <c r="D225">
        <v>18</v>
      </c>
      <c r="F225" t="s">
        <v>45</v>
      </c>
      <c r="G225" t="s">
        <v>1623</v>
      </c>
      <c r="H225" t="s">
        <v>1624</v>
      </c>
      <c r="I225" t="s">
        <v>272</v>
      </c>
      <c r="J225" t="s">
        <v>45</v>
      </c>
      <c r="M225" t="e">
        <f t="shared" si="6"/>
        <v>#N/A</v>
      </c>
      <c r="N225" s="87" t="s">
        <v>1625</v>
      </c>
      <c r="O225" t="e">
        <f t="shared" si="7"/>
        <v>#N/A</v>
      </c>
      <c r="R225" s="85" t="s">
        <v>658</v>
      </c>
      <c r="S225" s="85" t="s">
        <v>410</v>
      </c>
      <c r="T225" s="85"/>
    </row>
    <row r="226" spans="3:20" x14ac:dyDescent="0.15">
      <c r="C226" t="s">
        <v>1626</v>
      </c>
      <c r="D226">
        <v>2</v>
      </c>
      <c r="F226" t="s">
        <v>1627</v>
      </c>
      <c r="G226" t="s">
        <v>1628</v>
      </c>
      <c r="H226" t="s">
        <v>1629</v>
      </c>
      <c r="I226" t="s">
        <v>1630</v>
      </c>
      <c r="J226" t="s">
        <v>1627</v>
      </c>
      <c r="M226" t="e">
        <f t="shared" si="6"/>
        <v>#N/A</v>
      </c>
      <c r="N226" s="87" t="s">
        <v>1631</v>
      </c>
      <c r="O226" t="e">
        <f t="shared" si="7"/>
        <v>#N/A</v>
      </c>
      <c r="R226" s="85" t="s">
        <v>1078</v>
      </c>
      <c r="S226" s="85" t="s">
        <v>402</v>
      </c>
      <c r="T226" s="85"/>
    </row>
    <row r="227" spans="3:20" x14ac:dyDescent="0.15">
      <c r="C227" t="s">
        <v>1632</v>
      </c>
      <c r="D227">
        <v>5</v>
      </c>
      <c r="F227" t="s">
        <v>1633</v>
      </c>
      <c r="G227" t="s">
        <v>1634</v>
      </c>
      <c r="H227" t="s">
        <v>1635</v>
      </c>
      <c r="I227" t="s">
        <v>1636</v>
      </c>
      <c r="J227" t="s">
        <v>1633</v>
      </c>
      <c r="M227" t="e">
        <f t="shared" si="6"/>
        <v>#N/A</v>
      </c>
      <c r="N227" s="87" t="s">
        <v>1637</v>
      </c>
      <c r="O227" t="e">
        <f t="shared" si="7"/>
        <v>#N/A</v>
      </c>
      <c r="R227" s="85" t="s">
        <v>1638</v>
      </c>
      <c r="S227" s="85" t="s">
        <v>430</v>
      </c>
      <c r="T227" s="85"/>
    </row>
    <row r="228" spans="3:20" x14ac:dyDescent="0.15">
      <c r="C228" t="s">
        <v>1639</v>
      </c>
      <c r="D228">
        <v>0</v>
      </c>
      <c r="F228" t="s">
        <v>185</v>
      </c>
      <c r="G228" t="s">
        <v>1640</v>
      </c>
      <c r="H228" t="s">
        <v>1641</v>
      </c>
      <c r="I228" t="s">
        <v>182</v>
      </c>
      <c r="J228" t="s">
        <v>185</v>
      </c>
      <c r="M228" t="e">
        <f t="shared" si="6"/>
        <v>#N/A</v>
      </c>
      <c r="N228" s="87" t="s">
        <v>1642</v>
      </c>
      <c r="O228" t="e">
        <f t="shared" si="7"/>
        <v>#N/A</v>
      </c>
      <c r="R228" s="85" t="s">
        <v>1040</v>
      </c>
      <c r="S228" s="85" t="s">
        <v>465</v>
      </c>
      <c r="T228" s="85"/>
    </row>
    <row r="229" spans="3:20" x14ac:dyDescent="0.15">
      <c r="C229" t="s">
        <v>1643</v>
      </c>
      <c r="D229" t="s">
        <v>1519</v>
      </c>
      <c r="F229" t="s">
        <v>1644</v>
      </c>
      <c r="G229" t="s">
        <v>1645</v>
      </c>
      <c r="H229" t="s">
        <v>1646</v>
      </c>
      <c r="I229" t="s">
        <v>292</v>
      </c>
      <c r="J229" t="s">
        <v>1644</v>
      </c>
      <c r="M229" t="e">
        <f t="shared" si="6"/>
        <v>#N/A</v>
      </c>
      <c r="N229" s="87" t="s">
        <v>1647</v>
      </c>
      <c r="O229" t="e">
        <f t="shared" si="7"/>
        <v>#N/A</v>
      </c>
      <c r="R229" s="85" t="s">
        <v>1648</v>
      </c>
      <c r="S229" s="85" t="s">
        <v>410</v>
      </c>
      <c r="T229" s="85"/>
    </row>
    <row r="230" spans="3:20" x14ac:dyDescent="0.15">
      <c r="C230" t="s">
        <v>1649</v>
      </c>
      <c r="D230">
        <v>19</v>
      </c>
      <c r="F230" t="s">
        <v>1650</v>
      </c>
      <c r="G230" t="s">
        <v>1651</v>
      </c>
      <c r="H230" t="s">
        <v>1652</v>
      </c>
      <c r="I230" t="s">
        <v>381</v>
      </c>
      <c r="J230" t="s">
        <v>1650</v>
      </c>
      <c r="M230" t="e">
        <f t="shared" si="6"/>
        <v>#N/A</v>
      </c>
      <c r="N230" s="87" t="s">
        <v>1653</v>
      </c>
      <c r="O230" t="e">
        <f t="shared" si="7"/>
        <v>#N/A</v>
      </c>
      <c r="R230" s="85" t="s">
        <v>1654</v>
      </c>
      <c r="S230" s="85" t="s">
        <v>402</v>
      </c>
      <c r="T230" s="85"/>
    </row>
    <row r="231" spans="3:20" x14ac:dyDescent="0.15">
      <c r="C231" t="s">
        <v>1655</v>
      </c>
      <c r="D231">
        <v>8</v>
      </c>
      <c r="F231" t="s">
        <v>246</v>
      </c>
      <c r="G231" t="s">
        <v>1656</v>
      </c>
      <c r="H231" t="s">
        <v>1657</v>
      </c>
      <c r="I231" t="s">
        <v>244</v>
      </c>
      <c r="J231" t="s">
        <v>246</v>
      </c>
      <c r="M231" t="e">
        <f t="shared" si="6"/>
        <v>#N/A</v>
      </c>
      <c r="N231" s="87" t="s">
        <v>1658</v>
      </c>
      <c r="O231" t="e">
        <f t="shared" si="7"/>
        <v>#N/A</v>
      </c>
      <c r="R231" s="85" t="s">
        <v>592</v>
      </c>
      <c r="S231" s="85" t="s">
        <v>465</v>
      </c>
      <c r="T231" s="85"/>
    </row>
    <row r="232" spans="3:20" x14ac:dyDescent="0.15">
      <c r="C232" t="s">
        <v>1659</v>
      </c>
      <c r="D232" t="s">
        <v>1574</v>
      </c>
      <c r="F232" t="s">
        <v>1660</v>
      </c>
      <c r="G232" t="s">
        <v>1661</v>
      </c>
      <c r="H232" t="s">
        <v>1662</v>
      </c>
      <c r="I232" t="s">
        <v>193</v>
      </c>
      <c r="J232" t="s">
        <v>1660</v>
      </c>
      <c r="M232" t="e">
        <f t="shared" si="6"/>
        <v>#N/A</v>
      </c>
      <c r="N232" s="87" t="s">
        <v>1663</v>
      </c>
      <c r="O232" t="e">
        <f t="shared" si="7"/>
        <v>#N/A</v>
      </c>
      <c r="R232" s="85" t="s">
        <v>1664</v>
      </c>
      <c r="S232" s="85" t="s">
        <v>402</v>
      </c>
      <c r="T232" s="85"/>
    </row>
    <row r="233" spans="3:20" x14ac:dyDescent="0.15">
      <c r="C233" t="s">
        <v>1665</v>
      </c>
      <c r="D233">
        <v>15</v>
      </c>
      <c r="F233" t="s">
        <v>284</v>
      </c>
      <c r="G233" t="s">
        <v>1666</v>
      </c>
      <c r="H233" t="s">
        <v>1667</v>
      </c>
      <c r="I233" t="s">
        <v>281</v>
      </c>
      <c r="J233" t="s">
        <v>284</v>
      </c>
      <c r="M233" t="e">
        <f t="shared" si="6"/>
        <v>#N/A</v>
      </c>
      <c r="N233" s="87" t="s">
        <v>1668</v>
      </c>
      <c r="O233" t="e">
        <f t="shared" si="7"/>
        <v>#N/A</v>
      </c>
      <c r="R233" s="85" t="s">
        <v>1669</v>
      </c>
      <c r="S233" s="85" t="s">
        <v>410</v>
      </c>
      <c r="T233" s="85"/>
    </row>
    <row r="234" spans="3:20" x14ac:dyDescent="0.15">
      <c r="C234" t="s">
        <v>1670</v>
      </c>
      <c r="D234">
        <v>25</v>
      </c>
      <c r="F234" t="s">
        <v>184</v>
      </c>
      <c r="G234" t="s">
        <v>1671</v>
      </c>
      <c r="H234" t="s">
        <v>1672</v>
      </c>
      <c r="I234" t="s">
        <v>317</v>
      </c>
      <c r="J234" t="s">
        <v>184</v>
      </c>
      <c r="M234" t="e">
        <f t="shared" si="6"/>
        <v>#N/A</v>
      </c>
      <c r="N234" s="87" t="s">
        <v>1673</v>
      </c>
      <c r="O234" t="e">
        <f t="shared" si="7"/>
        <v>#N/A</v>
      </c>
      <c r="R234" s="85" t="s">
        <v>1674</v>
      </c>
      <c r="S234" s="85" t="s">
        <v>402</v>
      </c>
      <c r="T234" s="85"/>
    </row>
    <row r="235" spans="3:20" x14ac:dyDescent="0.15">
      <c r="C235" t="s">
        <v>1675</v>
      </c>
      <c r="D235">
        <v>388</v>
      </c>
      <c r="F235" t="s">
        <v>1676</v>
      </c>
      <c r="G235" t="s">
        <v>1677</v>
      </c>
      <c r="H235" t="s">
        <v>1678</v>
      </c>
      <c r="I235" t="s">
        <v>309</v>
      </c>
      <c r="J235" t="s">
        <v>1676</v>
      </c>
      <c r="M235" t="e">
        <f t="shared" si="6"/>
        <v>#N/A</v>
      </c>
      <c r="N235" s="87" t="s">
        <v>1679</v>
      </c>
      <c r="O235" t="e">
        <f t="shared" si="7"/>
        <v>#N/A</v>
      </c>
      <c r="R235" s="85" t="s">
        <v>1680</v>
      </c>
      <c r="S235" s="85" t="s">
        <v>465</v>
      </c>
      <c r="T235" s="85"/>
    </row>
    <row r="236" spans="3:20" x14ac:dyDescent="0.15">
      <c r="C236" t="s">
        <v>974</v>
      </c>
      <c r="D236">
        <v>588</v>
      </c>
      <c r="F236" t="s">
        <v>1681</v>
      </c>
      <c r="G236" t="s">
        <v>1682</v>
      </c>
      <c r="H236" t="s">
        <v>1683</v>
      </c>
      <c r="I236" t="s">
        <v>1684</v>
      </c>
      <c r="J236" t="s">
        <v>1681</v>
      </c>
      <c r="M236" t="e">
        <f t="shared" si="6"/>
        <v>#N/A</v>
      </c>
      <c r="N236" s="87" t="s">
        <v>1685</v>
      </c>
      <c r="O236" t="e">
        <f t="shared" si="7"/>
        <v>#N/A</v>
      </c>
      <c r="R236" s="85" t="s">
        <v>1020</v>
      </c>
      <c r="S236" s="85" t="s">
        <v>561</v>
      </c>
      <c r="T236" s="85"/>
    </row>
    <row r="237" spans="3:20" x14ac:dyDescent="0.15">
      <c r="C237" t="s">
        <v>779</v>
      </c>
      <c r="D237">
        <v>398</v>
      </c>
      <c r="F237" t="s">
        <v>1686</v>
      </c>
      <c r="G237" t="s">
        <v>1687</v>
      </c>
      <c r="H237" t="s">
        <v>1688</v>
      </c>
      <c r="I237" t="s">
        <v>279</v>
      </c>
      <c r="J237" t="s">
        <v>1686</v>
      </c>
      <c r="M237" t="e">
        <f t="shared" si="6"/>
        <v>#N/A</v>
      </c>
      <c r="N237" s="87" t="s">
        <v>1689</v>
      </c>
      <c r="O237" t="e">
        <f t="shared" si="7"/>
        <v>#N/A</v>
      </c>
      <c r="R237" s="85" t="s">
        <v>1690</v>
      </c>
      <c r="S237" s="85" t="s">
        <v>422</v>
      </c>
      <c r="T237" s="85"/>
    </row>
    <row r="238" spans="3:20" x14ac:dyDescent="0.15">
      <c r="C238" t="s">
        <v>970</v>
      </c>
      <c r="D238">
        <v>388</v>
      </c>
      <c r="F238" t="s">
        <v>1691</v>
      </c>
      <c r="G238" t="s">
        <v>1692</v>
      </c>
      <c r="H238" t="s">
        <v>1693</v>
      </c>
      <c r="I238" t="s">
        <v>198</v>
      </c>
      <c r="J238" t="s">
        <v>1691</v>
      </c>
      <c r="M238" t="e">
        <f t="shared" si="6"/>
        <v>#N/A</v>
      </c>
      <c r="N238" s="87" t="s">
        <v>1694</v>
      </c>
      <c r="O238" t="e">
        <f t="shared" si="7"/>
        <v>#N/A</v>
      </c>
      <c r="R238" s="85" t="s">
        <v>1695</v>
      </c>
      <c r="S238" s="85" t="s">
        <v>422</v>
      </c>
      <c r="T238" s="85"/>
    </row>
    <row r="239" spans="3:20" x14ac:dyDescent="0.15">
      <c r="C239" t="s">
        <v>967</v>
      </c>
      <c r="D239">
        <v>388</v>
      </c>
      <c r="F239" t="s">
        <v>1696</v>
      </c>
      <c r="G239" t="s">
        <v>1697</v>
      </c>
      <c r="H239" t="s">
        <v>1698</v>
      </c>
      <c r="I239" t="s">
        <v>1699</v>
      </c>
      <c r="J239" t="s">
        <v>1696</v>
      </c>
      <c r="M239" t="e">
        <f t="shared" si="6"/>
        <v>#N/A</v>
      </c>
      <c r="N239" s="87" t="s">
        <v>1700</v>
      </c>
      <c r="O239" t="e">
        <f t="shared" si="7"/>
        <v>#N/A</v>
      </c>
      <c r="R239" s="85" t="s">
        <v>1701</v>
      </c>
      <c r="S239" s="85" t="s">
        <v>422</v>
      </c>
      <c r="T239" s="85"/>
    </row>
    <row r="240" spans="3:20" x14ac:dyDescent="0.15">
      <c r="C240" t="s">
        <v>951</v>
      </c>
      <c r="D240">
        <v>388</v>
      </c>
      <c r="F240" t="s">
        <v>1702</v>
      </c>
      <c r="G240" t="s">
        <v>1703</v>
      </c>
      <c r="H240" t="s">
        <v>1704</v>
      </c>
      <c r="I240" t="s">
        <v>1705</v>
      </c>
      <c r="J240" t="s">
        <v>1702</v>
      </c>
      <c r="M240" t="e">
        <f t="shared" si="6"/>
        <v>#N/A</v>
      </c>
      <c r="N240" s="87" t="s">
        <v>1706</v>
      </c>
      <c r="O240" t="e">
        <f t="shared" si="7"/>
        <v>#N/A</v>
      </c>
      <c r="R240" s="85" t="s">
        <v>1323</v>
      </c>
      <c r="S240" s="85" t="s">
        <v>422</v>
      </c>
      <c r="T240" s="85"/>
    </row>
    <row r="241" spans="3:20" x14ac:dyDescent="0.15">
      <c r="C241" t="s">
        <v>786</v>
      </c>
      <c r="D241">
        <v>369</v>
      </c>
      <c r="F241" t="s">
        <v>1707</v>
      </c>
      <c r="G241" t="s">
        <v>1708</v>
      </c>
      <c r="H241" t="s">
        <v>1709</v>
      </c>
      <c r="I241" t="s">
        <v>1705</v>
      </c>
      <c r="J241" t="s">
        <v>1707</v>
      </c>
      <c r="M241" t="e">
        <f t="shared" si="6"/>
        <v>#N/A</v>
      </c>
      <c r="N241" s="87" t="s">
        <v>1710</v>
      </c>
      <c r="O241" t="e">
        <f t="shared" si="7"/>
        <v>#N/A</v>
      </c>
      <c r="R241" s="85" t="s">
        <v>1711</v>
      </c>
      <c r="S241" s="85" t="s">
        <v>430</v>
      </c>
      <c r="T241" s="85"/>
    </row>
    <row r="242" spans="3:20" x14ac:dyDescent="0.15">
      <c r="C242" t="s">
        <v>572</v>
      </c>
      <c r="D242">
        <v>338</v>
      </c>
      <c r="F242" t="s">
        <v>83</v>
      </c>
      <c r="G242" t="s">
        <v>1712</v>
      </c>
      <c r="H242" t="s">
        <v>1713</v>
      </c>
      <c r="I242" t="s">
        <v>1699</v>
      </c>
      <c r="J242" t="s">
        <v>83</v>
      </c>
      <c r="M242" t="e">
        <f t="shared" si="6"/>
        <v>#N/A</v>
      </c>
      <c r="N242" s="87" t="s">
        <v>1714</v>
      </c>
      <c r="O242" t="e">
        <f t="shared" si="7"/>
        <v>#N/A</v>
      </c>
      <c r="R242" s="85" t="s">
        <v>1715</v>
      </c>
      <c r="S242" s="85" t="s">
        <v>663</v>
      </c>
      <c r="T242" s="85"/>
    </row>
    <row r="243" spans="3:20" x14ac:dyDescent="0.15">
      <c r="C243" t="s">
        <v>773</v>
      </c>
      <c r="D243">
        <v>298</v>
      </c>
      <c r="F243" t="s">
        <v>1716</v>
      </c>
      <c r="G243" t="s">
        <v>1717</v>
      </c>
      <c r="H243" t="s">
        <v>1718</v>
      </c>
      <c r="I243" t="s">
        <v>1699</v>
      </c>
      <c r="J243" t="s">
        <v>1716</v>
      </c>
      <c r="M243" t="e">
        <f t="shared" si="6"/>
        <v>#N/A</v>
      </c>
      <c r="N243" s="87" t="s">
        <v>1719</v>
      </c>
      <c r="O243" t="e">
        <f t="shared" si="7"/>
        <v>#N/A</v>
      </c>
      <c r="R243" s="85" t="s">
        <v>1720</v>
      </c>
      <c r="S243" s="85" t="s">
        <v>663</v>
      </c>
      <c r="T243" s="85"/>
    </row>
    <row r="244" spans="3:20" x14ac:dyDescent="0.15">
      <c r="C244" t="s">
        <v>767</v>
      </c>
      <c r="D244">
        <v>298</v>
      </c>
      <c r="F244" t="s">
        <v>1721</v>
      </c>
      <c r="G244" t="s">
        <v>1722</v>
      </c>
      <c r="H244" t="s">
        <v>1723</v>
      </c>
      <c r="I244" t="s">
        <v>1699</v>
      </c>
      <c r="J244" t="s">
        <v>1721</v>
      </c>
      <c r="M244" t="e">
        <f t="shared" si="6"/>
        <v>#N/A</v>
      </c>
      <c r="N244" s="87" t="s">
        <v>1724</v>
      </c>
      <c r="O244" t="e">
        <f t="shared" si="7"/>
        <v>#N/A</v>
      </c>
      <c r="R244" s="85" t="s">
        <v>1725</v>
      </c>
      <c r="S244" s="85" t="s">
        <v>422</v>
      </c>
      <c r="T244" s="85"/>
    </row>
    <row r="245" spans="3:20" x14ac:dyDescent="0.15">
      <c r="C245" t="s">
        <v>961</v>
      </c>
      <c r="D245">
        <v>288</v>
      </c>
      <c r="F245" t="s">
        <v>1726</v>
      </c>
      <c r="G245" t="s">
        <v>1727</v>
      </c>
      <c r="H245" t="s">
        <v>1728</v>
      </c>
      <c r="I245" t="s">
        <v>1705</v>
      </c>
      <c r="J245" t="s">
        <v>1726</v>
      </c>
      <c r="M245" t="e">
        <f t="shared" si="6"/>
        <v>#N/A</v>
      </c>
      <c r="N245" s="87" t="s">
        <v>1729</v>
      </c>
      <c r="O245" t="e">
        <f t="shared" si="7"/>
        <v>#N/A</v>
      </c>
      <c r="R245" s="85" t="s">
        <v>1730</v>
      </c>
      <c r="S245" s="85" t="s">
        <v>410</v>
      </c>
      <c r="T245" s="85"/>
    </row>
    <row r="246" spans="3:20" x14ac:dyDescent="0.15">
      <c r="C246" t="s">
        <v>956</v>
      </c>
      <c r="D246">
        <v>288</v>
      </c>
      <c r="F246" t="s">
        <v>1731</v>
      </c>
      <c r="G246" t="s">
        <v>1732</v>
      </c>
      <c r="H246" t="s">
        <v>1733</v>
      </c>
      <c r="I246" t="s">
        <v>1699</v>
      </c>
      <c r="J246" t="s">
        <v>1731</v>
      </c>
      <c r="M246" t="e">
        <f t="shared" si="6"/>
        <v>#N/A</v>
      </c>
      <c r="N246" s="87" t="s">
        <v>1734</v>
      </c>
      <c r="O246" t="e">
        <f t="shared" si="7"/>
        <v>#N/A</v>
      </c>
      <c r="R246" s="85" t="s">
        <v>1208</v>
      </c>
      <c r="S246" s="85" t="s">
        <v>410</v>
      </c>
      <c r="T246" s="85"/>
    </row>
    <row r="247" spans="3:20" x14ac:dyDescent="0.15">
      <c r="C247" t="s">
        <v>946</v>
      </c>
      <c r="D247">
        <v>288</v>
      </c>
      <c r="F247" t="s">
        <v>1735</v>
      </c>
      <c r="G247" t="s">
        <v>1736</v>
      </c>
      <c r="H247" t="s">
        <v>1737</v>
      </c>
      <c r="I247" t="s">
        <v>1738</v>
      </c>
      <c r="J247" t="s">
        <v>1735</v>
      </c>
      <c r="M247" t="e">
        <f t="shared" si="6"/>
        <v>#N/A</v>
      </c>
      <c r="N247" s="87" t="s">
        <v>1739</v>
      </c>
      <c r="O247" t="e">
        <f t="shared" si="7"/>
        <v>#N/A</v>
      </c>
      <c r="R247" s="85" t="s">
        <v>1740</v>
      </c>
      <c r="S247" s="85" t="s">
        <v>448</v>
      </c>
      <c r="T247" s="85"/>
    </row>
    <row r="248" spans="3:20" x14ac:dyDescent="0.15">
      <c r="C248" t="s">
        <v>1047</v>
      </c>
      <c r="D248">
        <v>288</v>
      </c>
      <c r="F248" t="s">
        <v>1627</v>
      </c>
      <c r="G248" t="s">
        <v>1741</v>
      </c>
      <c r="H248" t="s">
        <v>1742</v>
      </c>
      <c r="I248" t="s">
        <v>1630</v>
      </c>
      <c r="J248" t="s">
        <v>1627</v>
      </c>
      <c r="M248" t="e">
        <f t="shared" si="6"/>
        <v>#N/A</v>
      </c>
      <c r="N248" s="87" t="s">
        <v>1743</v>
      </c>
      <c r="O248" t="e">
        <f t="shared" si="7"/>
        <v>#N/A</v>
      </c>
      <c r="R248" s="85" t="s">
        <v>409</v>
      </c>
      <c r="S248" s="85" t="s">
        <v>422</v>
      </c>
      <c r="T248" s="85"/>
    </row>
    <row r="249" spans="3:20" x14ac:dyDescent="0.15">
      <c r="C249" t="s">
        <v>1258</v>
      </c>
      <c r="D249">
        <v>288</v>
      </c>
      <c r="F249" t="s">
        <v>1744</v>
      </c>
      <c r="G249" t="s">
        <v>1745</v>
      </c>
      <c r="H249" t="s">
        <v>1746</v>
      </c>
      <c r="I249" t="s">
        <v>597</v>
      </c>
      <c r="J249" t="s">
        <v>1744</v>
      </c>
      <c r="M249" t="e">
        <f t="shared" si="6"/>
        <v>#N/A</v>
      </c>
      <c r="N249" s="87" t="s">
        <v>1747</v>
      </c>
      <c r="O249" t="e">
        <f t="shared" si="7"/>
        <v>#N/A</v>
      </c>
      <c r="R249" s="85" t="s">
        <v>1720</v>
      </c>
      <c r="S249" s="85" t="s">
        <v>663</v>
      </c>
      <c r="T249" s="85"/>
    </row>
    <row r="250" spans="3:20" x14ac:dyDescent="0.15">
      <c r="C250" t="s">
        <v>760</v>
      </c>
      <c r="D250">
        <v>238</v>
      </c>
      <c r="F250" t="s">
        <v>1748</v>
      </c>
      <c r="G250" t="s">
        <v>1749</v>
      </c>
      <c r="H250" t="s">
        <v>1750</v>
      </c>
      <c r="I250" t="s">
        <v>597</v>
      </c>
      <c r="J250" t="s">
        <v>1748</v>
      </c>
      <c r="M250" t="e">
        <f t="shared" si="6"/>
        <v>#N/A</v>
      </c>
      <c r="N250" s="87" t="s">
        <v>1751</v>
      </c>
      <c r="O250" t="e">
        <f t="shared" si="7"/>
        <v>#N/A</v>
      </c>
      <c r="R250" s="85" t="s">
        <v>1752</v>
      </c>
      <c r="S250" s="85" t="s">
        <v>663</v>
      </c>
      <c r="T250" s="85"/>
    </row>
    <row r="251" spans="3:20" x14ac:dyDescent="0.15">
      <c r="C251" t="s">
        <v>922</v>
      </c>
      <c r="D251">
        <v>238</v>
      </c>
      <c r="F251" t="s">
        <v>1753</v>
      </c>
      <c r="G251" t="s">
        <v>1754</v>
      </c>
      <c r="H251" t="s">
        <v>1755</v>
      </c>
      <c r="I251" t="s">
        <v>597</v>
      </c>
      <c r="J251" t="s">
        <v>1753</v>
      </c>
      <c r="M251" t="e">
        <f t="shared" si="6"/>
        <v>#N/A</v>
      </c>
      <c r="N251" s="87" t="s">
        <v>1756</v>
      </c>
      <c r="O251" t="e">
        <f t="shared" si="7"/>
        <v>#N/A</v>
      </c>
      <c r="R251" s="85" t="s">
        <v>1757</v>
      </c>
      <c r="S251" s="85" t="s">
        <v>422</v>
      </c>
      <c r="T251" s="85"/>
    </row>
    <row r="252" spans="3:20" x14ac:dyDescent="0.15">
      <c r="C252" t="s">
        <v>867</v>
      </c>
      <c r="D252">
        <v>238</v>
      </c>
      <c r="F252" t="s">
        <v>1758</v>
      </c>
      <c r="G252" t="s">
        <v>1759</v>
      </c>
      <c r="H252" t="s">
        <v>1760</v>
      </c>
      <c r="I252" t="s">
        <v>1761</v>
      </c>
      <c r="J252" t="s">
        <v>1758</v>
      </c>
      <c r="M252" t="e">
        <f t="shared" si="6"/>
        <v>#N/A</v>
      </c>
      <c r="N252" s="87" t="s">
        <v>1762</v>
      </c>
      <c r="O252" t="e">
        <f t="shared" si="7"/>
        <v>#N/A</v>
      </c>
      <c r="R252" s="85" t="s">
        <v>1763</v>
      </c>
      <c r="S252" s="85" t="s">
        <v>422</v>
      </c>
      <c r="T252" s="85"/>
    </row>
    <row r="253" spans="3:20" x14ac:dyDescent="0.15">
      <c r="C253" t="s">
        <v>754</v>
      </c>
      <c r="D253">
        <v>238</v>
      </c>
      <c r="F253" t="s">
        <v>1764</v>
      </c>
      <c r="G253" t="s">
        <v>1765</v>
      </c>
      <c r="H253" t="s">
        <v>1766</v>
      </c>
      <c r="I253" t="s">
        <v>1767</v>
      </c>
      <c r="J253" t="s">
        <v>1764</v>
      </c>
      <c r="M253" t="e">
        <f t="shared" si="6"/>
        <v>#N/A</v>
      </c>
      <c r="N253" s="87" t="s">
        <v>1768</v>
      </c>
      <c r="O253" t="e">
        <f t="shared" si="7"/>
        <v>#N/A</v>
      </c>
      <c r="R253" s="85" t="s">
        <v>1769</v>
      </c>
      <c r="S253" s="85" t="s">
        <v>422</v>
      </c>
      <c r="T253" s="85"/>
    </row>
    <row r="254" spans="3:20" x14ac:dyDescent="0.15">
      <c r="C254" t="s">
        <v>917</v>
      </c>
      <c r="D254">
        <v>238</v>
      </c>
      <c r="F254" t="s">
        <v>1770</v>
      </c>
      <c r="G254" t="s">
        <v>1771</v>
      </c>
      <c r="H254" t="s">
        <v>1772</v>
      </c>
      <c r="I254" t="s">
        <v>1773</v>
      </c>
      <c r="J254" t="s">
        <v>1770</v>
      </c>
      <c r="M254" t="e">
        <f t="shared" si="6"/>
        <v>#N/A</v>
      </c>
      <c r="N254" s="87" t="s">
        <v>1774</v>
      </c>
      <c r="O254" t="e">
        <f t="shared" si="7"/>
        <v>#N/A</v>
      </c>
      <c r="R254" s="85" t="s">
        <v>1775</v>
      </c>
      <c r="S254" s="85" t="s">
        <v>422</v>
      </c>
      <c r="T254" s="85"/>
    </row>
    <row r="255" spans="3:20" x14ac:dyDescent="0.15">
      <c r="C255" t="s">
        <v>997</v>
      </c>
      <c r="D255">
        <v>238</v>
      </c>
      <c r="F255" t="s">
        <v>1776</v>
      </c>
      <c r="G255" t="s">
        <v>1777</v>
      </c>
      <c r="H255" t="s">
        <v>1778</v>
      </c>
      <c r="I255" t="s">
        <v>1779</v>
      </c>
      <c r="J255" t="s">
        <v>1776</v>
      </c>
      <c r="M255" t="e">
        <f t="shared" si="6"/>
        <v>#N/A</v>
      </c>
      <c r="N255" s="87" t="s">
        <v>1780</v>
      </c>
      <c r="O255" t="e">
        <f t="shared" si="7"/>
        <v>#N/A</v>
      </c>
      <c r="R255" s="85" t="s">
        <v>1781</v>
      </c>
      <c r="S255" s="85" t="s">
        <v>663</v>
      </c>
      <c r="T255" s="85"/>
    </row>
    <row r="256" spans="3:20" x14ac:dyDescent="0.15">
      <c r="C256" t="s">
        <v>636</v>
      </c>
      <c r="D256">
        <v>238</v>
      </c>
      <c r="F256" t="s">
        <v>1782</v>
      </c>
      <c r="G256" t="s">
        <v>1783</v>
      </c>
      <c r="H256" t="s">
        <v>1784</v>
      </c>
      <c r="I256" t="s">
        <v>1785</v>
      </c>
      <c r="J256" t="s">
        <v>1782</v>
      </c>
      <c r="M256" t="e">
        <f t="shared" si="6"/>
        <v>#N/A</v>
      </c>
      <c r="N256" s="87" t="s">
        <v>139</v>
      </c>
      <c r="O256" t="e">
        <f t="shared" si="7"/>
        <v>#N/A</v>
      </c>
      <c r="R256" s="85" t="s">
        <v>1786</v>
      </c>
      <c r="S256" s="85" t="s">
        <v>670</v>
      </c>
      <c r="T256" s="85"/>
    </row>
    <row r="257" spans="3:20" x14ac:dyDescent="0.15">
      <c r="C257" t="s">
        <v>748</v>
      </c>
      <c r="D257">
        <v>198</v>
      </c>
      <c r="F257" t="s">
        <v>1787</v>
      </c>
      <c r="G257" t="s">
        <v>1788</v>
      </c>
      <c r="H257" t="s">
        <v>1789</v>
      </c>
      <c r="I257" t="s">
        <v>1790</v>
      </c>
      <c r="J257" t="s">
        <v>1787</v>
      </c>
      <c r="M257" t="e">
        <f t="shared" si="6"/>
        <v>#N/A</v>
      </c>
      <c r="N257" s="87" t="s">
        <v>1791</v>
      </c>
      <c r="O257" t="e">
        <f t="shared" si="7"/>
        <v>#N/A</v>
      </c>
      <c r="R257" s="85" t="s">
        <v>1792</v>
      </c>
      <c r="S257" s="85" t="s">
        <v>663</v>
      </c>
      <c r="T257" s="85"/>
    </row>
    <row r="258" spans="3:20" x14ac:dyDescent="0.15">
      <c r="C258" t="s">
        <v>742</v>
      </c>
      <c r="D258">
        <v>198</v>
      </c>
      <c r="F258" t="s">
        <v>1793</v>
      </c>
      <c r="G258" t="s">
        <v>1794</v>
      </c>
      <c r="H258" t="s">
        <v>1795</v>
      </c>
      <c r="I258" t="s">
        <v>1796</v>
      </c>
      <c r="J258" t="s">
        <v>1793</v>
      </c>
      <c r="M258" t="e">
        <f t="shared" ref="M258:M321" si="8">VLOOKUP(L258,H:J,3,0)</f>
        <v>#N/A</v>
      </c>
      <c r="N258" s="87" t="s">
        <v>1797</v>
      </c>
      <c r="O258" t="e">
        <f t="shared" ref="O258:O321" si="9">VLOOKUP(N258,F:I,4,0)</f>
        <v>#N/A</v>
      </c>
      <c r="R258" s="85" t="s">
        <v>1798</v>
      </c>
      <c r="S258" s="85" t="s">
        <v>663</v>
      </c>
      <c r="T258" s="85"/>
    </row>
    <row r="259" spans="3:20" x14ac:dyDescent="0.15">
      <c r="C259" t="s">
        <v>1036</v>
      </c>
      <c r="D259">
        <v>198</v>
      </c>
      <c r="F259" t="s">
        <v>1799</v>
      </c>
      <c r="G259" t="s">
        <v>1800</v>
      </c>
      <c r="H259" t="s">
        <v>1801</v>
      </c>
      <c r="I259" t="s">
        <v>1802</v>
      </c>
      <c r="J259" t="s">
        <v>1799</v>
      </c>
      <c r="M259" t="e">
        <f t="shared" si="8"/>
        <v>#N/A</v>
      </c>
      <c r="N259" s="87" t="s">
        <v>1803</v>
      </c>
      <c r="O259" t="e">
        <f t="shared" si="9"/>
        <v>#N/A</v>
      </c>
      <c r="R259" s="85" t="s">
        <v>1804</v>
      </c>
      <c r="S259" s="85" t="s">
        <v>677</v>
      </c>
      <c r="T259" s="85"/>
    </row>
    <row r="260" spans="3:20" x14ac:dyDescent="0.15">
      <c r="C260" t="s">
        <v>534</v>
      </c>
      <c r="D260">
        <v>188</v>
      </c>
      <c r="F260" t="s">
        <v>1805</v>
      </c>
      <c r="G260" t="s">
        <v>1806</v>
      </c>
      <c r="H260" t="s">
        <v>1807</v>
      </c>
      <c r="I260" t="s">
        <v>1808</v>
      </c>
      <c r="J260" t="s">
        <v>1805</v>
      </c>
      <c r="M260" t="e">
        <f t="shared" si="8"/>
        <v>#N/A</v>
      </c>
      <c r="N260" s="87" t="s">
        <v>1809</v>
      </c>
      <c r="O260" t="e">
        <f t="shared" si="9"/>
        <v>#N/A</v>
      </c>
      <c r="R260" s="85" t="s">
        <v>1810</v>
      </c>
      <c r="S260" s="85" t="s">
        <v>430</v>
      </c>
      <c r="T260" s="85"/>
    </row>
    <row r="261" spans="3:20" x14ac:dyDescent="0.15">
      <c r="C261" t="s">
        <v>1031</v>
      </c>
      <c r="D261">
        <v>188</v>
      </c>
      <c r="F261" t="s">
        <v>1811</v>
      </c>
      <c r="G261" t="s">
        <v>1812</v>
      </c>
      <c r="H261" t="s">
        <v>1813</v>
      </c>
      <c r="I261" t="s">
        <v>1814</v>
      </c>
      <c r="J261" t="s">
        <v>1811</v>
      </c>
      <c r="M261" t="e">
        <f t="shared" si="8"/>
        <v>#N/A</v>
      </c>
      <c r="N261" s="87" t="s">
        <v>1815</v>
      </c>
      <c r="O261" t="e">
        <f t="shared" si="9"/>
        <v>#N/A</v>
      </c>
      <c r="R261" s="85" t="s">
        <v>1816</v>
      </c>
      <c r="S261" s="85" t="s">
        <v>422</v>
      </c>
      <c r="T261" s="85"/>
    </row>
    <row r="262" spans="3:20" x14ac:dyDescent="0.15">
      <c r="C262" t="s">
        <v>911</v>
      </c>
      <c r="D262">
        <v>188</v>
      </c>
      <c r="F262" t="s">
        <v>1419</v>
      </c>
      <c r="G262" t="s">
        <v>1817</v>
      </c>
      <c r="H262" t="s">
        <v>1818</v>
      </c>
      <c r="I262" t="s">
        <v>1819</v>
      </c>
      <c r="J262" t="s">
        <v>1419</v>
      </c>
      <c r="M262" t="e">
        <f t="shared" si="8"/>
        <v>#N/A</v>
      </c>
      <c r="N262" s="87" t="s">
        <v>1820</v>
      </c>
      <c r="O262" t="e">
        <f t="shared" si="9"/>
        <v>#N/A</v>
      </c>
      <c r="R262" s="85" t="s">
        <v>1740</v>
      </c>
      <c r="S262" s="85" t="s">
        <v>448</v>
      </c>
      <c r="T262" s="85"/>
    </row>
    <row r="263" spans="3:20" x14ac:dyDescent="0.15">
      <c r="C263" t="s">
        <v>683</v>
      </c>
      <c r="D263">
        <v>188</v>
      </c>
      <c r="F263" t="s">
        <v>1821</v>
      </c>
      <c r="G263" t="s">
        <v>1822</v>
      </c>
      <c r="H263" t="s">
        <v>1823</v>
      </c>
      <c r="I263" t="s">
        <v>376</v>
      </c>
      <c r="J263" t="s">
        <v>1821</v>
      </c>
      <c r="M263" t="e">
        <f t="shared" si="8"/>
        <v>#N/A</v>
      </c>
      <c r="N263" s="87" t="s">
        <v>1824</v>
      </c>
      <c r="O263" t="e">
        <f t="shared" si="9"/>
        <v>#N/A</v>
      </c>
      <c r="R263" s="85" t="s">
        <v>1825</v>
      </c>
      <c r="S263" s="85" t="s">
        <v>677</v>
      </c>
      <c r="T263" s="85"/>
    </row>
    <row r="264" spans="3:20" x14ac:dyDescent="0.15">
      <c r="C264" t="s">
        <v>783</v>
      </c>
      <c r="D264">
        <v>169</v>
      </c>
      <c r="F264" t="s">
        <v>874</v>
      </c>
      <c r="G264" t="s">
        <v>1826</v>
      </c>
      <c r="H264" t="s">
        <v>1827</v>
      </c>
      <c r="I264" t="s">
        <v>1828</v>
      </c>
      <c r="J264" t="s">
        <v>874</v>
      </c>
      <c r="M264" t="e">
        <f t="shared" si="8"/>
        <v>#N/A</v>
      </c>
      <c r="N264" s="87" t="s">
        <v>1829</v>
      </c>
      <c r="O264" t="e">
        <f t="shared" si="9"/>
        <v>#N/A</v>
      </c>
      <c r="R264" s="85" t="s">
        <v>1830</v>
      </c>
      <c r="S264" s="85" t="s">
        <v>422</v>
      </c>
      <c r="T264" s="85"/>
    </row>
    <row r="265" spans="3:20" x14ac:dyDescent="0.15">
      <c r="C265" t="s">
        <v>730</v>
      </c>
      <c r="D265">
        <v>158</v>
      </c>
      <c r="F265" t="s">
        <v>54</v>
      </c>
      <c r="G265" t="s">
        <v>1831</v>
      </c>
      <c r="H265" t="s">
        <v>765</v>
      </c>
      <c r="I265" t="s">
        <v>342</v>
      </c>
      <c r="J265" t="s">
        <v>54</v>
      </c>
      <c r="M265" t="e">
        <f t="shared" si="8"/>
        <v>#N/A</v>
      </c>
      <c r="N265" s="87" t="s">
        <v>1832</v>
      </c>
      <c r="O265" t="e">
        <f t="shared" si="9"/>
        <v>#N/A</v>
      </c>
      <c r="R265" s="85" t="s">
        <v>1833</v>
      </c>
      <c r="S265" s="85" t="s">
        <v>663</v>
      </c>
      <c r="T265" s="85"/>
    </row>
    <row r="266" spans="3:20" x14ac:dyDescent="0.15">
      <c r="C266" t="s">
        <v>987</v>
      </c>
      <c r="D266">
        <v>158</v>
      </c>
      <c r="F266" t="s">
        <v>109</v>
      </c>
      <c r="G266" t="s">
        <v>1834</v>
      </c>
      <c r="H266" t="s">
        <v>1835</v>
      </c>
      <c r="I266" t="s">
        <v>314</v>
      </c>
      <c r="J266" t="s">
        <v>109</v>
      </c>
      <c r="M266" t="e">
        <f t="shared" si="8"/>
        <v>#N/A</v>
      </c>
      <c r="N266" s="87" t="s">
        <v>1836</v>
      </c>
      <c r="O266" t="e">
        <f t="shared" si="9"/>
        <v>#N/A</v>
      </c>
      <c r="R266" s="85" t="s">
        <v>1837</v>
      </c>
      <c r="S266" s="85" t="s">
        <v>402</v>
      </c>
      <c r="T266" s="85"/>
    </row>
    <row r="267" spans="3:20" x14ac:dyDescent="0.15">
      <c r="C267" t="s">
        <v>736</v>
      </c>
      <c r="D267">
        <v>158</v>
      </c>
      <c r="F267" t="s">
        <v>1838</v>
      </c>
      <c r="G267" t="s">
        <v>1839</v>
      </c>
      <c r="H267" t="s">
        <v>1840</v>
      </c>
      <c r="I267" t="s">
        <v>376</v>
      </c>
      <c r="J267" t="s">
        <v>1838</v>
      </c>
      <c r="M267" t="e">
        <f t="shared" si="8"/>
        <v>#N/A</v>
      </c>
      <c r="N267" s="87" t="s">
        <v>1841</v>
      </c>
      <c r="O267" t="e">
        <f t="shared" si="9"/>
        <v>#N/A</v>
      </c>
      <c r="R267" s="85" t="s">
        <v>991</v>
      </c>
      <c r="S267" s="85" t="s">
        <v>663</v>
      </c>
      <c r="T267" s="85"/>
    </row>
    <row r="268" spans="3:20" x14ac:dyDescent="0.15">
      <c r="C268" t="s">
        <v>506</v>
      </c>
      <c r="D268">
        <v>158</v>
      </c>
      <c r="F268" t="s">
        <v>1842</v>
      </c>
      <c r="G268" t="s">
        <v>1843</v>
      </c>
      <c r="H268" t="s">
        <v>1844</v>
      </c>
      <c r="I268" t="s">
        <v>1845</v>
      </c>
      <c r="J268" t="s">
        <v>1842</v>
      </c>
      <c r="M268" t="e">
        <f t="shared" si="8"/>
        <v>#N/A</v>
      </c>
      <c r="N268" s="87" t="s">
        <v>1846</v>
      </c>
      <c r="O268" t="e">
        <f t="shared" si="9"/>
        <v>#N/A</v>
      </c>
      <c r="R268" s="85" t="s">
        <v>1847</v>
      </c>
      <c r="S268" s="85" t="s">
        <v>470</v>
      </c>
      <c r="T268" s="85"/>
    </row>
    <row r="269" spans="3:20" x14ac:dyDescent="0.15">
      <c r="C269" t="s">
        <v>992</v>
      </c>
      <c r="D269">
        <v>158</v>
      </c>
      <c r="F269" t="s">
        <v>1848</v>
      </c>
      <c r="G269" t="s">
        <v>1849</v>
      </c>
      <c r="H269" t="s">
        <v>1850</v>
      </c>
      <c r="I269" t="s">
        <v>1851</v>
      </c>
      <c r="J269" t="s">
        <v>1848</v>
      </c>
      <c r="M269" t="e">
        <f t="shared" si="8"/>
        <v>#N/A</v>
      </c>
      <c r="N269" s="87" t="s">
        <v>1852</v>
      </c>
      <c r="O269" t="e">
        <f t="shared" si="9"/>
        <v>#N/A</v>
      </c>
      <c r="R269" s="85" t="s">
        <v>1853</v>
      </c>
      <c r="S269" s="85" t="s">
        <v>410</v>
      </c>
      <c r="T269" s="85"/>
    </row>
    <row r="270" spans="3:20" x14ac:dyDescent="0.15">
      <c r="C270" t="s">
        <v>678</v>
      </c>
      <c r="D270">
        <v>158</v>
      </c>
      <c r="F270" t="s">
        <v>66</v>
      </c>
      <c r="G270" t="s">
        <v>1854</v>
      </c>
      <c r="H270" t="s">
        <v>1855</v>
      </c>
      <c r="I270" t="s">
        <v>272</v>
      </c>
      <c r="J270" t="s">
        <v>66</v>
      </c>
      <c r="M270" t="e">
        <f t="shared" si="8"/>
        <v>#N/A</v>
      </c>
      <c r="N270" s="87" t="s">
        <v>1856</v>
      </c>
      <c r="O270" t="e">
        <f t="shared" si="9"/>
        <v>#N/A</v>
      </c>
      <c r="R270" s="85" t="s">
        <v>793</v>
      </c>
      <c r="S270" s="85" t="s">
        <v>410</v>
      </c>
      <c r="T270" s="85"/>
    </row>
    <row r="271" spans="3:20" x14ac:dyDescent="0.15">
      <c r="C271" t="s">
        <v>830</v>
      </c>
      <c r="D271">
        <v>138</v>
      </c>
      <c r="F271" t="s">
        <v>1857</v>
      </c>
      <c r="G271" t="s">
        <v>1858</v>
      </c>
      <c r="H271" t="s">
        <v>1859</v>
      </c>
      <c r="I271" t="s">
        <v>209</v>
      </c>
      <c r="J271" t="s">
        <v>1857</v>
      </c>
      <c r="M271" t="e">
        <f t="shared" si="8"/>
        <v>#N/A</v>
      </c>
      <c r="N271" s="87" t="s">
        <v>1860</v>
      </c>
      <c r="O271" t="e">
        <f t="shared" si="9"/>
        <v>#N/A</v>
      </c>
      <c r="R271" s="85" t="s">
        <v>1861</v>
      </c>
      <c r="S271" s="85" t="s">
        <v>663</v>
      </c>
      <c r="T271" s="85"/>
    </row>
    <row r="272" spans="3:20" x14ac:dyDescent="0.15">
      <c r="C272" t="s">
        <v>623</v>
      </c>
      <c r="D272">
        <v>138</v>
      </c>
      <c r="F272" t="s">
        <v>1862</v>
      </c>
      <c r="G272" t="s">
        <v>1863</v>
      </c>
      <c r="H272" t="s">
        <v>1864</v>
      </c>
      <c r="I272" t="s">
        <v>209</v>
      </c>
      <c r="J272" t="s">
        <v>1862</v>
      </c>
      <c r="M272" t="e">
        <f t="shared" si="8"/>
        <v>#N/A</v>
      </c>
      <c r="N272" s="87" t="s">
        <v>1865</v>
      </c>
      <c r="O272" t="e">
        <f t="shared" si="9"/>
        <v>#N/A</v>
      </c>
      <c r="R272" s="85" t="s">
        <v>1330</v>
      </c>
      <c r="S272" s="85" t="s">
        <v>410</v>
      </c>
      <c r="T272" s="85"/>
    </row>
    <row r="273" spans="3:20" x14ac:dyDescent="0.15">
      <c r="C273" t="s">
        <v>629</v>
      </c>
      <c r="D273">
        <v>138</v>
      </c>
      <c r="F273" t="s">
        <v>1866</v>
      </c>
      <c r="G273" t="s">
        <v>1867</v>
      </c>
      <c r="H273" t="s">
        <v>1868</v>
      </c>
      <c r="I273" t="s">
        <v>209</v>
      </c>
      <c r="J273" t="s">
        <v>1866</v>
      </c>
      <c r="M273" t="e">
        <f t="shared" si="8"/>
        <v>#N/A</v>
      </c>
      <c r="N273" s="87" t="s">
        <v>1869</v>
      </c>
      <c r="O273" t="e">
        <f t="shared" si="9"/>
        <v>#N/A</v>
      </c>
      <c r="R273" s="85" t="s">
        <v>1870</v>
      </c>
      <c r="S273" s="85" t="s">
        <v>670</v>
      </c>
      <c r="T273" s="85"/>
    </row>
    <row r="274" spans="3:20" x14ac:dyDescent="0.15">
      <c r="C274" t="s">
        <v>723</v>
      </c>
      <c r="D274">
        <v>128</v>
      </c>
      <c r="F274" t="s">
        <v>286</v>
      </c>
      <c r="G274" t="s">
        <v>1871</v>
      </c>
      <c r="H274" t="s">
        <v>1872</v>
      </c>
      <c r="I274" t="s">
        <v>209</v>
      </c>
      <c r="J274" t="s">
        <v>286</v>
      </c>
      <c r="M274" t="e">
        <f t="shared" si="8"/>
        <v>#N/A</v>
      </c>
      <c r="N274" s="87" t="s">
        <v>1873</v>
      </c>
      <c r="O274" t="e">
        <f t="shared" si="9"/>
        <v>#N/A</v>
      </c>
      <c r="R274" s="85" t="s">
        <v>1290</v>
      </c>
      <c r="S274" s="85" t="s">
        <v>422</v>
      </c>
      <c r="T274" s="85"/>
    </row>
    <row r="275" spans="3:20" x14ac:dyDescent="0.15">
      <c r="C275" t="s">
        <v>497</v>
      </c>
      <c r="D275">
        <v>128</v>
      </c>
      <c r="F275" t="s">
        <v>1874</v>
      </c>
      <c r="G275" t="s">
        <v>1875</v>
      </c>
      <c r="H275" t="s">
        <v>1876</v>
      </c>
      <c r="I275" t="s">
        <v>376</v>
      </c>
      <c r="J275" t="s">
        <v>1874</v>
      </c>
      <c r="M275" t="e">
        <f t="shared" si="8"/>
        <v>#N/A</v>
      </c>
      <c r="N275" s="87" t="s">
        <v>1877</v>
      </c>
      <c r="O275" t="e">
        <f t="shared" si="9"/>
        <v>#N/A</v>
      </c>
      <c r="R275" s="85" t="s">
        <v>1878</v>
      </c>
      <c r="S275" s="85" t="s">
        <v>670</v>
      </c>
      <c r="T275" s="85"/>
    </row>
    <row r="276" spans="3:20" x14ac:dyDescent="0.15">
      <c r="C276" t="s">
        <v>906</v>
      </c>
      <c r="D276">
        <v>128</v>
      </c>
      <c r="F276" t="s">
        <v>1879</v>
      </c>
      <c r="G276" t="s">
        <v>1880</v>
      </c>
      <c r="H276" t="s">
        <v>1881</v>
      </c>
      <c r="I276" t="s">
        <v>12</v>
      </c>
      <c r="J276" t="s">
        <v>1879</v>
      </c>
      <c r="M276" t="e">
        <f t="shared" si="8"/>
        <v>#N/A</v>
      </c>
      <c r="N276" s="87" t="s">
        <v>1882</v>
      </c>
      <c r="O276" t="e">
        <f t="shared" si="9"/>
        <v>#N/A</v>
      </c>
      <c r="R276" s="85" t="s">
        <v>1763</v>
      </c>
      <c r="S276" s="85" t="s">
        <v>422</v>
      </c>
      <c r="T276" s="85"/>
    </row>
    <row r="277" spans="3:20" x14ac:dyDescent="0.15">
      <c r="C277" t="s">
        <v>528</v>
      </c>
      <c r="D277">
        <v>128</v>
      </c>
      <c r="F277" t="s">
        <v>1883</v>
      </c>
      <c r="G277" t="s">
        <v>1884</v>
      </c>
      <c r="H277" t="s">
        <v>1885</v>
      </c>
      <c r="I277" t="s">
        <v>597</v>
      </c>
      <c r="J277" t="s">
        <v>1883</v>
      </c>
      <c r="M277" t="e">
        <f t="shared" si="8"/>
        <v>#N/A</v>
      </c>
      <c r="N277" s="87" t="s">
        <v>1886</v>
      </c>
      <c r="O277" t="e">
        <f t="shared" si="9"/>
        <v>#N/A</v>
      </c>
      <c r="R277" s="85" t="s">
        <v>1887</v>
      </c>
      <c r="S277" s="85" t="s">
        <v>402</v>
      </c>
      <c r="T277" s="85"/>
    </row>
    <row r="278" spans="3:20" x14ac:dyDescent="0.15">
      <c r="C278" t="s">
        <v>674</v>
      </c>
      <c r="D278">
        <v>128</v>
      </c>
      <c r="F278" t="s">
        <v>149</v>
      </c>
      <c r="G278" t="s">
        <v>1888</v>
      </c>
      <c r="H278" t="s">
        <v>1889</v>
      </c>
      <c r="I278" t="s">
        <v>256</v>
      </c>
      <c r="J278" t="s">
        <v>149</v>
      </c>
      <c r="M278" t="e">
        <f t="shared" si="8"/>
        <v>#N/A</v>
      </c>
      <c r="N278" s="87" t="s">
        <v>1890</v>
      </c>
      <c r="O278" t="e">
        <f t="shared" si="9"/>
        <v>#N/A</v>
      </c>
      <c r="R278" s="85" t="s">
        <v>605</v>
      </c>
      <c r="S278" s="85" t="s">
        <v>465</v>
      </c>
      <c r="T278" s="85"/>
    </row>
    <row r="279" spans="3:20" x14ac:dyDescent="0.15">
      <c r="C279" t="s">
        <v>809</v>
      </c>
      <c r="D279">
        <v>128</v>
      </c>
      <c r="F279" t="s">
        <v>228</v>
      </c>
      <c r="G279" t="s">
        <v>1891</v>
      </c>
      <c r="H279" t="s">
        <v>1892</v>
      </c>
      <c r="I279" t="s">
        <v>224</v>
      </c>
      <c r="J279" t="s">
        <v>228</v>
      </c>
      <c r="M279" t="e">
        <f t="shared" si="8"/>
        <v>#N/A</v>
      </c>
      <c r="N279" s="87" t="s">
        <v>1893</v>
      </c>
      <c r="O279" t="e">
        <f t="shared" si="9"/>
        <v>#N/A</v>
      </c>
      <c r="R279" s="85" t="s">
        <v>1894</v>
      </c>
      <c r="S279" s="85" t="s">
        <v>670</v>
      </c>
      <c r="T279" s="85"/>
    </row>
    <row r="280" spans="3:20" x14ac:dyDescent="0.15">
      <c r="C280" t="s">
        <v>983</v>
      </c>
      <c r="D280">
        <v>108</v>
      </c>
      <c r="F280" t="s">
        <v>187</v>
      </c>
      <c r="G280" t="s">
        <v>1895</v>
      </c>
      <c r="H280" t="s">
        <v>1896</v>
      </c>
      <c r="I280" t="s">
        <v>186</v>
      </c>
      <c r="J280" t="s">
        <v>187</v>
      </c>
      <c r="M280" t="e">
        <f t="shared" si="8"/>
        <v>#N/A</v>
      </c>
      <c r="N280" s="87" t="s">
        <v>1897</v>
      </c>
      <c r="O280" t="e">
        <f t="shared" si="9"/>
        <v>#N/A</v>
      </c>
      <c r="R280" s="85" t="s">
        <v>741</v>
      </c>
      <c r="S280" s="85" t="s">
        <v>422</v>
      </c>
      <c r="T280" s="85"/>
    </row>
    <row r="281" spans="3:20" x14ac:dyDescent="0.15">
      <c r="C281" t="s">
        <v>979</v>
      </c>
      <c r="D281">
        <v>108</v>
      </c>
      <c r="F281" t="s">
        <v>1898</v>
      </c>
      <c r="G281" t="s">
        <v>1899</v>
      </c>
      <c r="H281" t="s">
        <v>1900</v>
      </c>
      <c r="I281" t="s">
        <v>1901</v>
      </c>
      <c r="J281" t="s">
        <v>1898</v>
      </c>
      <c r="M281" t="e">
        <f t="shared" si="8"/>
        <v>#N/A</v>
      </c>
      <c r="N281" s="87" t="s">
        <v>1902</v>
      </c>
      <c r="O281" t="e">
        <f t="shared" si="9"/>
        <v>#N/A</v>
      </c>
      <c r="R281" s="85" t="s">
        <v>1903</v>
      </c>
      <c r="S281" s="85" t="s">
        <v>561</v>
      </c>
      <c r="T281" s="85"/>
    </row>
    <row r="282" spans="3:20" x14ac:dyDescent="0.15">
      <c r="C282" t="s">
        <v>1026</v>
      </c>
      <c r="D282">
        <v>108</v>
      </c>
      <c r="F282" t="s">
        <v>32</v>
      </c>
      <c r="G282" t="s">
        <v>1904</v>
      </c>
      <c r="H282" t="s">
        <v>642</v>
      </c>
      <c r="I282" t="s">
        <v>317</v>
      </c>
      <c r="J282" t="s">
        <v>32</v>
      </c>
      <c r="M282" t="e">
        <f t="shared" si="8"/>
        <v>#N/A</v>
      </c>
      <c r="N282" s="87" t="s">
        <v>1905</v>
      </c>
      <c r="O282" t="e">
        <f t="shared" si="9"/>
        <v>#N/A</v>
      </c>
      <c r="R282" s="85" t="s">
        <v>1906</v>
      </c>
      <c r="S282" s="85" t="s">
        <v>422</v>
      </c>
      <c r="T282" s="85"/>
    </row>
    <row r="283" spans="3:20" x14ac:dyDescent="0.15">
      <c r="C283" t="s">
        <v>813</v>
      </c>
      <c r="D283">
        <v>108</v>
      </c>
      <c r="F283" t="s">
        <v>13</v>
      </c>
      <c r="G283" t="s">
        <v>1907</v>
      </c>
      <c r="H283" t="s">
        <v>1908</v>
      </c>
      <c r="I283" t="s">
        <v>12</v>
      </c>
      <c r="J283" t="s">
        <v>13</v>
      </c>
      <c r="M283" t="e">
        <f t="shared" si="8"/>
        <v>#N/A</v>
      </c>
      <c r="N283" s="87" t="s">
        <v>1909</v>
      </c>
      <c r="O283" t="e">
        <f t="shared" si="9"/>
        <v>#N/A</v>
      </c>
      <c r="R283" s="85" t="s">
        <v>1910</v>
      </c>
      <c r="S283" s="85" t="s">
        <v>422</v>
      </c>
      <c r="T283" s="85"/>
    </row>
    <row r="284" spans="3:20" x14ac:dyDescent="0.15">
      <c r="C284" t="s">
        <v>823</v>
      </c>
      <c r="D284">
        <v>108</v>
      </c>
      <c r="F284" t="s">
        <v>1911</v>
      </c>
      <c r="G284" t="s">
        <v>1912</v>
      </c>
      <c r="H284" t="s">
        <v>1913</v>
      </c>
      <c r="I284" t="s">
        <v>12</v>
      </c>
      <c r="J284" t="s">
        <v>1911</v>
      </c>
      <c r="M284" t="e">
        <f t="shared" si="8"/>
        <v>#N/A</v>
      </c>
      <c r="N284" s="87" t="s">
        <v>1914</v>
      </c>
      <c r="O284" t="e">
        <f t="shared" si="9"/>
        <v>#N/A</v>
      </c>
      <c r="R284" s="85" t="s">
        <v>1579</v>
      </c>
      <c r="S284" s="85" t="s">
        <v>402</v>
      </c>
      <c r="T284" s="85"/>
    </row>
    <row r="285" spans="3:20" x14ac:dyDescent="0.15">
      <c r="C285" t="s">
        <v>928</v>
      </c>
      <c r="D285">
        <v>88</v>
      </c>
      <c r="F285" t="s">
        <v>356</v>
      </c>
      <c r="G285" t="s">
        <v>1915</v>
      </c>
      <c r="H285" t="s">
        <v>1916</v>
      </c>
      <c r="I285" t="s">
        <v>247</v>
      </c>
      <c r="J285" t="s">
        <v>356</v>
      </c>
      <c r="M285" t="e">
        <f t="shared" si="8"/>
        <v>#N/A</v>
      </c>
      <c r="N285" s="87" t="s">
        <v>1917</v>
      </c>
      <c r="O285" t="e">
        <f t="shared" si="9"/>
        <v>#N/A</v>
      </c>
      <c r="R285" s="85" t="s">
        <v>1001</v>
      </c>
      <c r="S285" s="85" t="s">
        <v>402</v>
      </c>
      <c r="T285" s="85"/>
    </row>
    <row r="286" spans="3:20" x14ac:dyDescent="0.15">
      <c r="C286" t="s">
        <v>540</v>
      </c>
      <c r="D286">
        <v>88</v>
      </c>
      <c r="F286" t="s">
        <v>1918</v>
      </c>
      <c r="G286" t="s">
        <v>1919</v>
      </c>
      <c r="H286" t="s">
        <v>1920</v>
      </c>
      <c r="I286" t="s">
        <v>12</v>
      </c>
      <c r="J286" t="s">
        <v>1918</v>
      </c>
      <c r="M286" t="e">
        <f t="shared" si="8"/>
        <v>#N/A</v>
      </c>
      <c r="N286" s="87" t="s">
        <v>1921</v>
      </c>
      <c r="O286" t="e">
        <f t="shared" si="9"/>
        <v>#N/A</v>
      </c>
      <c r="R286" s="85" t="s">
        <v>1922</v>
      </c>
      <c r="S286" s="85" t="s">
        <v>402</v>
      </c>
      <c r="T286" s="85"/>
    </row>
    <row r="287" spans="3:20" x14ac:dyDescent="0.15">
      <c r="C287" t="s">
        <v>543</v>
      </c>
      <c r="D287">
        <v>88</v>
      </c>
      <c r="F287" t="s">
        <v>1923</v>
      </c>
      <c r="G287" t="s">
        <v>1924</v>
      </c>
      <c r="H287" t="s">
        <v>1925</v>
      </c>
      <c r="I287" t="s">
        <v>193</v>
      </c>
      <c r="J287" t="s">
        <v>1923</v>
      </c>
      <c r="M287" t="e">
        <f t="shared" si="8"/>
        <v>#N/A</v>
      </c>
      <c r="N287" s="87" t="s">
        <v>1926</v>
      </c>
      <c r="O287" t="e">
        <f t="shared" si="9"/>
        <v>#N/A</v>
      </c>
      <c r="R287" s="85" t="s">
        <v>1927</v>
      </c>
      <c r="S287" s="85" t="s">
        <v>682</v>
      </c>
      <c r="T287" s="85"/>
    </row>
    <row r="288" spans="3:20" x14ac:dyDescent="0.15">
      <c r="C288" t="s">
        <v>803</v>
      </c>
      <c r="D288">
        <v>88</v>
      </c>
      <c r="F288" t="s">
        <v>1928</v>
      </c>
      <c r="G288" t="s">
        <v>1929</v>
      </c>
      <c r="H288" t="s">
        <v>1930</v>
      </c>
      <c r="I288" t="s">
        <v>1931</v>
      </c>
      <c r="J288" t="s">
        <v>1928</v>
      </c>
      <c r="M288" t="e">
        <f t="shared" si="8"/>
        <v>#N/A</v>
      </c>
      <c r="N288" s="87" t="s">
        <v>1932</v>
      </c>
      <c r="O288" t="e">
        <f t="shared" si="9"/>
        <v>#N/A</v>
      </c>
      <c r="R288" s="85" t="s">
        <v>1933</v>
      </c>
      <c r="S288" s="85" t="s">
        <v>402</v>
      </c>
      <c r="T288" s="85"/>
    </row>
    <row r="289" spans="3:20" x14ac:dyDescent="0.15">
      <c r="C289" t="s">
        <v>798</v>
      </c>
      <c r="D289">
        <v>88</v>
      </c>
      <c r="F289" t="s">
        <v>1934</v>
      </c>
      <c r="G289" t="s">
        <v>1935</v>
      </c>
      <c r="H289" t="s">
        <v>1936</v>
      </c>
      <c r="I289" t="s">
        <v>193</v>
      </c>
      <c r="J289" t="s">
        <v>1934</v>
      </c>
      <c r="M289" t="e">
        <f t="shared" si="8"/>
        <v>#N/A</v>
      </c>
      <c r="N289" s="87" t="s">
        <v>1937</v>
      </c>
      <c r="O289" t="e">
        <f t="shared" si="9"/>
        <v>#N/A</v>
      </c>
      <c r="R289" s="85" t="s">
        <v>1938</v>
      </c>
      <c r="S289" s="85" t="s">
        <v>402</v>
      </c>
      <c r="T289" s="85"/>
    </row>
    <row r="290" spans="3:20" x14ac:dyDescent="0.15">
      <c r="C290" t="s">
        <v>699</v>
      </c>
      <c r="D290">
        <v>88</v>
      </c>
      <c r="F290" t="s">
        <v>1939</v>
      </c>
      <c r="G290" t="s">
        <v>1940</v>
      </c>
      <c r="H290" t="s">
        <v>1941</v>
      </c>
      <c r="I290" t="s">
        <v>377</v>
      </c>
      <c r="J290" t="s">
        <v>1939</v>
      </c>
      <c r="M290" t="e">
        <f t="shared" si="8"/>
        <v>#N/A</v>
      </c>
      <c r="N290" s="87" t="s">
        <v>20</v>
      </c>
      <c r="O290" t="str">
        <f t="shared" si="9"/>
        <v>运城永济广场直营店远嘉进驻其他授权代理店引商入厅类</v>
      </c>
      <c r="R290" s="85" t="s">
        <v>1942</v>
      </c>
      <c r="S290" s="85" t="s">
        <v>402</v>
      </c>
      <c r="T290" s="85"/>
    </row>
    <row r="291" spans="3:20" x14ac:dyDescent="0.15">
      <c r="C291" t="s">
        <v>664</v>
      </c>
      <c r="D291">
        <v>88</v>
      </c>
      <c r="F291" t="s">
        <v>1943</v>
      </c>
      <c r="G291" t="s">
        <v>1944</v>
      </c>
      <c r="H291" t="s">
        <v>1945</v>
      </c>
      <c r="I291" t="s">
        <v>193</v>
      </c>
      <c r="J291" t="s">
        <v>1943</v>
      </c>
      <c r="M291" t="e">
        <f t="shared" si="8"/>
        <v>#N/A</v>
      </c>
      <c r="N291" s="87" t="s">
        <v>1946</v>
      </c>
      <c r="O291" t="e">
        <f t="shared" si="9"/>
        <v>#N/A</v>
      </c>
      <c r="R291" s="85" t="s">
        <v>835</v>
      </c>
      <c r="S291" s="85" t="s">
        <v>402</v>
      </c>
      <c r="T291" s="85"/>
    </row>
    <row r="292" spans="3:20" x14ac:dyDescent="0.15">
      <c r="C292" t="s">
        <v>900</v>
      </c>
      <c r="D292">
        <v>88</v>
      </c>
      <c r="F292" t="s">
        <v>286</v>
      </c>
      <c r="G292" t="s">
        <v>1947</v>
      </c>
      <c r="H292" t="s">
        <v>728</v>
      </c>
      <c r="I292" t="s">
        <v>285</v>
      </c>
      <c r="J292" t="s">
        <v>286</v>
      </c>
      <c r="M292" t="e">
        <f t="shared" si="8"/>
        <v>#N/A</v>
      </c>
      <c r="N292" s="87" t="s">
        <v>1948</v>
      </c>
      <c r="O292" t="e">
        <f t="shared" si="9"/>
        <v>#N/A</v>
      </c>
      <c r="R292" s="85" t="s">
        <v>1065</v>
      </c>
      <c r="S292" s="85" t="s">
        <v>402</v>
      </c>
      <c r="T292" s="85"/>
    </row>
    <row r="293" spans="3:20" x14ac:dyDescent="0.15">
      <c r="C293" t="s">
        <v>717</v>
      </c>
      <c r="D293">
        <v>88</v>
      </c>
      <c r="F293" t="s">
        <v>1949</v>
      </c>
      <c r="G293" t="s">
        <v>1950</v>
      </c>
      <c r="H293" t="s">
        <v>1951</v>
      </c>
      <c r="I293" t="s">
        <v>1952</v>
      </c>
      <c r="J293" t="s">
        <v>1949</v>
      </c>
      <c r="M293" t="e">
        <f t="shared" si="8"/>
        <v>#N/A</v>
      </c>
      <c r="N293" s="87" t="s">
        <v>1953</v>
      </c>
      <c r="O293" t="e">
        <f t="shared" si="9"/>
        <v>#N/A</v>
      </c>
      <c r="R293" s="85" t="s">
        <v>1954</v>
      </c>
      <c r="S293" s="85" t="s">
        <v>402</v>
      </c>
      <c r="T293" s="85"/>
    </row>
    <row r="294" spans="3:20" x14ac:dyDescent="0.15">
      <c r="C294" t="s">
        <v>659</v>
      </c>
      <c r="D294">
        <v>88</v>
      </c>
      <c r="F294" t="s">
        <v>1955</v>
      </c>
      <c r="G294" t="s">
        <v>1956</v>
      </c>
      <c r="H294" t="s">
        <v>1957</v>
      </c>
      <c r="I294" t="s">
        <v>241</v>
      </c>
      <c r="J294" t="s">
        <v>1955</v>
      </c>
      <c r="M294" t="e">
        <f t="shared" si="8"/>
        <v>#N/A</v>
      </c>
      <c r="N294" s="87" t="s">
        <v>1958</v>
      </c>
      <c r="O294" t="e">
        <f t="shared" si="9"/>
        <v>#N/A</v>
      </c>
      <c r="R294" s="85" t="s">
        <v>978</v>
      </c>
      <c r="S294" s="85" t="s">
        <v>402</v>
      </c>
      <c r="T294" s="85"/>
    </row>
    <row r="295" spans="3:20" x14ac:dyDescent="0.15">
      <c r="C295" t="s">
        <v>517</v>
      </c>
      <c r="D295">
        <v>78</v>
      </c>
      <c r="F295" t="s">
        <v>1959</v>
      </c>
      <c r="G295" t="s">
        <v>1960</v>
      </c>
      <c r="H295" t="s">
        <v>1961</v>
      </c>
      <c r="I295" t="s">
        <v>374</v>
      </c>
      <c r="J295" t="s">
        <v>1959</v>
      </c>
      <c r="M295" t="e">
        <f t="shared" si="8"/>
        <v>#N/A</v>
      </c>
      <c r="N295" s="87" t="s">
        <v>1962</v>
      </c>
      <c r="O295" t="e">
        <f t="shared" si="9"/>
        <v>#N/A</v>
      </c>
      <c r="R295" s="85" t="s">
        <v>910</v>
      </c>
      <c r="S295" s="85" t="s">
        <v>465</v>
      </c>
      <c r="T295" s="85"/>
    </row>
    <row r="296" spans="3:20" x14ac:dyDescent="0.15">
      <c r="C296" t="s">
        <v>522</v>
      </c>
      <c r="D296">
        <v>78</v>
      </c>
      <c r="F296" t="s">
        <v>1963</v>
      </c>
      <c r="G296" t="s">
        <v>1964</v>
      </c>
      <c r="H296" t="s">
        <v>1965</v>
      </c>
      <c r="I296" t="s">
        <v>1966</v>
      </c>
      <c r="J296" t="s">
        <v>1963</v>
      </c>
      <c r="M296" t="e">
        <f t="shared" si="8"/>
        <v>#N/A</v>
      </c>
      <c r="N296" s="87" t="s">
        <v>1967</v>
      </c>
      <c r="O296" t="e">
        <f t="shared" si="9"/>
        <v>#N/A</v>
      </c>
      <c r="R296" s="85" t="s">
        <v>1968</v>
      </c>
      <c r="S296" s="85" t="s">
        <v>465</v>
      </c>
      <c r="T296" s="85"/>
    </row>
    <row r="297" spans="3:20" x14ac:dyDescent="0.15">
      <c r="C297" t="s">
        <v>1011</v>
      </c>
      <c r="D297">
        <v>78</v>
      </c>
      <c r="F297" t="s">
        <v>1969</v>
      </c>
      <c r="G297" t="s">
        <v>1970</v>
      </c>
      <c r="H297" t="s">
        <v>1971</v>
      </c>
      <c r="I297" t="s">
        <v>256</v>
      </c>
      <c r="J297" t="s">
        <v>1969</v>
      </c>
      <c r="M297" t="e">
        <f t="shared" si="8"/>
        <v>#N/A</v>
      </c>
      <c r="N297" s="87" t="s">
        <v>1972</v>
      </c>
      <c r="O297" t="e">
        <f t="shared" si="9"/>
        <v>#N/A</v>
      </c>
      <c r="R297" s="85" t="s">
        <v>969</v>
      </c>
      <c r="S297" s="85" t="s">
        <v>465</v>
      </c>
      <c r="T297" s="85"/>
    </row>
    <row r="298" spans="3:20" x14ac:dyDescent="0.15">
      <c r="C298" t="s">
        <v>1006</v>
      </c>
      <c r="D298">
        <v>78</v>
      </c>
      <c r="F298" t="s">
        <v>258</v>
      </c>
      <c r="G298" t="s">
        <v>1973</v>
      </c>
      <c r="H298" t="s">
        <v>1974</v>
      </c>
      <c r="I298" t="s">
        <v>256</v>
      </c>
      <c r="J298" t="s">
        <v>258</v>
      </c>
      <c r="M298" t="e">
        <f t="shared" si="8"/>
        <v>#N/A</v>
      </c>
      <c r="N298" s="87" t="s">
        <v>1975</v>
      </c>
      <c r="O298" t="e">
        <f t="shared" si="9"/>
        <v>#N/A</v>
      </c>
      <c r="R298" s="85" t="s">
        <v>802</v>
      </c>
      <c r="S298" s="85" t="s">
        <v>465</v>
      </c>
      <c r="T298" s="85"/>
    </row>
    <row r="299" spans="3:20" x14ac:dyDescent="0.15">
      <c r="C299" t="s">
        <v>1016</v>
      </c>
      <c r="D299">
        <v>78</v>
      </c>
      <c r="F299" t="s">
        <v>261</v>
      </c>
      <c r="G299" t="s">
        <v>1976</v>
      </c>
      <c r="H299" t="s">
        <v>1977</v>
      </c>
      <c r="I299" t="s">
        <v>301</v>
      </c>
      <c r="J299" t="s">
        <v>261</v>
      </c>
      <c r="M299" t="e">
        <f t="shared" si="8"/>
        <v>#N/A</v>
      </c>
      <c r="N299" s="87" t="s">
        <v>1978</v>
      </c>
      <c r="O299" t="e">
        <f t="shared" si="9"/>
        <v>#N/A</v>
      </c>
      <c r="R299" s="85" t="s">
        <v>1979</v>
      </c>
      <c r="S299" s="85" t="s">
        <v>470</v>
      </c>
      <c r="T299" s="85"/>
    </row>
    <row r="300" spans="3:20" x14ac:dyDescent="0.15">
      <c r="C300" t="s">
        <v>861</v>
      </c>
      <c r="D300">
        <v>78</v>
      </c>
      <c r="F300" t="s">
        <v>1980</v>
      </c>
      <c r="G300" t="s">
        <v>1981</v>
      </c>
      <c r="H300" t="s">
        <v>1982</v>
      </c>
      <c r="I300" t="s">
        <v>214</v>
      </c>
      <c r="J300" t="s">
        <v>1980</v>
      </c>
      <c r="M300" t="e">
        <f t="shared" si="8"/>
        <v>#N/A</v>
      </c>
      <c r="N300" s="87" t="s">
        <v>1983</v>
      </c>
      <c r="O300" t="e">
        <f t="shared" si="9"/>
        <v>#N/A</v>
      </c>
      <c r="R300" s="85" t="s">
        <v>1984</v>
      </c>
      <c r="S300" s="85" t="s">
        <v>470</v>
      </c>
      <c r="T300" s="85"/>
    </row>
    <row r="301" spans="3:20" x14ac:dyDescent="0.15">
      <c r="C301" t="s">
        <v>611</v>
      </c>
      <c r="D301">
        <v>68</v>
      </c>
      <c r="F301" t="s">
        <v>1985</v>
      </c>
      <c r="G301" t="s">
        <v>1986</v>
      </c>
      <c r="H301" t="s">
        <v>1987</v>
      </c>
      <c r="I301" t="s">
        <v>214</v>
      </c>
      <c r="J301" t="s">
        <v>1985</v>
      </c>
      <c r="M301" t="e">
        <f t="shared" si="8"/>
        <v>#N/A</v>
      </c>
      <c r="N301" s="87" t="s">
        <v>1988</v>
      </c>
      <c r="O301" t="e">
        <f t="shared" si="9"/>
        <v>#N/A</v>
      </c>
      <c r="R301" s="85" t="s">
        <v>1989</v>
      </c>
      <c r="S301" s="85" t="s">
        <v>470</v>
      </c>
      <c r="T301" s="85"/>
    </row>
    <row r="302" spans="3:20" x14ac:dyDescent="0.15">
      <c r="C302" t="s">
        <v>1002</v>
      </c>
      <c r="D302">
        <v>68</v>
      </c>
      <c r="F302" t="s">
        <v>1990</v>
      </c>
      <c r="G302" t="s">
        <v>1991</v>
      </c>
      <c r="H302" t="s">
        <v>1992</v>
      </c>
      <c r="I302" t="s">
        <v>214</v>
      </c>
      <c r="J302" t="s">
        <v>1990</v>
      </c>
      <c r="M302" t="e">
        <f t="shared" si="8"/>
        <v>#N/A</v>
      </c>
      <c r="N302" s="87" t="s">
        <v>1993</v>
      </c>
      <c r="O302" t="e">
        <f t="shared" si="9"/>
        <v>#N/A</v>
      </c>
      <c r="R302" s="85" t="s">
        <v>1994</v>
      </c>
      <c r="S302" s="85" t="s">
        <v>470</v>
      </c>
      <c r="T302" s="85"/>
    </row>
    <row r="303" spans="3:20" x14ac:dyDescent="0.15">
      <c r="C303" t="s">
        <v>502</v>
      </c>
      <c r="D303">
        <v>68</v>
      </c>
      <c r="F303" t="s">
        <v>255</v>
      </c>
      <c r="G303" t="s">
        <v>1995</v>
      </c>
      <c r="H303" t="s">
        <v>1996</v>
      </c>
      <c r="I303" t="s">
        <v>250</v>
      </c>
      <c r="J303" t="s">
        <v>255</v>
      </c>
      <c r="M303" t="e">
        <f t="shared" si="8"/>
        <v>#N/A</v>
      </c>
      <c r="N303" s="87" t="s">
        <v>1997</v>
      </c>
      <c r="O303" t="e">
        <f t="shared" si="9"/>
        <v>#N/A</v>
      </c>
      <c r="R303" s="85" t="s">
        <v>1998</v>
      </c>
      <c r="S303" s="85" t="s">
        <v>470</v>
      </c>
      <c r="T303" s="85"/>
    </row>
    <row r="304" spans="3:20" x14ac:dyDescent="0.15">
      <c r="C304" t="s">
        <v>617</v>
      </c>
      <c r="D304">
        <v>68</v>
      </c>
      <c r="F304" t="s">
        <v>1999</v>
      </c>
      <c r="G304" t="s">
        <v>2000</v>
      </c>
      <c r="H304" t="s">
        <v>2001</v>
      </c>
      <c r="I304" t="s">
        <v>186</v>
      </c>
      <c r="J304" t="s">
        <v>1999</v>
      </c>
      <c r="M304" t="e">
        <f t="shared" si="8"/>
        <v>#N/A</v>
      </c>
      <c r="N304" s="87" t="s">
        <v>2002</v>
      </c>
      <c r="O304" t="e">
        <f t="shared" si="9"/>
        <v>#N/A</v>
      </c>
      <c r="R304" s="85" t="s">
        <v>2003</v>
      </c>
      <c r="S304" s="85" t="s">
        <v>470</v>
      </c>
      <c r="T304" s="85"/>
    </row>
    <row r="305" spans="3:20" x14ac:dyDescent="0.15">
      <c r="C305" t="s">
        <v>818</v>
      </c>
      <c r="D305">
        <v>58</v>
      </c>
      <c r="F305" t="s">
        <v>183</v>
      </c>
      <c r="G305" t="s">
        <v>2004</v>
      </c>
      <c r="H305" t="s">
        <v>2005</v>
      </c>
      <c r="I305" t="s">
        <v>182</v>
      </c>
      <c r="J305" t="s">
        <v>183</v>
      </c>
      <c r="M305" t="e">
        <f t="shared" si="8"/>
        <v>#N/A</v>
      </c>
      <c r="N305" s="87" t="s">
        <v>2006</v>
      </c>
      <c r="O305" t="e">
        <f t="shared" si="9"/>
        <v>#N/A</v>
      </c>
      <c r="R305" s="85" t="s">
        <v>2007</v>
      </c>
      <c r="S305" s="85" t="s">
        <v>470</v>
      </c>
      <c r="T305" s="85"/>
    </row>
    <row r="306" spans="3:20" x14ac:dyDescent="0.15">
      <c r="C306" t="s">
        <v>487</v>
      </c>
      <c r="D306">
        <v>58</v>
      </c>
      <c r="F306" t="s">
        <v>254</v>
      </c>
      <c r="G306" t="s">
        <v>2008</v>
      </c>
      <c r="H306" t="s">
        <v>2009</v>
      </c>
      <c r="I306" t="s">
        <v>250</v>
      </c>
      <c r="J306" t="s">
        <v>254</v>
      </c>
      <c r="M306" t="e">
        <f t="shared" si="8"/>
        <v>#N/A</v>
      </c>
      <c r="N306" s="87" t="s">
        <v>2010</v>
      </c>
      <c r="O306" t="e">
        <f t="shared" si="9"/>
        <v>#N/A</v>
      </c>
      <c r="R306" s="85" t="s">
        <v>1730</v>
      </c>
      <c r="S306" s="85" t="s">
        <v>410</v>
      </c>
      <c r="T306" s="85"/>
    </row>
    <row r="307" spans="3:20" x14ac:dyDescent="0.15">
      <c r="C307" t="s">
        <v>439</v>
      </c>
      <c r="D307">
        <v>58</v>
      </c>
      <c r="F307" t="s">
        <v>2011</v>
      </c>
      <c r="G307" t="s">
        <v>2012</v>
      </c>
      <c r="H307" t="s">
        <v>2013</v>
      </c>
      <c r="I307" t="s">
        <v>381</v>
      </c>
      <c r="J307" t="s">
        <v>2011</v>
      </c>
      <c r="M307" t="e">
        <f t="shared" si="8"/>
        <v>#N/A</v>
      </c>
      <c r="N307" s="87" t="s">
        <v>2014</v>
      </c>
      <c r="O307" t="e">
        <f t="shared" si="9"/>
        <v>#N/A</v>
      </c>
      <c r="R307" s="85" t="s">
        <v>2015</v>
      </c>
      <c r="S307" s="85" t="s">
        <v>677</v>
      </c>
      <c r="T307" s="85"/>
    </row>
    <row r="308" spans="3:20" x14ac:dyDescent="0.15">
      <c r="C308" t="s">
        <v>492</v>
      </c>
      <c r="D308">
        <v>58</v>
      </c>
      <c r="F308" t="s">
        <v>251</v>
      </c>
      <c r="G308" t="s">
        <v>2016</v>
      </c>
      <c r="H308" t="s">
        <v>2017</v>
      </c>
      <c r="I308" t="s">
        <v>250</v>
      </c>
      <c r="J308" t="s">
        <v>251</v>
      </c>
      <c r="M308" t="e">
        <f t="shared" si="8"/>
        <v>#N/A</v>
      </c>
      <c r="N308" s="87" t="s">
        <v>2018</v>
      </c>
      <c r="O308" t="e">
        <f t="shared" si="9"/>
        <v>#N/A</v>
      </c>
      <c r="R308" s="85" t="s">
        <v>480</v>
      </c>
      <c r="S308" s="85" t="s">
        <v>677</v>
      </c>
      <c r="T308" s="85"/>
    </row>
    <row r="309" spans="3:20" x14ac:dyDescent="0.15">
      <c r="C309" t="s">
        <v>511</v>
      </c>
      <c r="D309">
        <v>58</v>
      </c>
      <c r="F309" t="s">
        <v>341</v>
      </c>
      <c r="G309" t="s">
        <v>2019</v>
      </c>
      <c r="H309" t="s">
        <v>854</v>
      </c>
      <c r="I309" t="s">
        <v>338</v>
      </c>
      <c r="J309" t="s">
        <v>341</v>
      </c>
      <c r="M309" t="e">
        <f t="shared" si="8"/>
        <v>#N/A</v>
      </c>
      <c r="N309" s="87" t="s">
        <v>2020</v>
      </c>
      <c r="O309" t="e">
        <f t="shared" si="9"/>
        <v>#N/A</v>
      </c>
      <c r="R309" s="85" t="s">
        <v>1763</v>
      </c>
      <c r="S309" s="85" t="s">
        <v>422</v>
      </c>
      <c r="T309" s="85"/>
    </row>
    <row r="310" spans="3:20" x14ac:dyDescent="0.15">
      <c r="C310" t="s">
        <v>606</v>
      </c>
      <c r="D310">
        <v>58</v>
      </c>
      <c r="F310" t="s">
        <v>2021</v>
      </c>
      <c r="G310" t="s">
        <v>2022</v>
      </c>
      <c r="H310" t="s">
        <v>2023</v>
      </c>
      <c r="I310" t="s">
        <v>277</v>
      </c>
      <c r="J310" t="s">
        <v>2021</v>
      </c>
      <c r="M310" t="e">
        <f t="shared" si="8"/>
        <v>#N/A</v>
      </c>
      <c r="N310" s="87" t="s">
        <v>2024</v>
      </c>
      <c r="O310" t="e">
        <f t="shared" si="9"/>
        <v>#N/A</v>
      </c>
      <c r="R310" s="85" t="s">
        <v>2025</v>
      </c>
      <c r="S310" s="85" t="s">
        <v>677</v>
      </c>
      <c r="T310" s="85"/>
    </row>
    <row r="311" spans="3:20" x14ac:dyDescent="0.15">
      <c r="C311" t="s">
        <v>599</v>
      </c>
      <c r="D311">
        <v>58</v>
      </c>
      <c r="F311" t="s">
        <v>2026</v>
      </c>
      <c r="G311" t="s">
        <v>2027</v>
      </c>
      <c r="H311" t="s">
        <v>2028</v>
      </c>
      <c r="I311" t="s">
        <v>1931</v>
      </c>
      <c r="J311" t="s">
        <v>2026</v>
      </c>
      <c r="M311" t="e">
        <f t="shared" si="8"/>
        <v>#N/A</v>
      </c>
      <c r="N311" s="87" t="s">
        <v>2029</v>
      </c>
      <c r="O311" t="e">
        <f t="shared" si="9"/>
        <v>#N/A</v>
      </c>
      <c r="R311" s="85" t="s">
        <v>1084</v>
      </c>
      <c r="S311" s="85" t="s">
        <v>465</v>
      </c>
      <c r="T311" s="85"/>
    </row>
    <row r="312" spans="3:20" x14ac:dyDescent="0.15">
      <c r="C312" t="s">
        <v>694</v>
      </c>
      <c r="D312">
        <v>58</v>
      </c>
      <c r="F312" t="s">
        <v>2030</v>
      </c>
      <c r="G312" t="s">
        <v>2031</v>
      </c>
      <c r="H312" t="s">
        <v>2032</v>
      </c>
      <c r="I312" t="s">
        <v>375</v>
      </c>
      <c r="J312" t="s">
        <v>2030</v>
      </c>
      <c r="M312" t="e">
        <f t="shared" si="8"/>
        <v>#N/A</v>
      </c>
      <c r="N312" s="87" t="s">
        <v>2033</v>
      </c>
      <c r="O312" t="e">
        <f t="shared" si="9"/>
        <v>#N/A</v>
      </c>
      <c r="R312" s="85" t="s">
        <v>1010</v>
      </c>
      <c r="S312" s="85" t="s">
        <v>465</v>
      </c>
      <c r="T312" s="85"/>
    </row>
    <row r="313" spans="3:20" x14ac:dyDescent="0.15">
      <c r="C313" t="s">
        <v>656</v>
      </c>
      <c r="D313">
        <v>58</v>
      </c>
      <c r="F313" t="s">
        <v>211</v>
      </c>
      <c r="G313" t="s">
        <v>2034</v>
      </c>
      <c r="H313" t="s">
        <v>2035</v>
      </c>
      <c r="I313" t="s">
        <v>241</v>
      </c>
      <c r="J313" t="s">
        <v>211</v>
      </c>
      <c r="M313" t="e">
        <f t="shared" si="8"/>
        <v>#N/A</v>
      </c>
      <c r="N313" s="87" t="s">
        <v>2036</v>
      </c>
      <c r="O313" t="e">
        <f t="shared" si="9"/>
        <v>#N/A</v>
      </c>
      <c r="R313" s="85" t="s">
        <v>2037</v>
      </c>
      <c r="S313" s="85" t="s">
        <v>422</v>
      </c>
      <c r="T313" s="85"/>
    </row>
    <row r="314" spans="3:20" x14ac:dyDescent="0.15">
      <c r="C314" t="s">
        <v>654</v>
      </c>
      <c r="D314">
        <v>58</v>
      </c>
      <c r="F314" t="s">
        <v>291</v>
      </c>
      <c r="G314" t="s">
        <v>2038</v>
      </c>
      <c r="H314" t="s">
        <v>2039</v>
      </c>
      <c r="I314" t="s">
        <v>289</v>
      </c>
      <c r="J314" t="s">
        <v>291</v>
      </c>
      <c r="M314" t="e">
        <f t="shared" si="8"/>
        <v>#N/A</v>
      </c>
      <c r="N314" s="87" t="s">
        <v>2040</v>
      </c>
      <c r="O314" t="e">
        <f t="shared" si="9"/>
        <v>#N/A</v>
      </c>
      <c r="R314" s="85" t="s">
        <v>710</v>
      </c>
      <c r="S314" s="85" t="s">
        <v>422</v>
      </c>
      <c r="T314" s="85"/>
    </row>
    <row r="315" spans="3:20" x14ac:dyDescent="0.15">
      <c r="C315" t="s">
        <v>2041</v>
      </c>
      <c r="D315">
        <v>38</v>
      </c>
      <c r="F315" t="s">
        <v>227</v>
      </c>
      <c r="G315" t="s">
        <v>2042</v>
      </c>
      <c r="H315" t="s">
        <v>880</v>
      </c>
      <c r="I315" t="s">
        <v>224</v>
      </c>
      <c r="J315" t="s">
        <v>227</v>
      </c>
      <c r="M315" t="e">
        <f t="shared" si="8"/>
        <v>#N/A</v>
      </c>
      <c r="N315" s="87" t="s">
        <v>2043</v>
      </c>
      <c r="O315" t="e">
        <f t="shared" si="9"/>
        <v>#N/A</v>
      </c>
      <c r="R315" s="85" t="s">
        <v>2044</v>
      </c>
      <c r="S315" s="85" t="s">
        <v>422</v>
      </c>
      <c r="T315" s="85"/>
    </row>
    <row r="316" spans="3:20" x14ac:dyDescent="0.15">
      <c r="C316" t="s">
        <v>2045</v>
      </c>
      <c r="D316">
        <v>18</v>
      </c>
      <c r="F316" t="s">
        <v>2046</v>
      </c>
      <c r="G316" t="s">
        <v>2047</v>
      </c>
      <c r="H316" t="s">
        <v>2048</v>
      </c>
      <c r="I316" t="s">
        <v>216</v>
      </c>
      <c r="J316" t="s">
        <v>2046</v>
      </c>
      <c r="M316" t="e">
        <f t="shared" si="8"/>
        <v>#N/A</v>
      </c>
      <c r="N316" s="87" t="s">
        <v>2049</v>
      </c>
      <c r="O316" t="e">
        <f t="shared" si="9"/>
        <v>#N/A</v>
      </c>
      <c r="R316" s="85" t="s">
        <v>1870</v>
      </c>
      <c r="S316" s="85" t="s">
        <v>670</v>
      </c>
      <c r="T316" s="85"/>
    </row>
    <row r="317" spans="3:20" x14ac:dyDescent="0.15">
      <c r="C317" t="s">
        <v>2050</v>
      </c>
      <c r="D317">
        <v>24</v>
      </c>
      <c r="F317" t="s">
        <v>2051</v>
      </c>
      <c r="G317" t="s">
        <v>2052</v>
      </c>
      <c r="H317" t="s">
        <v>2053</v>
      </c>
      <c r="I317" t="s">
        <v>329</v>
      </c>
      <c r="J317" t="s">
        <v>2051</v>
      </c>
      <c r="M317" t="e">
        <f t="shared" si="8"/>
        <v>#N/A</v>
      </c>
      <c r="N317" s="87" t="s">
        <v>2054</v>
      </c>
      <c r="O317" t="e">
        <f t="shared" si="9"/>
        <v>#N/A</v>
      </c>
      <c r="R317" s="85" t="s">
        <v>1445</v>
      </c>
      <c r="S317" s="85" t="s">
        <v>422</v>
      </c>
      <c r="T317" s="85"/>
    </row>
    <row r="318" spans="3:20" x14ac:dyDescent="0.15">
      <c r="C318" t="s">
        <v>2055</v>
      </c>
      <c r="D318">
        <v>9</v>
      </c>
      <c r="F318" t="s">
        <v>2056</v>
      </c>
      <c r="G318" t="s">
        <v>2057</v>
      </c>
      <c r="H318" t="s">
        <v>2058</v>
      </c>
      <c r="I318" t="s">
        <v>266</v>
      </c>
      <c r="J318" t="s">
        <v>2056</v>
      </c>
      <c r="M318" t="e">
        <f t="shared" si="8"/>
        <v>#N/A</v>
      </c>
      <c r="N318" s="87" t="s">
        <v>2059</v>
      </c>
      <c r="O318" t="e">
        <f t="shared" si="9"/>
        <v>#N/A</v>
      </c>
      <c r="R318" s="85" t="s">
        <v>1654</v>
      </c>
      <c r="S318" s="85" t="s">
        <v>402</v>
      </c>
      <c r="T318" s="85"/>
    </row>
    <row r="319" spans="3:20" x14ac:dyDescent="0.15">
      <c r="F319" t="s">
        <v>2060</v>
      </c>
      <c r="G319" t="s">
        <v>2061</v>
      </c>
      <c r="H319" t="s">
        <v>2062</v>
      </c>
      <c r="I319" t="s">
        <v>2063</v>
      </c>
      <c r="J319" t="s">
        <v>2060</v>
      </c>
      <c r="M319" t="e">
        <f t="shared" si="8"/>
        <v>#N/A</v>
      </c>
      <c r="N319" s="87" t="s">
        <v>2064</v>
      </c>
      <c r="O319" t="e">
        <f t="shared" si="9"/>
        <v>#N/A</v>
      </c>
      <c r="R319" s="85" t="s">
        <v>1115</v>
      </c>
      <c r="S319" s="85" t="s">
        <v>402</v>
      </c>
      <c r="T319" s="85"/>
    </row>
    <row r="320" spans="3:20" x14ac:dyDescent="0.15">
      <c r="F320" t="s">
        <v>2065</v>
      </c>
      <c r="G320" t="s">
        <v>2066</v>
      </c>
      <c r="H320" t="s">
        <v>2067</v>
      </c>
      <c r="I320" t="s">
        <v>2068</v>
      </c>
      <c r="J320" t="s">
        <v>2065</v>
      </c>
      <c r="M320" t="e">
        <f t="shared" si="8"/>
        <v>#N/A</v>
      </c>
      <c r="N320" s="87" t="s">
        <v>2069</v>
      </c>
      <c r="O320" t="e">
        <f t="shared" si="9"/>
        <v>#N/A</v>
      </c>
      <c r="R320" s="85" t="s">
        <v>2070</v>
      </c>
      <c r="S320" s="85" t="s">
        <v>402</v>
      </c>
      <c r="T320" s="85"/>
    </row>
    <row r="321" spans="6:20" x14ac:dyDescent="0.15">
      <c r="F321" t="s">
        <v>274</v>
      </c>
      <c r="G321" t="s">
        <v>2071</v>
      </c>
      <c r="H321" t="s">
        <v>2072</v>
      </c>
      <c r="I321" t="s">
        <v>332</v>
      </c>
      <c r="J321" t="s">
        <v>274</v>
      </c>
      <c r="M321" t="e">
        <f t="shared" si="8"/>
        <v>#N/A</v>
      </c>
      <c r="N321" s="87" t="s">
        <v>2073</v>
      </c>
      <c r="O321" t="e">
        <f t="shared" si="9"/>
        <v>#N/A</v>
      </c>
      <c r="R321" s="85" t="s">
        <v>1005</v>
      </c>
      <c r="S321" s="85" t="s">
        <v>402</v>
      </c>
      <c r="T321" s="85"/>
    </row>
    <row r="322" spans="6:20" x14ac:dyDescent="0.15">
      <c r="F322" t="s">
        <v>10</v>
      </c>
      <c r="G322" t="s">
        <v>2074</v>
      </c>
      <c r="H322" t="s">
        <v>2075</v>
      </c>
      <c r="I322" t="s">
        <v>9</v>
      </c>
      <c r="J322" t="s">
        <v>10</v>
      </c>
      <c r="M322" t="e">
        <f t="shared" ref="M322:M385" si="10">VLOOKUP(L322,H:J,3,0)</f>
        <v>#N/A</v>
      </c>
      <c r="N322" s="87" t="s">
        <v>2076</v>
      </c>
      <c r="O322" t="e">
        <f t="shared" ref="O322:O385" si="11">VLOOKUP(N322,F:I,4,0)</f>
        <v>#N/A</v>
      </c>
      <c r="R322" s="85" t="s">
        <v>1181</v>
      </c>
      <c r="S322" s="85" t="s">
        <v>402</v>
      </c>
      <c r="T322" s="85"/>
    </row>
    <row r="323" spans="6:20" x14ac:dyDescent="0.15">
      <c r="F323" t="s">
        <v>2077</v>
      </c>
      <c r="G323" t="s">
        <v>2078</v>
      </c>
      <c r="H323" t="s">
        <v>2079</v>
      </c>
      <c r="I323" t="s">
        <v>2080</v>
      </c>
      <c r="J323" t="s">
        <v>2077</v>
      </c>
      <c r="M323" t="e">
        <f t="shared" si="10"/>
        <v>#N/A</v>
      </c>
      <c r="N323" s="87" t="s">
        <v>2081</v>
      </c>
      <c r="O323" t="e">
        <f t="shared" si="11"/>
        <v>#N/A</v>
      </c>
      <c r="R323" s="85" t="s">
        <v>1674</v>
      </c>
      <c r="S323" s="85" t="s">
        <v>402</v>
      </c>
      <c r="T323" s="85"/>
    </row>
    <row r="324" spans="6:20" x14ac:dyDescent="0.15">
      <c r="F324" t="s">
        <v>215</v>
      </c>
      <c r="G324" t="s">
        <v>2082</v>
      </c>
      <c r="H324" t="s">
        <v>2083</v>
      </c>
      <c r="I324" t="s">
        <v>214</v>
      </c>
      <c r="J324" t="s">
        <v>215</v>
      </c>
      <c r="M324" t="e">
        <f t="shared" si="10"/>
        <v>#N/A</v>
      </c>
      <c r="N324" s="87" t="s">
        <v>2084</v>
      </c>
      <c r="O324" t="e">
        <f t="shared" si="11"/>
        <v>#N/A</v>
      </c>
      <c r="R324" s="85" t="s">
        <v>778</v>
      </c>
      <c r="S324" s="85" t="s">
        <v>465</v>
      </c>
      <c r="T324" s="85"/>
    </row>
    <row r="325" spans="6:20" x14ac:dyDescent="0.15">
      <c r="F325" t="s">
        <v>107</v>
      </c>
      <c r="G325" t="s">
        <v>2085</v>
      </c>
      <c r="H325" t="s">
        <v>2086</v>
      </c>
      <c r="I325" t="s">
        <v>342</v>
      </c>
      <c r="J325" t="s">
        <v>107</v>
      </c>
      <c r="M325" t="e">
        <f t="shared" si="10"/>
        <v>#N/A</v>
      </c>
      <c r="N325" s="87" t="s">
        <v>2087</v>
      </c>
      <c r="O325" t="e">
        <f t="shared" si="11"/>
        <v>#N/A</v>
      </c>
      <c r="R325" s="85" t="s">
        <v>1362</v>
      </c>
      <c r="S325" s="85" t="s">
        <v>465</v>
      </c>
      <c r="T325" s="85"/>
    </row>
    <row r="326" spans="6:20" x14ac:dyDescent="0.15">
      <c r="F326" t="s">
        <v>179</v>
      </c>
      <c r="G326" t="s">
        <v>2088</v>
      </c>
      <c r="H326" t="s">
        <v>579</v>
      </c>
      <c r="I326" t="s">
        <v>259</v>
      </c>
      <c r="J326" t="s">
        <v>179</v>
      </c>
      <c r="M326" t="e">
        <f t="shared" si="10"/>
        <v>#N/A</v>
      </c>
      <c r="N326" s="87" t="s">
        <v>2089</v>
      </c>
      <c r="O326" t="e">
        <f t="shared" si="11"/>
        <v>#N/A</v>
      </c>
      <c r="R326" s="85" t="s">
        <v>2090</v>
      </c>
      <c r="S326" s="85" t="s">
        <v>682</v>
      </c>
      <c r="T326" s="85"/>
    </row>
    <row r="327" spans="6:20" x14ac:dyDescent="0.15">
      <c r="F327" t="s">
        <v>2091</v>
      </c>
      <c r="G327" t="s">
        <v>2092</v>
      </c>
      <c r="H327" t="s">
        <v>2093</v>
      </c>
      <c r="I327" t="s">
        <v>2094</v>
      </c>
      <c r="J327" t="s">
        <v>2091</v>
      </c>
      <c r="M327" t="e">
        <f t="shared" si="10"/>
        <v>#N/A</v>
      </c>
      <c r="N327" s="87" t="s">
        <v>2095</v>
      </c>
      <c r="O327" t="e">
        <f t="shared" si="11"/>
        <v>#N/A</v>
      </c>
      <c r="R327" s="85" t="s">
        <v>2096</v>
      </c>
      <c r="S327" s="85" t="s">
        <v>677</v>
      </c>
      <c r="T327" s="85"/>
    </row>
    <row r="328" spans="6:20" x14ac:dyDescent="0.15">
      <c r="F328" t="s">
        <v>295</v>
      </c>
      <c r="G328" t="s">
        <v>2097</v>
      </c>
      <c r="H328" t="s">
        <v>2098</v>
      </c>
      <c r="I328" t="s">
        <v>292</v>
      </c>
      <c r="J328" t="s">
        <v>295</v>
      </c>
      <c r="M328" t="e">
        <f t="shared" si="10"/>
        <v>#N/A</v>
      </c>
      <c r="N328" s="87" t="s">
        <v>2099</v>
      </c>
      <c r="O328" t="e">
        <f t="shared" si="11"/>
        <v>#N/A</v>
      </c>
      <c r="R328" s="85" t="s">
        <v>939</v>
      </c>
      <c r="S328" s="85" t="s">
        <v>677</v>
      </c>
      <c r="T328" s="85"/>
    </row>
    <row r="329" spans="6:20" x14ac:dyDescent="0.15">
      <c r="F329" t="s">
        <v>868</v>
      </c>
      <c r="G329" t="s">
        <v>2100</v>
      </c>
      <c r="H329" t="s">
        <v>2101</v>
      </c>
      <c r="I329" t="s">
        <v>2102</v>
      </c>
      <c r="J329" t="s">
        <v>868</v>
      </c>
      <c r="M329" t="e">
        <f t="shared" si="10"/>
        <v>#N/A</v>
      </c>
      <c r="N329" s="87" t="s">
        <v>2103</v>
      </c>
      <c r="O329" t="e">
        <f t="shared" si="11"/>
        <v>#N/A</v>
      </c>
      <c r="R329" s="85" t="s">
        <v>2104</v>
      </c>
      <c r="S329" s="85" t="s">
        <v>677</v>
      </c>
      <c r="T329" s="85"/>
    </row>
    <row r="330" spans="6:20" x14ac:dyDescent="0.15">
      <c r="F330" t="s">
        <v>1923</v>
      </c>
      <c r="G330" t="s">
        <v>2105</v>
      </c>
      <c r="H330" t="s">
        <v>2106</v>
      </c>
      <c r="I330" t="s">
        <v>2107</v>
      </c>
      <c r="J330" t="s">
        <v>1923</v>
      </c>
      <c r="M330" t="e">
        <f t="shared" si="10"/>
        <v>#N/A</v>
      </c>
      <c r="N330" s="87" t="s">
        <v>2108</v>
      </c>
      <c r="O330" t="e">
        <f t="shared" si="11"/>
        <v>#N/A</v>
      </c>
      <c r="R330" s="85" t="s">
        <v>2109</v>
      </c>
      <c r="S330" s="85" t="s">
        <v>677</v>
      </c>
      <c r="T330" s="85"/>
    </row>
    <row r="331" spans="6:20" x14ac:dyDescent="0.15">
      <c r="F331" t="s">
        <v>2110</v>
      </c>
      <c r="G331" t="s">
        <v>2111</v>
      </c>
      <c r="H331" t="s">
        <v>2112</v>
      </c>
      <c r="I331" t="s">
        <v>2113</v>
      </c>
      <c r="J331" t="s">
        <v>2110</v>
      </c>
      <c r="M331" t="e">
        <f t="shared" si="10"/>
        <v>#N/A</v>
      </c>
      <c r="N331" s="87" t="s">
        <v>2114</v>
      </c>
      <c r="O331" t="e">
        <f t="shared" si="11"/>
        <v>#N/A</v>
      </c>
      <c r="R331" s="85" t="s">
        <v>2115</v>
      </c>
      <c r="S331" s="85" t="s">
        <v>670</v>
      </c>
      <c r="T331" s="85"/>
    </row>
    <row r="332" spans="6:20" x14ac:dyDescent="0.15">
      <c r="F332" t="s">
        <v>2116</v>
      </c>
      <c r="G332" t="s">
        <v>2117</v>
      </c>
      <c r="H332" t="s">
        <v>2118</v>
      </c>
      <c r="I332" t="s">
        <v>2119</v>
      </c>
      <c r="J332" t="s">
        <v>2116</v>
      </c>
      <c r="M332" t="e">
        <f t="shared" si="10"/>
        <v>#N/A</v>
      </c>
      <c r="N332" s="87" t="s">
        <v>2120</v>
      </c>
      <c r="O332" t="e">
        <f t="shared" si="11"/>
        <v>#N/A</v>
      </c>
      <c r="R332" s="85" t="s">
        <v>247</v>
      </c>
      <c r="S332" s="85" t="s">
        <v>437</v>
      </c>
      <c r="T332" s="85"/>
    </row>
    <row r="333" spans="6:20" x14ac:dyDescent="0.15">
      <c r="F333" t="s">
        <v>2121</v>
      </c>
      <c r="G333" t="s">
        <v>2122</v>
      </c>
      <c r="H333" t="s">
        <v>2123</v>
      </c>
      <c r="I333" t="s">
        <v>342</v>
      </c>
      <c r="J333" t="s">
        <v>2121</v>
      </c>
      <c r="M333" t="e">
        <f t="shared" si="10"/>
        <v>#N/A</v>
      </c>
      <c r="N333" s="87" t="s">
        <v>2124</v>
      </c>
      <c r="O333" t="e">
        <f t="shared" si="11"/>
        <v>#N/A</v>
      </c>
      <c r="R333" s="85" t="s">
        <v>2125</v>
      </c>
      <c r="S333" s="85" t="s">
        <v>430</v>
      </c>
      <c r="T333" s="85"/>
    </row>
    <row r="334" spans="6:20" x14ac:dyDescent="0.15">
      <c r="F334" t="s">
        <v>2126</v>
      </c>
      <c r="G334" t="s">
        <v>2127</v>
      </c>
      <c r="H334" t="s">
        <v>2128</v>
      </c>
      <c r="I334" t="s">
        <v>342</v>
      </c>
      <c r="J334" t="s">
        <v>2126</v>
      </c>
      <c r="M334" t="e">
        <f t="shared" si="10"/>
        <v>#N/A</v>
      </c>
      <c r="N334" s="87" t="s">
        <v>2129</v>
      </c>
      <c r="O334" t="e">
        <f t="shared" si="11"/>
        <v>#N/A</v>
      </c>
      <c r="R334" s="85" t="s">
        <v>2130</v>
      </c>
      <c r="S334" s="85" t="s">
        <v>410</v>
      </c>
      <c r="T334" s="85"/>
    </row>
    <row r="335" spans="6:20" x14ac:dyDescent="0.15">
      <c r="F335" t="s">
        <v>2131</v>
      </c>
      <c r="G335" t="s">
        <v>2132</v>
      </c>
      <c r="H335" t="s">
        <v>2133</v>
      </c>
      <c r="I335" t="s">
        <v>342</v>
      </c>
      <c r="J335" t="s">
        <v>2131</v>
      </c>
      <c r="M335" t="e">
        <f t="shared" si="10"/>
        <v>#N/A</v>
      </c>
      <c r="N335" s="87" t="s">
        <v>2134</v>
      </c>
      <c r="O335" t="e">
        <f t="shared" si="11"/>
        <v>#N/A</v>
      </c>
      <c r="R335" s="85" t="s">
        <v>2135</v>
      </c>
      <c r="S335" s="85" t="s">
        <v>670</v>
      </c>
      <c r="T335" s="85"/>
    </row>
    <row r="336" spans="6:20" x14ac:dyDescent="0.15">
      <c r="F336" t="s">
        <v>2136</v>
      </c>
      <c r="G336" t="s">
        <v>2137</v>
      </c>
      <c r="H336" t="s">
        <v>2138</v>
      </c>
      <c r="I336" t="s">
        <v>342</v>
      </c>
      <c r="J336" t="s">
        <v>2136</v>
      </c>
      <c r="M336" t="e">
        <f t="shared" si="10"/>
        <v>#N/A</v>
      </c>
      <c r="N336" s="87" t="s">
        <v>2139</v>
      </c>
      <c r="O336" t="e">
        <f t="shared" si="11"/>
        <v>#N/A</v>
      </c>
      <c r="R336" s="85" t="s">
        <v>2140</v>
      </c>
      <c r="S336" s="85" t="s">
        <v>670</v>
      </c>
      <c r="T336" s="85"/>
    </row>
    <row r="337" spans="6:20" x14ac:dyDescent="0.15">
      <c r="F337" t="s">
        <v>2141</v>
      </c>
      <c r="G337" t="s">
        <v>2142</v>
      </c>
      <c r="H337" t="s">
        <v>2143</v>
      </c>
      <c r="I337" t="s">
        <v>2144</v>
      </c>
      <c r="J337" t="s">
        <v>2141</v>
      </c>
      <c r="M337" t="e">
        <f t="shared" si="10"/>
        <v>#N/A</v>
      </c>
      <c r="N337" s="87" t="s">
        <v>1409</v>
      </c>
      <c r="O337" t="e">
        <f t="shared" si="11"/>
        <v>#N/A</v>
      </c>
      <c r="R337" s="85" t="s">
        <v>2145</v>
      </c>
      <c r="S337" s="85" t="s">
        <v>422</v>
      </c>
      <c r="T337" s="85"/>
    </row>
    <row r="338" spans="6:20" x14ac:dyDescent="0.15">
      <c r="F338" t="s">
        <v>2146</v>
      </c>
      <c r="G338" t="s">
        <v>2147</v>
      </c>
      <c r="H338" t="s">
        <v>2148</v>
      </c>
      <c r="I338" t="s">
        <v>342</v>
      </c>
      <c r="J338" t="s">
        <v>2146</v>
      </c>
      <c r="M338" t="e">
        <f t="shared" si="10"/>
        <v>#N/A</v>
      </c>
      <c r="N338" s="87" t="s">
        <v>2149</v>
      </c>
      <c r="O338" t="e">
        <f t="shared" si="11"/>
        <v>#N/A</v>
      </c>
      <c r="R338" s="85" t="s">
        <v>705</v>
      </c>
      <c r="S338" s="85" t="s">
        <v>422</v>
      </c>
      <c r="T338" s="85"/>
    </row>
    <row r="339" spans="6:20" x14ac:dyDescent="0.15">
      <c r="F339" t="s">
        <v>23</v>
      </c>
      <c r="G339" t="s">
        <v>2150</v>
      </c>
      <c r="H339" t="s">
        <v>2151</v>
      </c>
      <c r="I339" t="s">
        <v>22</v>
      </c>
      <c r="J339" t="s">
        <v>23</v>
      </c>
      <c r="M339" t="e">
        <f t="shared" si="10"/>
        <v>#N/A</v>
      </c>
      <c r="N339" s="87" t="s">
        <v>2152</v>
      </c>
      <c r="O339" t="e">
        <f t="shared" si="11"/>
        <v>#N/A</v>
      </c>
      <c r="R339" s="85" t="s">
        <v>2153</v>
      </c>
      <c r="S339" s="85" t="s">
        <v>422</v>
      </c>
      <c r="T339" s="85"/>
    </row>
    <row r="340" spans="6:20" x14ac:dyDescent="0.15">
      <c r="F340" t="s">
        <v>2154</v>
      </c>
      <c r="G340" t="s">
        <v>2155</v>
      </c>
      <c r="H340" t="s">
        <v>2156</v>
      </c>
      <c r="I340" t="s">
        <v>2157</v>
      </c>
      <c r="J340" t="s">
        <v>2154</v>
      </c>
      <c r="M340" t="e">
        <f t="shared" si="10"/>
        <v>#N/A</v>
      </c>
      <c r="N340" s="87" t="s">
        <v>2158</v>
      </c>
      <c r="O340" t="e">
        <f t="shared" si="11"/>
        <v>#N/A</v>
      </c>
      <c r="R340" s="85" t="s">
        <v>2159</v>
      </c>
      <c r="S340" s="85" t="s">
        <v>422</v>
      </c>
      <c r="T340" s="85"/>
    </row>
    <row r="341" spans="6:20" x14ac:dyDescent="0.15">
      <c r="F341" t="s">
        <v>2160</v>
      </c>
      <c r="G341" t="s">
        <v>2161</v>
      </c>
      <c r="H341" t="s">
        <v>2162</v>
      </c>
      <c r="I341" t="s">
        <v>2163</v>
      </c>
      <c r="J341" t="s">
        <v>2160</v>
      </c>
      <c r="M341" t="e">
        <f t="shared" si="10"/>
        <v>#N/A</v>
      </c>
      <c r="N341" s="87" t="s">
        <v>2164</v>
      </c>
      <c r="O341" t="e">
        <f t="shared" si="11"/>
        <v>#N/A</v>
      </c>
      <c r="R341" s="85" t="s">
        <v>2165</v>
      </c>
      <c r="S341" s="85" t="s">
        <v>422</v>
      </c>
      <c r="T341" s="85"/>
    </row>
    <row r="342" spans="6:20" x14ac:dyDescent="0.15">
      <c r="F342" t="s">
        <v>26</v>
      </c>
      <c r="G342" t="s">
        <v>2166</v>
      </c>
      <c r="H342" t="s">
        <v>2167</v>
      </c>
      <c r="I342" t="s">
        <v>22</v>
      </c>
      <c r="J342" t="s">
        <v>26</v>
      </c>
      <c r="M342" t="e">
        <f t="shared" si="10"/>
        <v>#N/A</v>
      </c>
      <c r="N342" s="87" t="s">
        <v>2168</v>
      </c>
      <c r="O342" t="e">
        <f t="shared" si="11"/>
        <v>#N/A</v>
      </c>
      <c r="R342" s="85" t="s">
        <v>1589</v>
      </c>
      <c r="S342" s="85" t="s">
        <v>402</v>
      </c>
      <c r="T342" s="85"/>
    </row>
    <row r="343" spans="6:20" x14ac:dyDescent="0.15">
      <c r="F343" t="s">
        <v>2065</v>
      </c>
      <c r="G343" t="s">
        <v>2169</v>
      </c>
      <c r="H343" t="s">
        <v>2170</v>
      </c>
      <c r="I343" t="s">
        <v>2171</v>
      </c>
      <c r="J343" t="s">
        <v>2065</v>
      </c>
      <c r="M343" t="e">
        <f t="shared" si="10"/>
        <v>#N/A</v>
      </c>
      <c r="N343" s="87" t="s">
        <v>2172</v>
      </c>
      <c r="O343" t="e">
        <f t="shared" si="11"/>
        <v>#N/A</v>
      </c>
      <c r="R343" s="85" t="s">
        <v>2173</v>
      </c>
      <c r="S343" s="85" t="s">
        <v>402</v>
      </c>
      <c r="T343" s="85"/>
    </row>
    <row r="344" spans="6:20" x14ac:dyDescent="0.15">
      <c r="F344" t="s">
        <v>814</v>
      </c>
      <c r="G344" t="s">
        <v>2174</v>
      </c>
      <c r="H344" t="s">
        <v>2175</v>
      </c>
      <c r="I344" t="s">
        <v>2176</v>
      </c>
      <c r="J344" t="s">
        <v>814</v>
      </c>
      <c r="M344" t="e">
        <f t="shared" si="10"/>
        <v>#N/A</v>
      </c>
      <c r="N344" s="87" t="s">
        <v>61</v>
      </c>
      <c r="O344" t="str">
        <f t="shared" si="11"/>
        <v>运城永济河东大道直营店</v>
      </c>
      <c r="R344" s="85" t="s">
        <v>2177</v>
      </c>
      <c r="S344" s="85" t="s">
        <v>677</v>
      </c>
      <c r="T344" s="85"/>
    </row>
    <row r="345" spans="6:20" x14ac:dyDescent="0.15">
      <c r="F345" t="s">
        <v>2178</v>
      </c>
      <c r="G345" t="s">
        <v>2179</v>
      </c>
      <c r="H345" t="s">
        <v>2180</v>
      </c>
      <c r="I345" t="s">
        <v>2181</v>
      </c>
      <c r="J345" t="s">
        <v>2178</v>
      </c>
      <c r="M345" t="e">
        <f t="shared" si="10"/>
        <v>#N/A</v>
      </c>
      <c r="N345" s="87" t="s">
        <v>2182</v>
      </c>
      <c r="O345" t="e">
        <f t="shared" si="11"/>
        <v>#N/A</v>
      </c>
      <c r="R345" s="85" t="s">
        <v>2183</v>
      </c>
      <c r="S345" s="85" t="s">
        <v>677</v>
      </c>
      <c r="T345" s="85"/>
    </row>
    <row r="346" spans="6:20" x14ac:dyDescent="0.15">
      <c r="F346" t="s">
        <v>206</v>
      </c>
      <c r="G346" t="s">
        <v>2184</v>
      </c>
      <c r="H346" t="s">
        <v>2185</v>
      </c>
      <c r="I346" t="s">
        <v>205</v>
      </c>
      <c r="J346" t="s">
        <v>206</v>
      </c>
      <c r="M346" t="e">
        <f t="shared" si="10"/>
        <v>#N/A</v>
      </c>
      <c r="N346" s="87" t="s">
        <v>2186</v>
      </c>
      <c r="O346" t="e">
        <f t="shared" si="11"/>
        <v>#N/A</v>
      </c>
      <c r="R346" s="85" t="s">
        <v>2187</v>
      </c>
      <c r="S346" s="85" t="s">
        <v>422</v>
      </c>
      <c r="T346" s="85"/>
    </row>
    <row r="347" spans="6:20" x14ac:dyDescent="0.15">
      <c r="F347" t="s">
        <v>2188</v>
      </c>
      <c r="G347" t="s">
        <v>2189</v>
      </c>
      <c r="H347" t="s">
        <v>2190</v>
      </c>
      <c r="I347" t="s">
        <v>2191</v>
      </c>
      <c r="J347" t="s">
        <v>2188</v>
      </c>
      <c r="M347" t="e">
        <f t="shared" si="10"/>
        <v>#N/A</v>
      </c>
      <c r="N347" s="87" t="s">
        <v>2192</v>
      </c>
      <c r="O347" t="e">
        <f t="shared" si="11"/>
        <v>#N/A</v>
      </c>
      <c r="R347" s="85" t="s">
        <v>2193</v>
      </c>
      <c r="S347" s="85" t="s">
        <v>465</v>
      </c>
      <c r="T347" s="85"/>
    </row>
    <row r="348" spans="6:20" x14ac:dyDescent="0.15">
      <c r="F348" t="s">
        <v>15</v>
      </c>
      <c r="G348" t="s">
        <v>2194</v>
      </c>
      <c r="H348" t="s">
        <v>421</v>
      </c>
      <c r="I348" t="s">
        <v>244</v>
      </c>
      <c r="J348" t="s">
        <v>15</v>
      </c>
      <c r="M348" t="e">
        <f t="shared" si="10"/>
        <v>#N/A</v>
      </c>
      <c r="N348" s="87" t="s">
        <v>2195</v>
      </c>
      <c r="O348" t="e">
        <f t="shared" si="11"/>
        <v>#N/A</v>
      </c>
      <c r="R348" s="85" t="s">
        <v>2196</v>
      </c>
      <c r="S348" s="85" t="s">
        <v>470</v>
      </c>
      <c r="T348" s="85"/>
    </row>
    <row r="349" spans="6:20" x14ac:dyDescent="0.15">
      <c r="F349" t="s">
        <v>116</v>
      </c>
      <c r="G349" t="s">
        <v>2197</v>
      </c>
      <c r="H349" t="s">
        <v>704</v>
      </c>
      <c r="I349" t="s">
        <v>244</v>
      </c>
      <c r="J349" t="s">
        <v>116</v>
      </c>
      <c r="M349" t="e">
        <f t="shared" si="10"/>
        <v>#N/A</v>
      </c>
      <c r="N349" s="87" t="s">
        <v>2198</v>
      </c>
      <c r="O349" t="e">
        <f t="shared" si="11"/>
        <v>#N/A</v>
      </c>
      <c r="R349" s="85" t="s">
        <v>2199</v>
      </c>
      <c r="S349" s="85" t="s">
        <v>470</v>
      </c>
      <c r="T349" s="85"/>
    </row>
    <row r="350" spans="6:20" x14ac:dyDescent="0.15">
      <c r="F350" t="s">
        <v>1508</v>
      </c>
      <c r="G350" t="s">
        <v>2200</v>
      </c>
      <c r="H350" t="s">
        <v>2201</v>
      </c>
      <c r="I350" t="s">
        <v>198</v>
      </c>
      <c r="J350" t="s">
        <v>1508</v>
      </c>
      <c r="M350" t="e">
        <f t="shared" si="10"/>
        <v>#N/A</v>
      </c>
      <c r="N350" s="87" t="s">
        <v>2202</v>
      </c>
      <c r="O350" t="e">
        <f t="shared" si="11"/>
        <v>#N/A</v>
      </c>
      <c r="R350" s="85" t="s">
        <v>2203</v>
      </c>
      <c r="S350" s="85" t="s">
        <v>470</v>
      </c>
      <c r="T350" s="85"/>
    </row>
    <row r="351" spans="6:20" x14ac:dyDescent="0.15">
      <c r="F351" t="s">
        <v>324</v>
      </c>
      <c r="G351" t="s">
        <v>2204</v>
      </c>
      <c r="H351" t="s">
        <v>2205</v>
      </c>
      <c r="I351" t="s">
        <v>323</v>
      </c>
      <c r="J351" t="s">
        <v>324</v>
      </c>
      <c r="M351" t="e">
        <f t="shared" si="10"/>
        <v>#N/A</v>
      </c>
      <c r="N351" s="87" t="s">
        <v>2206</v>
      </c>
      <c r="O351" t="e">
        <f t="shared" si="11"/>
        <v>#N/A</v>
      </c>
      <c r="R351" s="85" t="s">
        <v>1572</v>
      </c>
      <c r="S351" s="85" t="s">
        <v>561</v>
      </c>
      <c r="T351" s="85"/>
    </row>
    <row r="352" spans="6:20" x14ac:dyDescent="0.15">
      <c r="F352" t="s">
        <v>2207</v>
      </c>
      <c r="G352" t="s">
        <v>2208</v>
      </c>
      <c r="H352" t="s">
        <v>500</v>
      </c>
      <c r="I352" t="s">
        <v>342</v>
      </c>
      <c r="J352" t="s">
        <v>2207</v>
      </c>
      <c r="M352" t="e">
        <f t="shared" si="10"/>
        <v>#N/A</v>
      </c>
      <c r="N352" s="87" t="s">
        <v>2209</v>
      </c>
      <c r="O352" t="e">
        <f t="shared" si="11"/>
        <v>#N/A</v>
      </c>
      <c r="R352" s="85" t="s">
        <v>2210</v>
      </c>
      <c r="S352" s="85" t="s">
        <v>410</v>
      </c>
      <c r="T352" s="85"/>
    </row>
    <row r="353" spans="6:20" x14ac:dyDescent="0.15">
      <c r="F353" t="s">
        <v>2211</v>
      </c>
      <c r="G353" t="s">
        <v>2212</v>
      </c>
      <c r="H353" t="s">
        <v>2213</v>
      </c>
      <c r="I353" t="s">
        <v>342</v>
      </c>
      <c r="J353" t="s">
        <v>2211</v>
      </c>
      <c r="M353" t="e">
        <f t="shared" si="10"/>
        <v>#N/A</v>
      </c>
      <c r="N353" s="87" t="s">
        <v>2214</v>
      </c>
      <c r="O353" t="e">
        <f t="shared" si="11"/>
        <v>#N/A</v>
      </c>
      <c r="R353" s="85" t="s">
        <v>2215</v>
      </c>
      <c r="S353" s="85" t="s">
        <v>422</v>
      </c>
      <c r="T353" s="85"/>
    </row>
    <row r="354" spans="6:20" x14ac:dyDescent="0.15">
      <c r="F354" t="s">
        <v>2216</v>
      </c>
      <c r="G354" t="s">
        <v>2217</v>
      </c>
      <c r="H354" t="s">
        <v>509</v>
      </c>
      <c r="I354" t="s">
        <v>342</v>
      </c>
      <c r="J354" t="s">
        <v>2216</v>
      </c>
      <c r="M354" t="e">
        <f t="shared" si="10"/>
        <v>#N/A</v>
      </c>
      <c r="N354" s="87" t="s">
        <v>2218</v>
      </c>
      <c r="O354" t="e">
        <f t="shared" si="11"/>
        <v>#N/A</v>
      </c>
      <c r="R354" s="85" t="s">
        <v>2219</v>
      </c>
      <c r="S354" s="85" t="s">
        <v>422</v>
      </c>
      <c r="T354" s="85"/>
    </row>
    <row r="355" spans="6:20" x14ac:dyDescent="0.15">
      <c r="F355" t="s">
        <v>346</v>
      </c>
      <c r="G355" t="s">
        <v>2220</v>
      </c>
      <c r="H355" t="s">
        <v>2221</v>
      </c>
      <c r="I355" t="s">
        <v>342</v>
      </c>
      <c r="J355" t="s">
        <v>346</v>
      </c>
      <c r="M355" t="e">
        <f t="shared" si="10"/>
        <v>#N/A</v>
      </c>
      <c r="N355" s="87" t="s">
        <v>628</v>
      </c>
      <c r="O355" t="e">
        <f t="shared" si="11"/>
        <v>#N/A</v>
      </c>
      <c r="R355" s="85" t="s">
        <v>747</v>
      </c>
      <c r="S355" s="85" t="s">
        <v>410</v>
      </c>
      <c r="T355" s="85"/>
    </row>
    <row r="356" spans="6:20" x14ac:dyDescent="0.15">
      <c r="F356" t="s">
        <v>2222</v>
      </c>
      <c r="G356" t="s">
        <v>2223</v>
      </c>
      <c r="H356" t="s">
        <v>2224</v>
      </c>
      <c r="I356" t="s">
        <v>214</v>
      </c>
      <c r="J356" t="s">
        <v>2222</v>
      </c>
      <c r="M356" t="e">
        <f t="shared" si="10"/>
        <v>#N/A</v>
      </c>
      <c r="N356" s="87" t="s">
        <v>2225</v>
      </c>
      <c r="O356" t="e">
        <f t="shared" si="11"/>
        <v>#N/A</v>
      </c>
      <c r="R356" s="85" t="s">
        <v>808</v>
      </c>
      <c r="S356" s="85" t="s">
        <v>430</v>
      </c>
      <c r="T356" s="85"/>
    </row>
    <row r="357" spans="6:20" x14ac:dyDescent="0.15">
      <c r="F357" t="s">
        <v>196</v>
      </c>
      <c r="G357" t="s">
        <v>2226</v>
      </c>
      <c r="H357" t="s">
        <v>2227</v>
      </c>
      <c r="I357" t="s">
        <v>214</v>
      </c>
      <c r="J357" t="s">
        <v>196</v>
      </c>
      <c r="M357" t="e">
        <f t="shared" si="10"/>
        <v>#N/A</v>
      </c>
      <c r="N357" s="87" t="s">
        <v>2228</v>
      </c>
      <c r="O357" t="e">
        <f t="shared" si="11"/>
        <v>#N/A</v>
      </c>
      <c r="R357" s="85" t="s">
        <v>2229</v>
      </c>
      <c r="S357" s="85" t="s">
        <v>422</v>
      </c>
      <c r="T357" s="85"/>
    </row>
    <row r="358" spans="6:20" x14ac:dyDescent="0.15">
      <c r="F358" t="s">
        <v>2230</v>
      </c>
      <c r="G358" t="s">
        <v>2231</v>
      </c>
      <c r="H358" t="s">
        <v>2232</v>
      </c>
      <c r="I358" t="s">
        <v>214</v>
      </c>
      <c r="J358" t="s">
        <v>2230</v>
      </c>
      <c r="M358" t="e">
        <f t="shared" si="10"/>
        <v>#N/A</v>
      </c>
      <c r="N358" s="87" t="s">
        <v>2233</v>
      </c>
      <c r="O358" t="e">
        <f t="shared" si="11"/>
        <v>#N/A</v>
      </c>
      <c r="R358" s="85" t="s">
        <v>2234</v>
      </c>
      <c r="S358" s="85" t="s">
        <v>465</v>
      </c>
      <c r="T358" s="85"/>
    </row>
    <row r="359" spans="6:20" x14ac:dyDescent="0.15">
      <c r="F359" t="s">
        <v>2235</v>
      </c>
      <c r="G359" t="s">
        <v>2236</v>
      </c>
      <c r="H359" t="s">
        <v>2237</v>
      </c>
      <c r="I359" t="s">
        <v>214</v>
      </c>
      <c r="J359" t="s">
        <v>2235</v>
      </c>
      <c r="M359" t="e">
        <f t="shared" si="10"/>
        <v>#N/A</v>
      </c>
      <c r="N359" s="87" t="s">
        <v>2238</v>
      </c>
      <c r="O359" t="e">
        <f t="shared" si="11"/>
        <v>#N/A</v>
      </c>
      <c r="R359" s="85" t="s">
        <v>1020</v>
      </c>
      <c r="S359" s="85" t="s">
        <v>561</v>
      </c>
      <c r="T359" s="85"/>
    </row>
    <row r="360" spans="6:20" x14ac:dyDescent="0.15">
      <c r="F360" t="s">
        <v>2239</v>
      </c>
      <c r="G360" t="s">
        <v>2240</v>
      </c>
      <c r="H360" t="s">
        <v>2241</v>
      </c>
      <c r="I360" t="s">
        <v>214</v>
      </c>
      <c r="J360" t="s">
        <v>2239</v>
      </c>
      <c r="M360" t="e">
        <f t="shared" si="10"/>
        <v>#N/A</v>
      </c>
      <c r="N360" s="87" t="s">
        <v>2242</v>
      </c>
      <c r="O360" t="e">
        <f t="shared" si="11"/>
        <v>#N/A</v>
      </c>
      <c r="R360" s="85" t="s">
        <v>1128</v>
      </c>
      <c r="S360" s="85" t="s">
        <v>677</v>
      </c>
      <c r="T360" s="85"/>
    </row>
    <row r="361" spans="6:20" x14ac:dyDescent="0.15">
      <c r="F361" t="s">
        <v>2243</v>
      </c>
      <c r="G361" t="s">
        <v>2244</v>
      </c>
      <c r="H361" t="s">
        <v>2245</v>
      </c>
      <c r="I361" t="s">
        <v>214</v>
      </c>
      <c r="J361" t="s">
        <v>2243</v>
      </c>
      <c r="M361" t="e">
        <f t="shared" si="10"/>
        <v>#N/A</v>
      </c>
      <c r="N361" s="87" t="s">
        <v>2246</v>
      </c>
      <c r="O361" t="e">
        <f t="shared" si="11"/>
        <v>#N/A</v>
      </c>
      <c r="R361" s="85" t="s">
        <v>2130</v>
      </c>
      <c r="S361" s="85" t="s">
        <v>410</v>
      </c>
      <c r="T361" s="85"/>
    </row>
    <row r="362" spans="6:20" x14ac:dyDescent="0.15">
      <c r="F362" t="s">
        <v>2247</v>
      </c>
      <c r="G362" t="s">
        <v>2248</v>
      </c>
      <c r="H362" t="s">
        <v>2249</v>
      </c>
      <c r="I362" t="s">
        <v>214</v>
      </c>
      <c r="J362" t="s">
        <v>2247</v>
      </c>
      <c r="M362" t="e">
        <f t="shared" si="10"/>
        <v>#N/A</v>
      </c>
      <c r="N362" s="87" t="s">
        <v>2250</v>
      </c>
      <c r="O362" t="e">
        <f t="shared" si="11"/>
        <v>#N/A</v>
      </c>
      <c r="R362" s="85" t="s">
        <v>991</v>
      </c>
      <c r="S362" s="85" t="s">
        <v>663</v>
      </c>
      <c r="T362" s="85"/>
    </row>
    <row r="363" spans="6:20" x14ac:dyDescent="0.15">
      <c r="F363" t="s">
        <v>2251</v>
      </c>
      <c r="G363" t="s">
        <v>2252</v>
      </c>
      <c r="H363" t="s">
        <v>2253</v>
      </c>
      <c r="I363" t="s">
        <v>214</v>
      </c>
      <c r="J363" t="s">
        <v>2251</v>
      </c>
      <c r="M363" t="e">
        <f t="shared" si="10"/>
        <v>#N/A</v>
      </c>
      <c r="N363" s="87" t="s">
        <v>2254</v>
      </c>
      <c r="O363" t="e">
        <f t="shared" si="11"/>
        <v>#N/A</v>
      </c>
      <c r="R363" s="85" t="s">
        <v>2255</v>
      </c>
      <c r="S363" s="85" t="s">
        <v>430</v>
      </c>
      <c r="T363" s="85"/>
    </row>
    <row r="364" spans="6:20" x14ac:dyDescent="0.15">
      <c r="F364" t="s">
        <v>2256</v>
      </c>
      <c r="G364" t="s">
        <v>2257</v>
      </c>
      <c r="H364" t="s">
        <v>2258</v>
      </c>
      <c r="I364" t="s">
        <v>342</v>
      </c>
      <c r="J364" t="s">
        <v>2256</v>
      </c>
      <c r="M364" t="e">
        <f t="shared" si="10"/>
        <v>#N/A</v>
      </c>
      <c r="N364" s="87" t="s">
        <v>2259</v>
      </c>
      <c r="O364" t="e">
        <f t="shared" si="11"/>
        <v>#N/A</v>
      </c>
      <c r="R364" s="85" t="s">
        <v>1763</v>
      </c>
      <c r="S364" s="85" t="s">
        <v>422</v>
      </c>
      <c r="T364" s="85"/>
    </row>
    <row r="365" spans="6:20" x14ac:dyDescent="0.15">
      <c r="F365" t="s">
        <v>2260</v>
      </c>
      <c r="G365" t="s">
        <v>2261</v>
      </c>
      <c r="H365" t="s">
        <v>2262</v>
      </c>
      <c r="I365" t="s">
        <v>2263</v>
      </c>
      <c r="J365" t="s">
        <v>2260</v>
      </c>
      <c r="M365" t="e">
        <f t="shared" si="10"/>
        <v>#N/A</v>
      </c>
      <c r="N365" s="87" t="s">
        <v>2264</v>
      </c>
      <c r="O365" t="e">
        <f t="shared" si="11"/>
        <v>#N/A</v>
      </c>
      <c r="R365" s="85" t="s">
        <v>2255</v>
      </c>
      <c r="S365" s="85" t="s">
        <v>430</v>
      </c>
      <c r="T365" s="85"/>
    </row>
    <row r="366" spans="6:20" x14ac:dyDescent="0.15">
      <c r="F366" t="s">
        <v>2222</v>
      </c>
      <c r="G366" t="s">
        <v>2265</v>
      </c>
      <c r="H366" t="s">
        <v>2266</v>
      </c>
      <c r="I366" t="s">
        <v>195</v>
      </c>
      <c r="J366" t="s">
        <v>2222</v>
      </c>
      <c r="M366" t="e">
        <f t="shared" si="10"/>
        <v>#N/A</v>
      </c>
      <c r="N366" s="87" t="s">
        <v>2267</v>
      </c>
      <c r="O366" t="e">
        <f t="shared" si="11"/>
        <v>#N/A</v>
      </c>
      <c r="R366" s="85" t="s">
        <v>2268</v>
      </c>
      <c r="S366" s="85" t="s">
        <v>663</v>
      </c>
      <c r="T366" s="85"/>
    </row>
    <row r="367" spans="6:20" x14ac:dyDescent="0.15">
      <c r="F367" t="s">
        <v>196</v>
      </c>
      <c r="G367" t="s">
        <v>2269</v>
      </c>
      <c r="H367" t="s">
        <v>2270</v>
      </c>
      <c r="I367" t="s">
        <v>195</v>
      </c>
      <c r="J367" t="s">
        <v>196</v>
      </c>
      <c r="M367" t="e">
        <f t="shared" si="10"/>
        <v>#N/A</v>
      </c>
      <c r="N367" s="87" t="s">
        <v>2271</v>
      </c>
      <c r="O367" t="e">
        <f t="shared" si="11"/>
        <v>#N/A</v>
      </c>
      <c r="R367" s="85" t="s">
        <v>2272</v>
      </c>
      <c r="S367" s="85" t="s">
        <v>430</v>
      </c>
      <c r="T367" s="85"/>
    </row>
    <row r="368" spans="6:20" x14ac:dyDescent="0.15">
      <c r="F368" t="s">
        <v>2273</v>
      </c>
      <c r="G368" t="s">
        <v>2274</v>
      </c>
      <c r="H368" t="s">
        <v>2275</v>
      </c>
      <c r="I368" t="s">
        <v>195</v>
      </c>
      <c r="J368" t="s">
        <v>2273</v>
      </c>
      <c r="M368" t="e">
        <f t="shared" si="10"/>
        <v>#N/A</v>
      </c>
      <c r="N368" s="87" t="s">
        <v>2276</v>
      </c>
      <c r="O368" t="e">
        <f t="shared" si="11"/>
        <v>#N/A</v>
      </c>
      <c r="R368" s="85" t="s">
        <v>2277</v>
      </c>
      <c r="S368" s="85" t="s">
        <v>448</v>
      </c>
      <c r="T368" s="85"/>
    </row>
    <row r="369" spans="6:20" x14ac:dyDescent="0.15">
      <c r="F369" t="s">
        <v>2278</v>
      </c>
      <c r="G369" t="s">
        <v>2279</v>
      </c>
      <c r="H369" t="s">
        <v>2280</v>
      </c>
      <c r="I369" t="s">
        <v>195</v>
      </c>
      <c r="J369" t="s">
        <v>2278</v>
      </c>
      <c r="M369" t="e">
        <f t="shared" si="10"/>
        <v>#N/A</v>
      </c>
      <c r="N369" s="87" t="s">
        <v>2281</v>
      </c>
      <c r="O369" t="e">
        <f t="shared" si="11"/>
        <v>#N/A</v>
      </c>
      <c r="R369" s="85" t="s">
        <v>716</v>
      </c>
      <c r="S369" s="85" t="s">
        <v>422</v>
      </c>
      <c r="T369" s="85"/>
    </row>
    <row r="370" spans="6:20" x14ac:dyDescent="0.15">
      <c r="F370" t="s">
        <v>2282</v>
      </c>
      <c r="G370" t="s">
        <v>2283</v>
      </c>
      <c r="H370" t="s">
        <v>2284</v>
      </c>
      <c r="I370" t="s">
        <v>195</v>
      </c>
      <c r="J370" t="s">
        <v>2282</v>
      </c>
      <c r="M370" t="e">
        <f t="shared" si="10"/>
        <v>#N/A</v>
      </c>
      <c r="N370" s="87" t="s">
        <v>2285</v>
      </c>
      <c r="O370" t="e">
        <f t="shared" si="11"/>
        <v>#N/A</v>
      </c>
      <c r="R370" s="85" t="s">
        <v>2286</v>
      </c>
      <c r="S370" s="85" t="s">
        <v>670</v>
      </c>
      <c r="T370" s="85"/>
    </row>
    <row r="371" spans="6:20" x14ac:dyDescent="0.15">
      <c r="F371" t="s">
        <v>2230</v>
      </c>
      <c r="G371" t="s">
        <v>2287</v>
      </c>
      <c r="H371" t="s">
        <v>2288</v>
      </c>
      <c r="I371" t="s">
        <v>195</v>
      </c>
      <c r="J371" t="s">
        <v>2230</v>
      </c>
      <c r="M371" t="e">
        <f t="shared" si="10"/>
        <v>#N/A</v>
      </c>
      <c r="N371" s="87" t="s">
        <v>2289</v>
      </c>
      <c r="O371" t="e">
        <f t="shared" si="11"/>
        <v>#N/A</v>
      </c>
      <c r="R371" s="85" t="s">
        <v>2286</v>
      </c>
      <c r="S371" s="85" t="s">
        <v>670</v>
      </c>
      <c r="T371" s="85"/>
    </row>
    <row r="372" spans="6:20" x14ac:dyDescent="0.15">
      <c r="F372" t="s">
        <v>2235</v>
      </c>
      <c r="G372" t="s">
        <v>2290</v>
      </c>
      <c r="H372" t="s">
        <v>2291</v>
      </c>
      <c r="I372" t="s">
        <v>195</v>
      </c>
      <c r="J372" t="s">
        <v>2235</v>
      </c>
      <c r="M372" t="e">
        <f t="shared" si="10"/>
        <v>#N/A</v>
      </c>
      <c r="N372" s="87" t="s">
        <v>2292</v>
      </c>
      <c r="O372" t="e">
        <f t="shared" si="11"/>
        <v>#N/A</v>
      </c>
      <c r="R372" s="85" t="s">
        <v>2293</v>
      </c>
      <c r="S372" s="85" t="s">
        <v>402</v>
      </c>
      <c r="T372" s="85"/>
    </row>
    <row r="373" spans="6:20" x14ac:dyDescent="0.15">
      <c r="F373" t="s">
        <v>2294</v>
      </c>
      <c r="G373" t="s">
        <v>2295</v>
      </c>
      <c r="H373" t="s">
        <v>2296</v>
      </c>
      <c r="I373" t="s">
        <v>195</v>
      </c>
      <c r="J373" t="s">
        <v>2294</v>
      </c>
      <c r="M373" t="e">
        <f t="shared" si="10"/>
        <v>#N/A</v>
      </c>
      <c r="N373" s="87" t="s">
        <v>2297</v>
      </c>
      <c r="O373" t="e">
        <f t="shared" si="11"/>
        <v>#N/A</v>
      </c>
      <c r="R373" s="85" t="s">
        <v>1775</v>
      </c>
      <c r="S373" s="85" t="s">
        <v>422</v>
      </c>
      <c r="T373" s="85"/>
    </row>
    <row r="374" spans="6:20" x14ac:dyDescent="0.15">
      <c r="F374" t="s">
        <v>2239</v>
      </c>
      <c r="G374" t="s">
        <v>2298</v>
      </c>
      <c r="H374" t="s">
        <v>2299</v>
      </c>
      <c r="I374" t="s">
        <v>195</v>
      </c>
      <c r="J374" t="s">
        <v>2239</v>
      </c>
      <c r="M374" t="e">
        <f t="shared" si="10"/>
        <v>#N/A</v>
      </c>
      <c r="N374" s="87" t="s">
        <v>2300</v>
      </c>
      <c r="O374" t="e">
        <f t="shared" si="11"/>
        <v>#N/A</v>
      </c>
      <c r="R374" s="85" t="s">
        <v>881</v>
      </c>
      <c r="S374" s="85" t="s">
        <v>402</v>
      </c>
      <c r="T374" s="85"/>
    </row>
    <row r="375" spans="6:20" x14ac:dyDescent="0.15">
      <c r="F375" t="s">
        <v>2301</v>
      </c>
      <c r="G375" t="s">
        <v>2302</v>
      </c>
      <c r="H375" t="s">
        <v>2303</v>
      </c>
      <c r="I375" t="s">
        <v>195</v>
      </c>
      <c r="J375" t="s">
        <v>2301</v>
      </c>
      <c r="M375" t="e">
        <f t="shared" si="10"/>
        <v>#N/A</v>
      </c>
      <c r="N375" s="87" t="s">
        <v>2304</v>
      </c>
      <c r="O375" t="e">
        <f t="shared" si="11"/>
        <v>#N/A</v>
      </c>
      <c r="R375" s="85" t="s">
        <v>2305</v>
      </c>
      <c r="S375" s="85" t="s">
        <v>422</v>
      </c>
      <c r="T375" s="85"/>
    </row>
    <row r="376" spans="6:20" x14ac:dyDescent="0.15">
      <c r="F376" t="s">
        <v>2306</v>
      </c>
      <c r="G376" t="s">
        <v>2307</v>
      </c>
      <c r="H376" t="s">
        <v>2308</v>
      </c>
      <c r="I376" t="s">
        <v>195</v>
      </c>
      <c r="J376" t="s">
        <v>2306</v>
      </c>
      <c r="M376" t="e">
        <f t="shared" si="10"/>
        <v>#N/A</v>
      </c>
      <c r="N376" s="87" t="s">
        <v>2309</v>
      </c>
      <c r="O376" t="e">
        <f t="shared" si="11"/>
        <v>#N/A</v>
      </c>
      <c r="R376" s="85" t="s">
        <v>1763</v>
      </c>
      <c r="S376" s="85" t="s">
        <v>422</v>
      </c>
      <c r="T376" s="85"/>
    </row>
    <row r="377" spans="6:20" x14ac:dyDescent="0.15">
      <c r="F377" t="s">
        <v>2247</v>
      </c>
      <c r="G377" t="s">
        <v>2310</v>
      </c>
      <c r="H377" t="s">
        <v>2311</v>
      </c>
      <c r="I377" t="s">
        <v>195</v>
      </c>
      <c r="J377" t="s">
        <v>2247</v>
      </c>
      <c r="M377" t="e">
        <f t="shared" si="10"/>
        <v>#N/A</v>
      </c>
      <c r="N377" s="87" t="s">
        <v>2312</v>
      </c>
      <c r="O377" t="e">
        <f t="shared" si="11"/>
        <v>#N/A</v>
      </c>
      <c r="R377" s="85" t="s">
        <v>1894</v>
      </c>
      <c r="S377" s="85" t="s">
        <v>670</v>
      </c>
      <c r="T377" s="85"/>
    </row>
    <row r="378" spans="6:20" x14ac:dyDescent="0.15">
      <c r="F378" t="s">
        <v>2313</v>
      </c>
      <c r="G378" t="s">
        <v>2314</v>
      </c>
      <c r="H378" t="s">
        <v>2315</v>
      </c>
      <c r="I378" t="s">
        <v>195</v>
      </c>
      <c r="J378" t="s">
        <v>2313</v>
      </c>
      <c r="M378" t="e">
        <f t="shared" si="10"/>
        <v>#N/A</v>
      </c>
      <c r="N378" s="87" t="s">
        <v>2316</v>
      </c>
      <c r="O378" t="e">
        <f t="shared" si="11"/>
        <v>#N/A</v>
      </c>
      <c r="R378" s="85" t="s">
        <v>973</v>
      </c>
      <c r="S378" s="85" t="s">
        <v>670</v>
      </c>
      <c r="T378" s="85"/>
    </row>
    <row r="379" spans="6:20" x14ac:dyDescent="0.15">
      <c r="F379" t="s">
        <v>2317</v>
      </c>
      <c r="G379" t="s">
        <v>2318</v>
      </c>
      <c r="H379" t="s">
        <v>2319</v>
      </c>
      <c r="I379" t="s">
        <v>195</v>
      </c>
      <c r="J379" t="s">
        <v>2317</v>
      </c>
      <c r="M379" t="e">
        <f t="shared" si="10"/>
        <v>#N/A</v>
      </c>
      <c r="N379" s="87" t="s">
        <v>2320</v>
      </c>
      <c r="O379" t="e">
        <f t="shared" si="11"/>
        <v>#N/A</v>
      </c>
      <c r="R379" s="85" t="s">
        <v>2321</v>
      </c>
      <c r="S379" s="85" t="s">
        <v>670</v>
      </c>
      <c r="T379" s="85"/>
    </row>
    <row r="380" spans="6:20" x14ac:dyDescent="0.15">
      <c r="F380" t="s">
        <v>2322</v>
      </c>
      <c r="G380" t="s">
        <v>2323</v>
      </c>
      <c r="H380" t="s">
        <v>2324</v>
      </c>
      <c r="I380" t="s">
        <v>195</v>
      </c>
      <c r="J380" t="s">
        <v>2322</v>
      </c>
      <c r="M380" t="e">
        <f t="shared" si="10"/>
        <v>#N/A</v>
      </c>
      <c r="N380" s="87" t="s">
        <v>2325</v>
      </c>
      <c r="O380" t="e">
        <f t="shared" si="11"/>
        <v>#N/A</v>
      </c>
      <c r="R380" s="85" t="s">
        <v>2326</v>
      </c>
      <c r="S380" s="85" t="s">
        <v>670</v>
      </c>
      <c r="T380" s="85"/>
    </row>
    <row r="381" spans="6:20" x14ac:dyDescent="0.15">
      <c r="F381" t="s">
        <v>2251</v>
      </c>
      <c r="G381" t="s">
        <v>2327</v>
      </c>
      <c r="H381" t="s">
        <v>2328</v>
      </c>
      <c r="I381" t="s">
        <v>195</v>
      </c>
      <c r="J381" t="s">
        <v>2251</v>
      </c>
      <c r="M381" t="e">
        <f t="shared" si="10"/>
        <v>#N/A</v>
      </c>
      <c r="N381" s="87" t="s">
        <v>2329</v>
      </c>
      <c r="O381" t="e">
        <f t="shared" si="11"/>
        <v>#N/A</v>
      </c>
      <c r="R381" s="85" t="s">
        <v>2330</v>
      </c>
      <c r="S381" s="85" t="s">
        <v>561</v>
      </c>
      <c r="T381" s="85"/>
    </row>
    <row r="382" spans="6:20" x14ac:dyDescent="0.15">
      <c r="F382" t="s">
        <v>2331</v>
      </c>
      <c r="G382" t="s">
        <v>2332</v>
      </c>
      <c r="H382" t="s">
        <v>2333</v>
      </c>
      <c r="I382" t="s">
        <v>195</v>
      </c>
      <c r="J382" t="s">
        <v>2331</v>
      </c>
      <c r="M382" t="e">
        <f t="shared" si="10"/>
        <v>#N/A</v>
      </c>
      <c r="N382" s="87" t="s">
        <v>2334</v>
      </c>
      <c r="O382" t="e">
        <f t="shared" si="11"/>
        <v>#N/A</v>
      </c>
      <c r="R382" s="85" t="s">
        <v>2335</v>
      </c>
      <c r="S382" s="85" t="s">
        <v>561</v>
      </c>
      <c r="T382" s="85"/>
    </row>
    <row r="383" spans="6:20" x14ac:dyDescent="0.15">
      <c r="F383" t="s">
        <v>181</v>
      </c>
      <c r="G383" t="s">
        <v>2336</v>
      </c>
      <c r="H383" t="s">
        <v>2337</v>
      </c>
      <c r="I383" t="s">
        <v>180</v>
      </c>
      <c r="J383" t="s">
        <v>181</v>
      </c>
      <c r="M383" t="e">
        <f t="shared" si="10"/>
        <v>#N/A</v>
      </c>
      <c r="N383" s="87" t="s">
        <v>2338</v>
      </c>
      <c r="O383" t="e">
        <f t="shared" si="11"/>
        <v>#N/A</v>
      </c>
      <c r="R383" s="85" t="s">
        <v>1837</v>
      </c>
      <c r="S383" s="85" t="s">
        <v>402</v>
      </c>
      <c r="T383" s="85"/>
    </row>
    <row r="384" spans="6:20" x14ac:dyDescent="0.15">
      <c r="F384" t="s">
        <v>307</v>
      </c>
      <c r="G384" t="s">
        <v>2339</v>
      </c>
      <c r="H384" t="s">
        <v>2340</v>
      </c>
      <c r="I384" t="s">
        <v>304</v>
      </c>
      <c r="J384" t="s">
        <v>307</v>
      </c>
      <c r="M384" t="e">
        <f t="shared" si="10"/>
        <v>#N/A</v>
      </c>
      <c r="N384" s="87" t="s">
        <v>2341</v>
      </c>
      <c r="O384" t="e">
        <f t="shared" si="11"/>
        <v>#N/A</v>
      </c>
      <c r="R384" s="85" t="s">
        <v>2342</v>
      </c>
      <c r="S384" s="85" t="s">
        <v>470</v>
      </c>
      <c r="T384" s="85"/>
    </row>
    <row r="385" spans="6:20" x14ac:dyDescent="0.15">
      <c r="F385" t="s">
        <v>2343</v>
      </c>
      <c r="G385" t="s">
        <v>2344</v>
      </c>
      <c r="H385" t="s">
        <v>2345</v>
      </c>
      <c r="I385" t="s">
        <v>304</v>
      </c>
      <c r="J385" t="s">
        <v>2343</v>
      </c>
      <c r="M385" t="e">
        <f t="shared" si="10"/>
        <v>#N/A</v>
      </c>
      <c r="N385" s="87" t="s">
        <v>2346</v>
      </c>
      <c r="O385" t="e">
        <f t="shared" si="11"/>
        <v>#N/A</v>
      </c>
      <c r="R385" s="85" t="s">
        <v>580</v>
      </c>
      <c r="S385" s="85" t="s">
        <v>470</v>
      </c>
      <c r="T385" s="85"/>
    </row>
    <row r="386" spans="6:20" x14ac:dyDescent="0.15">
      <c r="F386" t="s">
        <v>2347</v>
      </c>
      <c r="G386" t="s">
        <v>2348</v>
      </c>
      <c r="H386" t="s">
        <v>2349</v>
      </c>
      <c r="I386" t="s">
        <v>277</v>
      </c>
      <c r="J386" t="s">
        <v>2347</v>
      </c>
      <c r="M386" t="e">
        <f t="shared" ref="M386:M449" si="12">VLOOKUP(L386,H:J,3,0)</f>
        <v>#N/A</v>
      </c>
      <c r="N386" s="87" t="s">
        <v>2350</v>
      </c>
      <c r="O386" t="e">
        <f t="shared" ref="O386:O449" si="13">VLOOKUP(N386,F:I,4,0)</f>
        <v>#N/A</v>
      </c>
      <c r="R386" s="85" t="s">
        <v>2351</v>
      </c>
      <c r="S386" s="85" t="s">
        <v>677</v>
      </c>
      <c r="T386" s="85"/>
    </row>
    <row r="387" spans="6:20" x14ac:dyDescent="0.15">
      <c r="F387" t="s">
        <v>2352</v>
      </c>
      <c r="G387" t="s">
        <v>2353</v>
      </c>
      <c r="H387" t="s">
        <v>2354</v>
      </c>
      <c r="I387" t="s">
        <v>236</v>
      </c>
      <c r="J387" t="s">
        <v>2352</v>
      </c>
      <c r="M387" t="e">
        <f t="shared" si="12"/>
        <v>#N/A</v>
      </c>
      <c r="N387" s="87" t="s">
        <v>2355</v>
      </c>
      <c r="O387" t="e">
        <f t="shared" si="13"/>
        <v>#N/A</v>
      </c>
      <c r="R387" s="85" t="s">
        <v>292</v>
      </c>
      <c r="S387" s="85" t="s">
        <v>437</v>
      </c>
      <c r="T387" s="85"/>
    </row>
    <row r="388" spans="6:20" x14ac:dyDescent="0.15">
      <c r="F388" t="s">
        <v>2356</v>
      </c>
      <c r="G388" t="s">
        <v>2357</v>
      </c>
      <c r="H388" t="s">
        <v>2358</v>
      </c>
      <c r="I388" t="s">
        <v>2181</v>
      </c>
      <c r="J388" t="s">
        <v>2356</v>
      </c>
      <c r="M388" t="e">
        <f t="shared" si="12"/>
        <v>#N/A</v>
      </c>
      <c r="N388" s="87" t="s">
        <v>2359</v>
      </c>
      <c r="O388" t="e">
        <f t="shared" si="13"/>
        <v>#N/A</v>
      </c>
      <c r="R388" s="85" t="s">
        <v>409</v>
      </c>
      <c r="S388" s="85" t="s">
        <v>422</v>
      </c>
      <c r="T388" s="85"/>
    </row>
    <row r="389" spans="6:20" x14ac:dyDescent="0.15">
      <c r="F389" t="s">
        <v>327</v>
      </c>
      <c r="G389" t="s">
        <v>2360</v>
      </c>
      <c r="H389" t="s">
        <v>2361</v>
      </c>
      <c r="I389" t="s">
        <v>323</v>
      </c>
      <c r="J389" t="s">
        <v>327</v>
      </c>
      <c r="M389" t="e">
        <f t="shared" si="12"/>
        <v>#N/A</v>
      </c>
      <c r="N389" s="87" t="s">
        <v>2362</v>
      </c>
      <c r="O389" t="e">
        <f t="shared" si="13"/>
        <v>#N/A</v>
      </c>
      <c r="R389" s="85" t="s">
        <v>808</v>
      </c>
      <c r="S389" s="85" t="s">
        <v>430</v>
      </c>
      <c r="T389" s="85"/>
    </row>
    <row r="390" spans="6:20" x14ac:dyDescent="0.15">
      <c r="F390" t="s">
        <v>2363</v>
      </c>
      <c r="G390" t="s">
        <v>2364</v>
      </c>
      <c r="H390" t="s">
        <v>2365</v>
      </c>
      <c r="I390" t="s">
        <v>264</v>
      </c>
      <c r="J390" t="s">
        <v>2363</v>
      </c>
      <c r="M390" t="e">
        <f t="shared" si="12"/>
        <v>#N/A</v>
      </c>
      <c r="N390" s="87" t="s">
        <v>2366</v>
      </c>
      <c r="O390" t="e">
        <f t="shared" si="13"/>
        <v>#N/A</v>
      </c>
      <c r="R390" s="85" t="s">
        <v>2367</v>
      </c>
      <c r="S390" s="85" t="s">
        <v>422</v>
      </c>
      <c r="T390" s="85"/>
    </row>
    <row r="391" spans="6:20" x14ac:dyDescent="0.15">
      <c r="F391" t="s">
        <v>234</v>
      </c>
      <c r="G391" t="s">
        <v>2368</v>
      </c>
      <c r="H391" t="s">
        <v>2369</v>
      </c>
      <c r="I391" t="s">
        <v>232</v>
      </c>
      <c r="J391" t="s">
        <v>234</v>
      </c>
      <c r="M391" t="e">
        <f t="shared" si="12"/>
        <v>#N/A</v>
      </c>
      <c r="N391" s="87" t="s">
        <v>2370</v>
      </c>
      <c r="O391" t="e">
        <f t="shared" si="13"/>
        <v>#N/A</v>
      </c>
      <c r="R391" s="85" t="s">
        <v>2371</v>
      </c>
      <c r="S391" s="85" t="s">
        <v>422</v>
      </c>
      <c r="T391" s="85"/>
    </row>
    <row r="392" spans="6:20" x14ac:dyDescent="0.15">
      <c r="F392" t="s">
        <v>319</v>
      </c>
      <c r="G392" t="s">
        <v>2372</v>
      </c>
      <c r="H392" t="s">
        <v>2373</v>
      </c>
      <c r="I392" t="s">
        <v>317</v>
      </c>
      <c r="J392" t="s">
        <v>319</v>
      </c>
      <c r="M392" t="e">
        <f t="shared" si="12"/>
        <v>#N/A</v>
      </c>
      <c r="N392" s="87" t="s">
        <v>2374</v>
      </c>
      <c r="O392" t="e">
        <f t="shared" si="13"/>
        <v>#N/A</v>
      </c>
      <c r="R392" s="85" t="s">
        <v>1910</v>
      </c>
      <c r="S392" s="85" t="s">
        <v>422</v>
      </c>
      <c r="T392" s="85"/>
    </row>
    <row r="393" spans="6:20" x14ac:dyDescent="0.15">
      <c r="F393" t="s">
        <v>2375</v>
      </c>
      <c r="G393" t="s">
        <v>2376</v>
      </c>
      <c r="H393" t="s">
        <v>2377</v>
      </c>
      <c r="I393" t="s">
        <v>2378</v>
      </c>
      <c r="J393" t="s">
        <v>2375</v>
      </c>
      <c r="M393" t="e">
        <f t="shared" si="12"/>
        <v>#N/A</v>
      </c>
      <c r="N393" s="87" t="s">
        <v>2379</v>
      </c>
      <c r="O393" t="e">
        <f t="shared" si="13"/>
        <v>#N/A</v>
      </c>
      <c r="R393" s="85" t="s">
        <v>2380</v>
      </c>
      <c r="S393" s="85" t="s">
        <v>422</v>
      </c>
      <c r="T393" s="85"/>
    </row>
    <row r="394" spans="6:20" x14ac:dyDescent="0.15">
      <c r="F394" t="s">
        <v>2381</v>
      </c>
      <c r="G394" t="s">
        <v>2382</v>
      </c>
      <c r="H394" t="s">
        <v>2383</v>
      </c>
      <c r="I394" t="s">
        <v>314</v>
      </c>
      <c r="J394" t="s">
        <v>2381</v>
      </c>
      <c r="M394" t="e">
        <f t="shared" si="12"/>
        <v>#N/A</v>
      </c>
      <c r="N394" s="87" t="s">
        <v>2384</v>
      </c>
      <c r="O394" t="e">
        <f t="shared" si="13"/>
        <v>#N/A</v>
      </c>
      <c r="R394" s="85" t="s">
        <v>2385</v>
      </c>
      <c r="S394" s="85" t="s">
        <v>422</v>
      </c>
      <c r="T394" s="85"/>
    </row>
    <row r="395" spans="6:20" x14ac:dyDescent="0.15">
      <c r="F395" t="s">
        <v>2386</v>
      </c>
      <c r="G395" t="s">
        <v>2387</v>
      </c>
      <c r="H395" t="s">
        <v>2388</v>
      </c>
      <c r="I395" t="s">
        <v>314</v>
      </c>
      <c r="J395" t="s">
        <v>2386</v>
      </c>
      <c r="M395" t="e">
        <f t="shared" si="12"/>
        <v>#N/A</v>
      </c>
      <c r="N395" s="87" t="s">
        <v>2389</v>
      </c>
      <c r="O395" t="e">
        <f t="shared" si="13"/>
        <v>#N/A</v>
      </c>
      <c r="R395" s="85" t="s">
        <v>2390</v>
      </c>
      <c r="S395" s="85" t="s">
        <v>422</v>
      </c>
      <c r="T395" s="85"/>
    </row>
    <row r="396" spans="6:20" x14ac:dyDescent="0.15">
      <c r="F396" t="s">
        <v>2391</v>
      </c>
      <c r="G396" t="s">
        <v>2392</v>
      </c>
      <c r="H396" t="s">
        <v>2393</v>
      </c>
      <c r="I396" t="s">
        <v>269</v>
      </c>
      <c r="J396" t="s">
        <v>2391</v>
      </c>
      <c r="M396" t="e">
        <f t="shared" si="12"/>
        <v>#N/A</v>
      </c>
      <c r="N396" s="87" t="s">
        <v>2394</v>
      </c>
      <c r="O396" t="e">
        <f t="shared" si="13"/>
        <v>#N/A</v>
      </c>
      <c r="R396" s="85" t="s">
        <v>2395</v>
      </c>
      <c r="S396" s="85" t="s">
        <v>677</v>
      </c>
      <c r="T396" s="85"/>
    </row>
    <row r="397" spans="6:20" x14ac:dyDescent="0.15">
      <c r="F397" t="s">
        <v>220</v>
      </c>
      <c r="G397" t="s">
        <v>2396</v>
      </c>
      <c r="H397" t="s">
        <v>2397</v>
      </c>
      <c r="I397" t="s">
        <v>332</v>
      </c>
      <c r="J397" t="s">
        <v>220</v>
      </c>
      <c r="M397" t="e">
        <f t="shared" si="12"/>
        <v>#N/A</v>
      </c>
      <c r="N397" s="87" t="s">
        <v>2398</v>
      </c>
      <c r="O397" t="e">
        <f t="shared" si="13"/>
        <v>#N/A</v>
      </c>
      <c r="R397" s="85" t="s">
        <v>2399</v>
      </c>
      <c r="S397" s="85" t="s">
        <v>410</v>
      </c>
      <c r="T397" s="85"/>
    </row>
    <row r="398" spans="6:20" x14ac:dyDescent="0.15">
      <c r="F398" t="s">
        <v>2400</v>
      </c>
      <c r="G398" t="s">
        <v>2401</v>
      </c>
      <c r="H398" t="s">
        <v>2402</v>
      </c>
      <c r="I398" t="s">
        <v>238</v>
      </c>
      <c r="J398" t="s">
        <v>2400</v>
      </c>
      <c r="M398" t="e">
        <f t="shared" si="12"/>
        <v>#N/A</v>
      </c>
      <c r="N398" s="87" t="s">
        <v>2403</v>
      </c>
      <c r="O398" t="e">
        <f t="shared" si="13"/>
        <v>#N/A</v>
      </c>
      <c r="R398" s="85" t="s">
        <v>2404</v>
      </c>
      <c r="S398" s="85" t="s">
        <v>422</v>
      </c>
      <c r="T398" s="85"/>
    </row>
    <row r="399" spans="6:20" x14ac:dyDescent="0.15">
      <c r="F399" t="s">
        <v>2405</v>
      </c>
      <c r="G399" t="s">
        <v>2406</v>
      </c>
      <c r="H399" t="s">
        <v>2407</v>
      </c>
      <c r="I399" t="s">
        <v>238</v>
      </c>
      <c r="J399" t="s">
        <v>2405</v>
      </c>
      <c r="M399" t="e">
        <f t="shared" si="12"/>
        <v>#N/A</v>
      </c>
      <c r="N399" s="87" t="s">
        <v>2408</v>
      </c>
      <c r="O399" t="e">
        <f t="shared" si="13"/>
        <v>#N/A</v>
      </c>
      <c r="R399" s="85" t="s">
        <v>1763</v>
      </c>
      <c r="S399" s="85" t="s">
        <v>422</v>
      </c>
      <c r="T399" s="85"/>
    </row>
    <row r="400" spans="6:20" x14ac:dyDescent="0.15">
      <c r="F400" t="s">
        <v>2409</v>
      </c>
      <c r="G400" t="s">
        <v>2410</v>
      </c>
      <c r="H400" t="s">
        <v>2411</v>
      </c>
      <c r="I400" t="s">
        <v>238</v>
      </c>
      <c r="J400" t="s">
        <v>2409</v>
      </c>
      <c r="M400" t="e">
        <f t="shared" si="12"/>
        <v>#N/A</v>
      </c>
      <c r="N400" s="87" t="s">
        <v>2412</v>
      </c>
      <c r="O400" t="e">
        <f t="shared" si="13"/>
        <v>#N/A</v>
      </c>
      <c r="R400" s="85" t="s">
        <v>2413</v>
      </c>
      <c r="S400" s="85" t="s">
        <v>677</v>
      </c>
      <c r="T400" s="85"/>
    </row>
    <row r="401" spans="6:20" x14ac:dyDescent="0.15">
      <c r="F401" t="s">
        <v>2414</v>
      </c>
      <c r="G401" t="s">
        <v>2415</v>
      </c>
      <c r="H401" t="s">
        <v>2416</v>
      </c>
      <c r="I401" t="s">
        <v>200</v>
      </c>
      <c r="J401" t="s">
        <v>2414</v>
      </c>
      <c r="M401" t="e">
        <f t="shared" si="12"/>
        <v>#N/A</v>
      </c>
      <c r="N401" s="87" t="s">
        <v>2417</v>
      </c>
      <c r="O401" t="e">
        <f t="shared" si="13"/>
        <v>#N/A</v>
      </c>
      <c r="R401" s="85" t="s">
        <v>2385</v>
      </c>
      <c r="S401" s="85" t="s">
        <v>422</v>
      </c>
      <c r="T401" s="85"/>
    </row>
    <row r="402" spans="6:20" x14ac:dyDescent="0.15">
      <c r="F402" t="s">
        <v>2418</v>
      </c>
      <c r="G402" t="s">
        <v>2419</v>
      </c>
      <c r="H402" t="s">
        <v>2420</v>
      </c>
      <c r="I402" t="s">
        <v>200</v>
      </c>
      <c r="J402" t="s">
        <v>2418</v>
      </c>
      <c r="M402" t="e">
        <f t="shared" si="12"/>
        <v>#N/A</v>
      </c>
      <c r="N402" s="87" t="s">
        <v>2421</v>
      </c>
      <c r="O402" t="e">
        <f t="shared" si="13"/>
        <v>#N/A</v>
      </c>
      <c r="R402" s="85" t="s">
        <v>2422</v>
      </c>
      <c r="S402" s="85" t="s">
        <v>422</v>
      </c>
      <c r="T402" s="85"/>
    </row>
    <row r="403" spans="6:20" x14ac:dyDescent="0.15">
      <c r="F403" t="s">
        <v>2423</v>
      </c>
      <c r="G403" t="s">
        <v>2424</v>
      </c>
      <c r="H403" t="s">
        <v>2425</v>
      </c>
      <c r="I403" t="s">
        <v>200</v>
      </c>
      <c r="J403" t="s">
        <v>2423</v>
      </c>
      <c r="M403" t="e">
        <f t="shared" si="12"/>
        <v>#N/A</v>
      </c>
      <c r="N403" s="87" t="s">
        <v>2426</v>
      </c>
      <c r="O403" t="e">
        <f t="shared" si="13"/>
        <v>#N/A</v>
      </c>
      <c r="R403" s="85" t="s">
        <v>2427</v>
      </c>
      <c r="S403" s="85" t="s">
        <v>422</v>
      </c>
      <c r="T403" s="85"/>
    </row>
    <row r="404" spans="6:20" x14ac:dyDescent="0.15">
      <c r="F404" t="s">
        <v>204</v>
      </c>
      <c r="G404" t="s">
        <v>2428</v>
      </c>
      <c r="H404" t="s">
        <v>2429</v>
      </c>
      <c r="I404" t="s">
        <v>200</v>
      </c>
      <c r="J404" t="s">
        <v>204</v>
      </c>
      <c r="M404" t="e">
        <f t="shared" si="12"/>
        <v>#N/A</v>
      </c>
      <c r="N404" s="87" t="s">
        <v>2430</v>
      </c>
      <c r="O404" t="e">
        <f t="shared" si="13"/>
        <v>#N/A</v>
      </c>
      <c r="R404" s="85" t="s">
        <v>1078</v>
      </c>
      <c r="S404" s="85" t="s">
        <v>402</v>
      </c>
      <c r="T404" s="85"/>
    </row>
    <row r="405" spans="6:20" x14ac:dyDescent="0.15">
      <c r="F405" t="s">
        <v>2431</v>
      </c>
      <c r="G405" t="s">
        <v>2432</v>
      </c>
      <c r="H405" t="s">
        <v>2433</v>
      </c>
      <c r="I405" t="s">
        <v>200</v>
      </c>
      <c r="J405" t="s">
        <v>2431</v>
      </c>
      <c r="M405" t="e">
        <f t="shared" si="12"/>
        <v>#N/A</v>
      </c>
      <c r="N405" s="87" t="s">
        <v>2091</v>
      </c>
      <c r="O405" t="str">
        <f t="shared" si="13"/>
        <v>运城永济城区王玲玲城市授权代理店</v>
      </c>
      <c r="R405" s="85" t="s">
        <v>1155</v>
      </c>
      <c r="S405" s="85" t="s">
        <v>402</v>
      </c>
      <c r="T405" s="85"/>
    </row>
    <row r="406" spans="6:20" x14ac:dyDescent="0.15">
      <c r="F406" t="s">
        <v>203</v>
      </c>
      <c r="G406" t="s">
        <v>2434</v>
      </c>
      <c r="H406" t="s">
        <v>2435</v>
      </c>
      <c r="I406" t="s">
        <v>200</v>
      </c>
      <c r="J406" t="s">
        <v>203</v>
      </c>
      <c r="M406" t="e">
        <f t="shared" si="12"/>
        <v>#N/A</v>
      </c>
      <c r="N406" s="87" t="s">
        <v>2436</v>
      </c>
      <c r="O406" t="e">
        <f t="shared" si="13"/>
        <v>#N/A</v>
      </c>
      <c r="R406" s="85" t="s">
        <v>982</v>
      </c>
      <c r="S406" s="85" t="s">
        <v>402</v>
      </c>
      <c r="T406" s="85"/>
    </row>
    <row r="407" spans="6:20" x14ac:dyDescent="0.15">
      <c r="F407" t="s">
        <v>2437</v>
      </c>
      <c r="G407" t="s">
        <v>2438</v>
      </c>
      <c r="H407" t="s">
        <v>2439</v>
      </c>
      <c r="I407" t="s">
        <v>200</v>
      </c>
      <c r="J407" t="s">
        <v>2437</v>
      </c>
      <c r="M407" t="e">
        <f t="shared" si="12"/>
        <v>#N/A</v>
      </c>
      <c r="N407" s="87" t="s">
        <v>2440</v>
      </c>
      <c r="O407" t="e">
        <f t="shared" si="13"/>
        <v>#N/A</v>
      </c>
      <c r="R407" s="85" t="s">
        <v>822</v>
      </c>
      <c r="S407" s="85" t="s">
        <v>402</v>
      </c>
      <c r="T407" s="85"/>
    </row>
    <row r="408" spans="6:20" x14ac:dyDescent="0.15">
      <c r="F408" t="s">
        <v>2441</v>
      </c>
      <c r="G408" t="s">
        <v>2442</v>
      </c>
      <c r="H408" t="s">
        <v>2443</v>
      </c>
      <c r="I408" t="s">
        <v>200</v>
      </c>
      <c r="J408" t="s">
        <v>2441</v>
      </c>
      <c r="M408" t="e">
        <f t="shared" si="12"/>
        <v>#N/A</v>
      </c>
      <c r="N408" s="87" t="s">
        <v>2444</v>
      </c>
      <c r="O408" t="e">
        <f t="shared" si="13"/>
        <v>#N/A</v>
      </c>
      <c r="R408" s="85" t="s">
        <v>829</v>
      </c>
      <c r="S408" s="85" t="s">
        <v>402</v>
      </c>
      <c r="T408" s="85"/>
    </row>
    <row r="409" spans="6:20" x14ac:dyDescent="0.15">
      <c r="F409" t="s">
        <v>2445</v>
      </c>
      <c r="G409" t="s">
        <v>2446</v>
      </c>
      <c r="H409" t="s">
        <v>2447</v>
      </c>
      <c r="I409" t="s">
        <v>16</v>
      </c>
      <c r="J409" t="s">
        <v>2445</v>
      </c>
      <c r="M409" t="e">
        <f t="shared" si="12"/>
        <v>#N/A</v>
      </c>
      <c r="N409" s="87" t="s">
        <v>2448</v>
      </c>
      <c r="O409" t="e">
        <f t="shared" si="13"/>
        <v>#N/A</v>
      </c>
      <c r="R409" s="85" t="s">
        <v>2449</v>
      </c>
      <c r="S409" s="85" t="s">
        <v>422</v>
      </c>
      <c r="T409" s="85"/>
    </row>
    <row r="410" spans="6:20" x14ac:dyDescent="0.15">
      <c r="F410" t="s">
        <v>20</v>
      </c>
      <c r="G410" t="s">
        <v>2450</v>
      </c>
      <c r="H410" t="s">
        <v>2451</v>
      </c>
      <c r="I410" t="s">
        <v>16</v>
      </c>
      <c r="J410" t="s">
        <v>20</v>
      </c>
      <c r="M410" t="e">
        <f t="shared" si="12"/>
        <v>#N/A</v>
      </c>
      <c r="N410" s="87" t="s">
        <v>2452</v>
      </c>
      <c r="O410" t="e">
        <f t="shared" si="13"/>
        <v>#N/A</v>
      </c>
      <c r="R410" s="85" t="s">
        <v>2453</v>
      </c>
      <c r="S410" s="85" t="s">
        <v>410</v>
      </c>
      <c r="T410" s="85"/>
    </row>
    <row r="411" spans="6:20" x14ac:dyDescent="0.15">
      <c r="F411" t="s">
        <v>17</v>
      </c>
      <c r="G411" t="s">
        <v>2454</v>
      </c>
      <c r="H411" t="s">
        <v>2455</v>
      </c>
      <c r="I411" t="s">
        <v>16</v>
      </c>
      <c r="J411" t="s">
        <v>17</v>
      </c>
      <c r="M411" t="e">
        <f t="shared" si="12"/>
        <v>#N/A</v>
      </c>
      <c r="N411" s="87" t="s">
        <v>2456</v>
      </c>
      <c r="O411" t="e">
        <f t="shared" si="13"/>
        <v>#N/A</v>
      </c>
      <c r="R411" s="85" t="s">
        <v>329</v>
      </c>
      <c r="S411" s="85" t="s">
        <v>437</v>
      </c>
      <c r="T411" s="85"/>
    </row>
    <row r="412" spans="6:20" x14ac:dyDescent="0.15">
      <c r="F412" t="s">
        <v>213</v>
      </c>
      <c r="G412" t="s">
        <v>2457</v>
      </c>
      <c r="H412" t="s">
        <v>2458</v>
      </c>
      <c r="I412" t="s">
        <v>212</v>
      </c>
      <c r="J412" t="s">
        <v>213</v>
      </c>
      <c r="M412" t="e">
        <f t="shared" si="12"/>
        <v>#N/A</v>
      </c>
      <c r="N412" s="87" t="s">
        <v>2459</v>
      </c>
      <c r="O412" t="e">
        <f t="shared" si="13"/>
        <v>#N/A</v>
      </c>
      <c r="R412" s="85" t="s">
        <v>2460</v>
      </c>
      <c r="S412" s="85" t="s">
        <v>422</v>
      </c>
      <c r="T412" s="85"/>
    </row>
    <row r="413" spans="6:20" x14ac:dyDescent="0.15">
      <c r="F413" t="s">
        <v>2461</v>
      </c>
      <c r="G413" t="s">
        <v>2462</v>
      </c>
      <c r="H413" t="s">
        <v>2463</v>
      </c>
      <c r="I413" t="s">
        <v>2464</v>
      </c>
      <c r="J413" t="s">
        <v>2461</v>
      </c>
      <c r="M413" t="e">
        <f t="shared" si="12"/>
        <v>#N/A</v>
      </c>
      <c r="N413" s="87" t="s">
        <v>2465</v>
      </c>
      <c r="O413" t="e">
        <f t="shared" si="13"/>
        <v>#N/A</v>
      </c>
      <c r="R413" s="85" t="s">
        <v>2466</v>
      </c>
      <c r="S413" s="85" t="s">
        <v>422</v>
      </c>
      <c r="T413" s="85"/>
    </row>
    <row r="414" spans="6:20" x14ac:dyDescent="0.15">
      <c r="F414" t="s">
        <v>2467</v>
      </c>
      <c r="G414" t="s">
        <v>2468</v>
      </c>
      <c r="H414" t="s">
        <v>2469</v>
      </c>
      <c r="I414" t="s">
        <v>2470</v>
      </c>
      <c r="J414" t="s">
        <v>2467</v>
      </c>
      <c r="M414" t="e">
        <f t="shared" si="12"/>
        <v>#N/A</v>
      </c>
      <c r="N414" s="87" t="s">
        <v>2471</v>
      </c>
      <c r="O414" t="e">
        <f t="shared" si="13"/>
        <v>#N/A</v>
      </c>
      <c r="R414" s="85" t="s">
        <v>2472</v>
      </c>
      <c r="S414" s="85" t="s">
        <v>670</v>
      </c>
      <c r="T414" s="85"/>
    </row>
    <row r="415" spans="6:20" x14ac:dyDescent="0.15">
      <c r="F415" t="s">
        <v>2473</v>
      </c>
      <c r="G415" t="s">
        <v>2474</v>
      </c>
      <c r="H415" t="s">
        <v>2475</v>
      </c>
      <c r="I415" t="s">
        <v>338</v>
      </c>
      <c r="J415" t="s">
        <v>2473</v>
      </c>
      <c r="M415" t="e">
        <f t="shared" si="12"/>
        <v>#N/A</v>
      </c>
      <c r="N415" s="87" t="s">
        <v>2476</v>
      </c>
      <c r="O415" t="e">
        <f t="shared" si="13"/>
        <v>#N/A</v>
      </c>
      <c r="R415" s="85" t="s">
        <v>2477</v>
      </c>
      <c r="S415" s="85" t="s">
        <v>670</v>
      </c>
      <c r="T415" s="85"/>
    </row>
    <row r="416" spans="6:20" x14ac:dyDescent="0.15">
      <c r="F416" t="s">
        <v>2478</v>
      </c>
      <c r="G416" t="s">
        <v>2479</v>
      </c>
      <c r="H416" t="s">
        <v>2480</v>
      </c>
      <c r="I416" t="s">
        <v>200</v>
      </c>
      <c r="J416" t="s">
        <v>2478</v>
      </c>
      <c r="M416" t="e">
        <f t="shared" si="12"/>
        <v>#N/A</v>
      </c>
      <c r="N416" s="87" t="s">
        <v>2481</v>
      </c>
      <c r="O416" t="e">
        <f t="shared" si="13"/>
        <v>#N/A</v>
      </c>
      <c r="R416" s="85" t="s">
        <v>1523</v>
      </c>
      <c r="S416" s="85" t="s">
        <v>670</v>
      </c>
      <c r="T416" s="85"/>
    </row>
    <row r="417" spans="6:20" x14ac:dyDescent="0.15">
      <c r="F417" t="s">
        <v>2482</v>
      </c>
      <c r="G417" t="s">
        <v>2483</v>
      </c>
      <c r="H417" t="s">
        <v>2484</v>
      </c>
      <c r="I417" t="s">
        <v>200</v>
      </c>
      <c r="J417" t="s">
        <v>2482</v>
      </c>
      <c r="M417" t="e">
        <f t="shared" si="12"/>
        <v>#N/A</v>
      </c>
      <c r="N417" s="87" t="s">
        <v>2485</v>
      </c>
      <c r="O417" t="e">
        <f t="shared" si="13"/>
        <v>#N/A</v>
      </c>
      <c r="R417" s="85" t="s">
        <v>2486</v>
      </c>
      <c r="S417" s="85" t="s">
        <v>410</v>
      </c>
      <c r="T417" s="85"/>
    </row>
    <row r="418" spans="6:20" x14ac:dyDescent="0.15">
      <c r="F418" t="s">
        <v>2487</v>
      </c>
      <c r="G418" t="s">
        <v>2488</v>
      </c>
      <c r="H418" t="s">
        <v>2489</v>
      </c>
      <c r="I418" t="s">
        <v>200</v>
      </c>
      <c r="J418" t="s">
        <v>2487</v>
      </c>
      <c r="M418" t="e">
        <f t="shared" si="12"/>
        <v>#N/A</v>
      </c>
      <c r="N418" s="87" t="s">
        <v>2490</v>
      </c>
      <c r="O418" t="e">
        <f t="shared" si="13"/>
        <v>#N/A</v>
      </c>
      <c r="R418" s="85" t="s">
        <v>916</v>
      </c>
      <c r="S418" s="85" t="s">
        <v>670</v>
      </c>
      <c r="T418" s="85"/>
    </row>
    <row r="419" spans="6:20" x14ac:dyDescent="0.15">
      <c r="F419" t="s">
        <v>201</v>
      </c>
      <c r="G419" t="s">
        <v>2491</v>
      </c>
      <c r="H419" t="s">
        <v>2492</v>
      </c>
      <c r="I419" t="s">
        <v>200</v>
      </c>
      <c r="J419" t="s">
        <v>201</v>
      </c>
      <c r="M419" t="e">
        <f t="shared" si="12"/>
        <v>#N/A</v>
      </c>
      <c r="N419" s="87" t="s">
        <v>2493</v>
      </c>
      <c r="O419" t="e">
        <f t="shared" si="13"/>
        <v>#N/A</v>
      </c>
      <c r="R419" s="85" t="s">
        <v>2494</v>
      </c>
      <c r="S419" s="85" t="s">
        <v>670</v>
      </c>
      <c r="T419" s="85"/>
    </row>
    <row r="420" spans="6:20" x14ac:dyDescent="0.15">
      <c r="F420" t="s">
        <v>2495</v>
      </c>
      <c r="G420" t="s">
        <v>2496</v>
      </c>
      <c r="H420" t="s">
        <v>2497</v>
      </c>
      <c r="I420" t="s">
        <v>200</v>
      </c>
      <c r="J420" t="s">
        <v>2495</v>
      </c>
      <c r="M420" t="e">
        <f t="shared" si="12"/>
        <v>#N/A</v>
      </c>
      <c r="N420" s="87" t="s">
        <v>2498</v>
      </c>
      <c r="O420" t="e">
        <f t="shared" si="13"/>
        <v>#N/A</v>
      </c>
      <c r="R420" s="85" t="s">
        <v>2499</v>
      </c>
      <c r="S420" s="85" t="s">
        <v>677</v>
      </c>
      <c r="T420" s="85"/>
    </row>
    <row r="421" spans="6:20" x14ac:dyDescent="0.15">
      <c r="F421" t="s">
        <v>2500</v>
      </c>
      <c r="G421" t="s">
        <v>2501</v>
      </c>
      <c r="H421" t="s">
        <v>2502</v>
      </c>
      <c r="I421" t="s">
        <v>200</v>
      </c>
      <c r="J421" t="s">
        <v>2500</v>
      </c>
      <c r="M421" t="e">
        <f t="shared" si="12"/>
        <v>#N/A</v>
      </c>
      <c r="N421" s="87" t="s">
        <v>2503</v>
      </c>
      <c r="O421" t="e">
        <f t="shared" si="13"/>
        <v>#N/A</v>
      </c>
      <c r="R421" s="85" t="s">
        <v>610</v>
      </c>
      <c r="S421" s="85" t="s">
        <v>465</v>
      </c>
      <c r="T421" s="85"/>
    </row>
    <row r="422" spans="6:20" x14ac:dyDescent="0.15">
      <c r="F422" t="s">
        <v>2230</v>
      </c>
      <c r="G422" t="s">
        <v>2504</v>
      </c>
      <c r="H422" t="s">
        <v>2505</v>
      </c>
      <c r="I422" t="s">
        <v>214</v>
      </c>
      <c r="J422" t="s">
        <v>2230</v>
      </c>
      <c r="M422" t="e">
        <f t="shared" si="12"/>
        <v>#N/A</v>
      </c>
      <c r="N422" s="87" t="s">
        <v>2506</v>
      </c>
      <c r="O422" t="e">
        <f t="shared" si="13"/>
        <v>#N/A</v>
      </c>
      <c r="R422" s="85" t="s">
        <v>866</v>
      </c>
      <c r="S422" s="85" t="s">
        <v>465</v>
      </c>
      <c r="T422" s="85"/>
    </row>
    <row r="423" spans="6:20" x14ac:dyDescent="0.15">
      <c r="F423" t="s">
        <v>2239</v>
      </c>
      <c r="G423" t="s">
        <v>2507</v>
      </c>
      <c r="H423" t="s">
        <v>2508</v>
      </c>
      <c r="I423" t="s">
        <v>214</v>
      </c>
      <c r="J423" t="s">
        <v>2239</v>
      </c>
      <c r="M423" t="e">
        <f t="shared" si="12"/>
        <v>#N/A</v>
      </c>
      <c r="N423" s="87" t="s">
        <v>121</v>
      </c>
      <c r="O423" t="str">
        <f t="shared" si="13"/>
        <v>运城永济栲栳镇栲栳手机专卖店</v>
      </c>
      <c r="R423" s="85" t="s">
        <v>2509</v>
      </c>
      <c r="S423" s="85" t="s">
        <v>677</v>
      </c>
      <c r="T423" s="85"/>
    </row>
    <row r="424" spans="6:20" x14ac:dyDescent="0.15">
      <c r="F424" t="s">
        <v>2251</v>
      </c>
      <c r="G424" t="s">
        <v>2510</v>
      </c>
      <c r="H424" t="s">
        <v>2511</v>
      </c>
      <c r="I424" t="s">
        <v>214</v>
      </c>
      <c r="J424" t="s">
        <v>2251</v>
      </c>
      <c r="M424" t="e">
        <f t="shared" si="12"/>
        <v>#N/A</v>
      </c>
      <c r="N424" s="87" t="s">
        <v>2512</v>
      </c>
      <c r="O424" t="e">
        <f t="shared" si="13"/>
        <v>#N/A</v>
      </c>
      <c r="R424" s="85" t="s">
        <v>2513</v>
      </c>
      <c r="S424" s="85" t="s">
        <v>561</v>
      </c>
      <c r="T424" s="85"/>
    </row>
    <row r="425" spans="6:20" x14ac:dyDescent="0.15">
      <c r="F425" t="s">
        <v>2514</v>
      </c>
      <c r="G425" t="s">
        <v>2515</v>
      </c>
      <c r="H425" t="s">
        <v>2516</v>
      </c>
      <c r="I425" t="s">
        <v>272</v>
      </c>
      <c r="J425" t="s">
        <v>2514</v>
      </c>
      <c r="M425" t="e">
        <f t="shared" si="12"/>
        <v>#N/A</v>
      </c>
      <c r="N425" s="87" t="s">
        <v>2517</v>
      </c>
      <c r="O425" t="e">
        <f t="shared" si="13"/>
        <v>#N/A</v>
      </c>
      <c r="R425" s="85" t="s">
        <v>2518</v>
      </c>
      <c r="S425" s="85" t="s">
        <v>670</v>
      </c>
      <c r="T425" s="85"/>
    </row>
    <row r="426" spans="6:20" x14ac:dyDescent="0.15">
      <c r="F426" t="s">
        <v>2519</v>
      </c>
      <c r="G426" t="s">
        <v>2520</v>
      </c>
      <c r="H426" t="s">
        <v>2521</v>
      </c>
      <c r="I426" t="s">
        <v>2522</v>
      </c>
      <c r="J426" t="s">
        <v>2519</v>
      </c>
      <c r="M426" t="e">
        <f t="shared" si="12"/>
        <v>#N/A</v>
      </c>
      <c r="N426" s="87" t="s">
        <v>2523</v>
      </c>
      <c r="O426" t="e">
        <f t="shared" si="13"/>
        <v>#N/A</v>
      </c>
      <c r="R426" s="85" t="s">
        <v>2524</v>
      </c>
      <c r="S426" s="85" t="s">
        <v>561</v>
      </c>
      <c r="T426" s="85"/>
    </row>
    <row r="427" spans="6:20" x14ac:dyDescent="0.15">
      <c r="F427" t="s">
        <v>2525</v>
      </c>
      <c r="G427" t="s">
        <v>2526</v>
      </c>
      <c r="H427" t="s">
        <v>2527</v>
      </c>
      <c r="I427" t="s">
        <v>342</v>
      </c>
      <c r="J427" t="s">
        <v>2525</v>
      </c>
      <c r="M427" t="e">
        <f t="shared" si="12"/>
        <v>#N/A</v>
      </c>
      <c r="N427" s="87" t="s">
        <v>2528</v>
      </c>
      <c r="O427" t="e">
        <f t="shared" si="13"/>
        <v>#N/A</v>
      </c>
      <c r="R427" s="85" t="s">
        <v>2529</v>
      </c>
      <c r="S427" s="85" t="s">
        <v>422</v>
      </c>
      <c r="T427" s="85"/>
    </row>
    <row r="428" spans="6:20" x14ac:dyDescent="0.15">
      <c r="F428" t="s">
        <v>844</v>
      </c>
      <c r="G428" t="s">
        <v>2530</v>
      </c>
      <c r="H428" t="s">
        <v>2531</v>
      </c>
      <c r="I428" t="s">
        <v>847</v>
      </c>
      <c r="J428" t="s">
        <v>844</v>
      </c>
      <c r="M428" t="e">
        <f t="shared" si="12"/>
        <v>#N/A</v>
      </c>
      <c r="N428" s="87" t="s">
        <v>2532</v>
      </c>
      <c r="O428" t="e">
        <f t="shared" si="13"/>
        <v>#N/A</v>
      </c>
      <c r="R428" s="85" t="s">
        <v>2399</v>
      </c>
      <c r="S428" s="85" t="s">
        <v>410</v>
      </c>
      <c r="T428" s="85"/>
    </row>
    <row r="429" spans="6:20" x14ac:dyDescent="0.15">
      <c r="F429" t="s">
        <v>774</v>
      </c>
      <c r="G429" t="s">
        <v>2533</v>
      </c>
      <c r="H429" t="s">
        <v>2534</v>
      </c>
      <c r="I429" t="s">
        <v>777</v>
      </c>
      <c r="J429" t="s">
        <v>774</v>
      </c>
      <c r="M429" t="e">
        <f t="shared" si="12"/>
        <v>#N/A</v>
      </c>
      <c r="N429" s="87" t="s">
        <v>2535</v>
      </c>
      <c r="O429" t="e">
        <f t="shared" si="13"/>
        <v>#N/A</v>
      </c>
      <c r="R429" s="85" t="s">
        <v>238</v>
      </c>
      <c r="S429" s="85" t="s">
        <v>437</v>
      </c>
      <c r="T429" s="85"/>
    </row>
    <row r="430" spans="6:20" x14ac:dyDescent="0.15">
      <c r="F430" t="s">
        <v>2536</v>
      </c>
      <c r="G430" t="s">
        <v>2537</v>
      </c>
      <c r="H430" t="s">
        <v>2538</v>
      </c>
      <c r="I430" t="s">
        <v>2522</v>
      </c>
      <c r="J430" t="s">
        <v>2536</v>
      </c>
      <c r="M430" t="e">
        <f t="shared" si="12"/>
        <v>#N/A</v>
      </c>
      <c r="N430" s="87" t="s">
        <v>2040</v>
      </c>
      <c r="O430" t="e">
        <f t="shared" si="13"/>
        <v>#N/A</v>
      </c>
      <c r="R430" s="85" t="s">
        <v>264</v>
      </c>
      <c r="S430" s="85" t="s">
        <v>437</v>
      </c>
      <c r="T430" s="85"/>
    </row>
    <row r="431" spans="6:20" x14ac:dyDescent="0.15">
      <c r="F431" t="s">
        <v>2539</v>
      </c>
      <c r="G431" t="s">
        <v>2540</v>
      </c>
      <c r="H431" t="s">
        <v>2541</v>
      </c>
      <c r="I431" t="s">
        <v>2522</v>
      </c>
      <c r="J431" t="s">
        <v>2539</v>
      </c>
      <c r="M431" t="e">
        <f t="shared" si="12"/>
        <v>#N/A</v>
      </c>
      <c r="N431" s="87" t="s">
        <v>2542</v>
      </c>
      <c r="O431" t="e">
        <f t="shared" si="13"/>
        <v>#N/A</v>
      </c>
      <c r="R431" s="85" t="s">
        <v>2215</v>
      </c>
      <c r="S431" s="85" t="s">
        <v>422</v>
      </c>
      <c r="T431" s="85"/>
    </row>
    <row r="432" spans="6:20" x14ac:dyDescent="0.15">
      <c r="F432" t="s">
        <v>30</v>
      </c>
      <c r="G432" t="s">
        <v>2543</v>
      </c>
      <c r="H432" t="s">
        <v>2544</v>
      </c>
      <c r="I432" t="s">
        <v>2545</v>
      </c>
      <c r="J432" t="s">
        <v>30</v>
      </c>
      <c r="M432" t="e">
        <f t="shared" si="12"/>
        <v>#N/A</v>
      </c>
      <c r="N432" s="87" t="s">
        <v>2546</v>
      </c>
      <c r="O432" t="e">
        <f t="shared" si="13"/>
        <v>#N/A</v>
      </c>
      <c r="R432" s="85" t="s">
        <v>1763</v>
      </c>
      <c r="S432" s="85" t="s">
        <v>422</v>
      </c>
      <c r="T432" s="85"/>
    </row>
    <row r="433" spans="6:20" x14ac:dyDescent="0.15">
      <c r="F433" t="s">
        <v>43</v>
      </c>
      <c r="G433" t="s">
        <v>2547</v>
      </c>
      <c r="H433" t="s">
        <v>2548</v>
      </c>
      <c r="I433" t="s">
        <v>2545</v>
      </c>
      <c r="J433" t="s">
        <v>43</v>
      </c>
      <c r="M433" t="e">
        <f t="shared" si="12"/>
        <v>#N/A</v>
      </c>
      <c r="N433" s="87" t="s">
        <v>2549</v>
      </c>
      <c r="O433" t="e">
        <f t="shared" si="13"/>
        <v>#N/A</v>
      </c>
      <c r="R433" s="85" t="s">
        <v>1763</v>
      </c>
      <c r="S433" s="85" t="s">
        <v>422</v>
      </c>
      <c r="T433" s="85"/>
    </row>
    <row r="434" spans="6:20" x14ac:dyDescent="0.15">
      <c r="F434" t="s">
        <v>2550</v>
      </c>
      <c r="G434" t="s">
        <v>2551</v>
      </c>
      <c r="H434" t="s">
        <v>2552</v>
      </c>
      <c r="I434" t="s">
        <v>349</v>
      </c>
      <c r="J434" t="s">
        <v>2550</v>
      </c>
      <c r="M434" t="e">
        <f t="shared" si="12"/>
        <v>#N/A</v>
      </c>
      <c r="N434" s="87" t="s">
        <v>2553</v>
      </c>
      <c r="O434" t="e">
        <f t="shared" si="13"/>
        <v>#N/A</v>
      </c>
      <c r="R434" s="85" t="s">
        <v>2380</v>
      </c>
      <c r="S434" s="85" t="s">
        <v>422</v>
      </c>
      <c r="T434" s="85"/>
    </row>
    <row r="435" spans="6:20" x14ac:dyDescent="0.15">
      <c r="F435" t="s">
        <v>114</v>
      </c>
      <c r="G435" t="s">
        <v>2554</v>
      </c>
      <c r="H435" t="s">
        <v>2555</v>
      </c>
      <c r="I435" t="s">
        <v>2545</v>
      </c>
      <c r="J435" t="s">
        <v>114</v>
      </c>
      <c r="M435" t="e">
        <f t="shared" si="12"/>
        <v>#N/A</v>
      </c>
      <c r="N435" s="87" t="s">
        <v>2556</v>
      </c>
      <c r="O435" t="e">
        <f t="shared" si="13"/>
        <v>#N/A</v>
      </c>
      <c r="R435" s="85" t="s">
        <v>790</v>
      </c>
      <c r="S435" s="85" t="s">
        <v>422</v>
      </c>
      <c r="T435" s="85"/>
    </row>
    <row r="436" spans="6:20" x14ac:dyDescent="0.15">
      <c r="F436" t="s">
        <v>300</v>
      </c>
      <c r="G436" t="s">
        <v>2557</v>
      </c>
      <c r="H436" t="s">
        <v>2558</v>
      </c>
      <c r="I436" t="s">
        <v>349</v>
      </c>
      <c r="J436" t="s">
        <v>300</v>
      </c>
      <c r="M436" t="e">
        <f t="shared" si="12"/>
        <v>#N/A</v>
      </c>
      <c r="N436" s="87" t="s">
        <v>2559</v>
      </c>
      <c r="O436" t="e">
        <f t="shared" si="13"/>
        <v>#N/A</v>
      </c>
      <c r="R436" s="85" t="s">
        <v>1938</v>
      </c>
      <c r="S436" s="85" t="s">
        <v>402</v>
      </c>
      <c r="T436" s="85"/>
    </row>
    <row r="437" spans="6:20" x14ac:dyDescent="0.15">
      <c r="F437" t="s">
        <v>219</v>
      </c>
      <c r="G437" t="s">
        <v>2560</v>
      </c>
      <c r="H437" t="s">
        <v>2561</v>
      </c>
      <c r="I437" t="s">
        <v>2562</v>
      </c>
      <c r="J437" t="s">
        <v>219</v>
      </c>
      <c r="M437" t="e">
        <f t="shared" si="12"/>
        <v>#N/A</v>
      </c>
      <c r="N437" s="87" t="s">
        <v>2563</v>
      </c>
      <c r="O437" t="e">
        <f t="shared" si="13"/>
        <v>#N/A</v>
      </c>
      <c r="R437" s="85" t="s">
        <v>685</v>
      </c>
      <c r="S437" s="85" t="s">
        <v>670</v>
      </c>
      <c r="T437" s="85"/>
    </row>
    <row r="438" spans="6:20" x14ac:dyDescent="0.15">
      <c r="F438" t="s">
        <v>2564</v>
      </c>
      <c r="G438" t="s">
        <v>2565</v>
      </c>
      <c r="H438" t="s">
        <v>2566</v>
      </c>
      <c r="I438" t="s">
        <v>2562</v>
      </c>
      <c r="J438" t="s">
        <v>2564</v>
      </c>
      <c r="M438" t="e">
        <f t="shared" si="12"/>
        <v>#N/A</v>
      </c>
      <c r="N438" s="87" t="s">
        <v>2567</v>
      </c>
      <c r="O438" t="e">
        <f t="shared" si="13"/>
        <v>#N/A</v>
      </c>
      <c r="R438" s="85" t="s">
        <v>2404</v>
      </c>
      <c r="S438" s="85" t="s">
        <v>422</v>
      </c>
      <c r="T438" s="85"/>
    </row>
    <row r="439" spans="6:20" x14ac:dyDescent="0.15">
      <c r="F439" t="s">
        <v>2568</v>
      </c>
      <c r="G439" t="s">
        <v>2569</v>
      </c>
      <c r="H439" t="s">
        <v>2570</v>
      </c>
      <c r="I439" t="s">
        <v>2545</v>
      </c>
      <c r="J439" t="s">
        <v>2568</v>
      </c>
      <c r="M439" t="e">
        <f t="shared" si="12"/>
        <v>#N/A</v>
      </c>
      <c r="N439" s="87" t="s">
        <v>2571</v>
      </c>
      <c r="O439" t="e">
        <f t="shared" si="13"/>
        <v>#N/A</v>
      </c>
      <c r="R439" s="85" t="s">
        <v>759</v>
      </c>
      <c r="S439" s="85" t="s">
        <v>470</v>
      </c>
      <c r="T439" s="85"/>
    </row>
    <row r="440" spans="6:20" x14ac:dyDescent="0.15">
      <c r="F440" t="s">
        <v>221</v>
      </c>
      <c r="G440" t="s">
        <v>2572</v>
      </c>
      <c r="H440" t="s">
        <v>2573</v>
      </c>
      <c r="I440" t="s">
        <v>2562</v>
      </c>
      <c r="J440" t="s">
        <v>221</v>
      </c>
      <c r="M440" t="e">
        <f t="shared" si="12"/>
        <v>#N/A</v>
      </c>
      <c r="N440" s="87" t="s">
        <v>2574</v>
      </c>
      <c r="O440" t="e">
        <f t="shared" si="13"/>
        <v>#N/A</v>
      </c>
      <c r="R440" s="85" t="s">
        <v>1938</v>
      </c>
      <c r="S440" s="85" t="s">
        <v>402</v>
      </c>
      <c r="T440" s="85"/>
    </row>
    <row r="441" spans="6:20" x14ac:dyDescent="0.15">
      <c r="F441" t="s">
        <v>222</v>
      </c>
      <c r="G441" t="s">
        <v>2575</v>
      </c>
      <c r="H441" t="s">
        <v>2576</v>
      </c>
      <c r="I441" t="s">
        <v>2562</v>
      </c>
      <c r="J441" t="s">
        <v>222</v>
      </c>
      <c r="M441" t="e">
        <f t="shared" si="12"/>
        <v>#N/A</v>
      </c>
      <c r="N441" s="87" t="s">
        <v>2577</v>
      </c>
      <c r="O441" t="e">
        <f t="shared" si="13"/>
        <v>#N/A</v>
      </c>
      <c r="R441" s="85" t="s">
        <v>785</v>
      </c>
      <c r="S441" s="85" t="s">
        <v>410</v>
      </c>
      <c r="T441" s="85"/>
    </row>
    <row r="442" spans="6:20" x14ac:dyDescent="0.15">
      <c r="F442" t="s">
        <v>373</v>
      </c>
      <c r="G442" t="s">
        <v>2578</v>
      </c>
      <c r="H442" t="s">
        <v>2579</v>
      </c>
      <c r="I442" t="s">
        <v>349</v>
      </c>
      <c r="J442" t="s">
        <v>373</v>
      </c>
      <c r="M442" t="e">
        <f t="shared" si="12"/>
        <v>#N/A</v>
      </c>
      <c r="N442" s="87" t="s">
        <v>2580</v>
      </c>
      <c r="O442" t="e">
        <f t="shared" si="13"/>
        <v>#N/A</v>
      </c>
      <c r="R442" s="85" t="s">
        <v>2193</v>
      </c>
      <c r="S442" s="85" t="s">
        <v>465</v>
      </c>
      <c r="T442" s="85"/>
    </row>
    <row r="443" spans="6:20" x14ac:dyDescent="0.15">
      <c r="F443" t="s">
        <v>353</v>
      </c>
      <c r="G443" t="s">
        <v>2581</v>
      </c>
      <c r="H443" t="s">
        <v>2582</v>
      </c>
      <c r="I443" t="s">
        <v>272</v>
      </c>
      <c r="J443" t="s">
        <v>353</v>
      </c>
      <c r="M443" t="e">
        <f t="shared" si="12"/>
        <v>#N/A</v>
      </c>
      <c r="N443" s="87" t="s">
        <v>2583</v>
      </c>
      <c r="O443" t="e">
        <f t="shared" si="13"/>
        <v>#N/A</v>
      </c>
      <c r="R443" s="85" t="s">
        <v>2193</v>
      </c>
      <c r="S443" s="85" t="s">
        <v>465</v>
      </c>
      <c r="T443" s="85"/>
    </row>
    <row r="444" spans="6:20" x14ac:dyDescent="0.15">
      <c r="F444" t="s">
        <v>326</v>
      </c>
      <c r="G444" t="s">
        <v>2584</v>
      </c>
      <c r="H444" t="s">
        <v>2585</v>
      </c>
      <c r="I444" t="s">
        <v>323</v>
      </c>
      <c r="J444" t="s">
        <v>326</v>
      </c>
      <c r="M444" t="e">
        <f t="shared" si="12"/>
        <v>#N/A</v>
      </c>
      <c r="N444" s="87" t="s">
        <v>2586</v>
      </c>
      <c r="O444" t="e">
        <f t="shared" si="13"/>
        <v>#N/A</v>
      </c>
      <c r="R444" s="85" t="s">
        <v>2587</v>
      </c>
      <c r="S444" s="85" t="s">
        <v>430</v>
      </c>
      <c r="T444" s="85"/>
    </row>
    <row r="445" spans="6:20" x14ac:dyDescent="0.15">
      <c r="F445" t="s">
        <v>311</v>
      </c>
      <c r="G445" t="s">
        <v>2588</v>
      </c>
      <c r="H445" t="s">
        <v>887</v>
      </c>
      <c r="I445" t="s">
        <v>320</v>
      </c>
      <c r="J445" t="s">
        <v>311</v>
      </c>
      <c r="M445" t="e">
        <f t="shared" si="12"/>
        <v>#N/A</v>
      </c>
      <c r="N445" s="87" t="s">
        <v>2589</v>
      </c>
      <c r="O445" t="e">
        <f t="shared" si="13"/>
        <v>#N/A</v>
      </c>
      <c r="R445" s="85" t="s">
        <v>2203</v>
      </c>
      <c r="S445" s="85" t="s">
        <v>470</v>
      </c>
      <c r="T445" s="85"/>
    </row>
    <row r="446" spans="6:20" x14ac:dyDescent="0.15">
      <c r="F446" t="s">
        <v>2590</v>
      </c>
      <c r="G446" t="s">
        <v>2591</v>
      </c>
      <c r="H446" t="s">
        <v>2592</v>
      </c>
      <c r="I446" t="s">
        <v>2593</v>
      </c>
      <c r="J446" t="s">
        <v>2590</v>
      </c>
      <c r="M446" t="e">
        <f t="shared" si="12"/>
        <v>#N/A</v>
      </c>
      <c r="N446" s="87" t="s">
        <v>2594</v>
      </c>
      <c r="O446" t="e">
        <f t="shared" si="13"/>
        <v>#N/A</v>
      </c>
      <c r="R446" s="85" t="s">
        <v>2595</v>
      </c>
      <c r="S446" s="85" t="s">
        <v>402</v>
      </c>
      <c r="T446" s="85"/>
    </row>
    <row r="447" spans="6:20" x14ac:dyDescent="0.15">
      <c r="F447" t="s">
        <v>2596</v>
      </c>
      <c r="G447" t="s">
        <v>2597</v>
      </c>
      <c r="H447" t="s">
        <v>2598</v>
      </c>
      <c r="I447" t="s">
        <v>2599</v>
      </c>
      <c r="J447" t="s">
        <v>2596</v>
      </c>
      <c r="M447" t="e">
        <f t="shared" si="12"/>
        <v>#N/A</v>
      </c>
      <c r="N447" s="87" t="s">
        <v>2600</v>
      </c>
      <c r="O447" t="e">
        <f t="shared" si="13"/>
        <v>#N/A</v>
      </c>
      <c r="R447" s="85" t="s">
        <v>2601</v>
      </c>
      <c r="S447" s="85" t="s">
        <v>663</v>
      </c>
      <c r="T447" s="85"/>
    </row>
    <row r="448" spans="6:20" x14ac:dyDescent="0.15">
      <c r="F448" t="s">
        <v>2602</v>
      </c>
      <c r="G448" t="s">
        <v>2603</v>
      </c>
      <c r="H448" t="s">
        <v>2604</v>
      </c>
      <c r="I448" t="s">
        <v>314</v>
      </c>
      <c r="J448" t="s">
        <v>2602</v>
      </c>
      <c r="M448" t="e">
        <f t="shared" si="12"/>
        <v>#N/A</v>
      </c>
      <c r="N448" s="87" t="s">
        <v>2605</v>
      </c>
      <c r="O448" t="e">
        <f t="shared" si="13"/>
        <v>#N/A</v>
      </c>
      <c r="R448" s="85" t="s">
        <v>312</v>
      </c>
      <c r="S448" s="85" t="s">
        <v>437</v>
      </c>
      <c r="T448" s="85"/>
    </row>
    <row r="449" spans="6:20" x14ac:dyDescent="0.15">
      <c r="F449" t="s">
        <v>2606</v>
      </c>
      <c r="G449" t="s">
        <v>2607</v>
      </c>
      <c r="H449" t="s">
        <v>2608</v>
      </c>
      <c r="I449" t="s">
        <v>314</v>
      </c>
      <c r="J449" t="s">
        <v>2606</v>
      </c>
      <c r="M449" t="e">
        <f t="shared" si="12"/>
        <v>#N/A</v>
      </c>
      <c r="N449" s="87" t="s">
        <v>2609</v>
      </c>
      <c r="O449" t="e">
        <f t="shared" si="13"/>
        <v>#N/A</v>
      </c>
      <c r="R449" s="85" t="s">
        <v>1870</v>
      </c>
      <c r="S449" s="85" t="s">
        <v>670</v>
      </c>
      <c r="T449" s="85"/>
    </row>
    <row r="450" spans="6:20" x14ac:dyDescent="0.15">
      <c r="F450" t="s">
        <v>2610</v>
      </c>
      <c r="G450" t="s">
        <v>2611</v>
      </c>
      <c r="H450" t="s">
        <v>2612</v>
      </c>
      <c r="I450" t="s">
        <v>314</v>
      </c>
      <c r="J450" t="s">
        <v>2610</v>
      </c>
      <c r="M450" t="e">
        <f t="shared" ref="M450:M513" si="14">VLOOKUP(L450,H:J,3,0)</f>
        <v>#N/A</v>
      </c>
      <c r="N450" s="87" t="s">
        <v>2613</v>
      </c>
      <c r="O450" t="e">
        <f t="shared" ref="O450:O513" si="15">VLOOKUP(N450,F:I,4,0)</f>
        <v>#N/A</v>
      </c>
      <c r="R450" s="85" t="s">
        <v>1297</v>
      </c>
      <c r="S450" s="85" t="s">
        <v>470</v>
      </c>
      <c r="T450" s="85"/>
    </row>
    <row r="451" spans="6:20" x14ac:dyDescent="0.15">
      <c r="F451" t="s">
        <v>350</v>
      </c>
      <c r="G451" t="s">
        <v>2614</v>
      </c>
      <c r="H451" t="s">
        <v>904</v>
      </c>
      <c r="I451" t="s">
        <v>2615</v>
      </c>
      <c r="J451" t="s">
        <v>350</v>
      </c>
      <c r="M451" t="e">
        <f t="shared" si="14"/>
        <v>#N/A</v>
      </c>
      <c r="N451" s="87" t="s">
        <v>2616</v>
      </c>
      <c r="O451" t="e">
        <f t="shared" si="15"/>
        <v>#N/A</v>
      </c>
      <c r="R451" s="85" t="s">
        <v>2617</v>
      </c>
      <c r="S451" s="85" t="s">
        <v>670</v>
      </c>
      <c r="T451" s="85"/>
    </row>
    <row r="452" spans="6:20" x14ac:dyDescent="0.15">
      <c r="F452" t="s">
        <v>2618</v>
      </c>
      <c r="G452" t="s">
        <v>2619</v>
      </c>
      <c r="H452" t="s">
        <v>2620</v>
      </c>
      <c r="I452" t="s">
        <v>272</v>
      </c>
      <c r="J452" t="s">
        <v>2618</v>
      </c>
      <c r="M452" t="e">
        <f t="shared" si="14"/>
        <v>#N/A</v>
      </c>
      <c r="N452" s="87" t="s">
        <v>2621</v>
      </c>
      <c r="O452" t="e">
        <f t="shared" si="15"/>
        <v>#N/A</v>
      </c>
      <c r="R452" s="85" t="s">
        <v>1109</v>
      </c>
      <c r="S452" s="85" t="s">
        <v>402</v>
      </c>
      <c r="T452" s="85"/>
    </row>
    <row r="453" spans="6:20" x14ac:dyDescent="0.15">
      <c r="F453" t="s">
        <v>2622</v>
      </c>
      <c r="G453" t="s">
        <v>2623</v>
      </c>
      <c r="H453" t="s">
        <v>2624</v>
      </c>
      <c r="I453" t="s">
        <v>2625</v>
      </c>
      <c r="J453" t="s">
        <v>2622</v>
      </c>
      <c r="M453" t="e">
        <f t="shared" si="14"/>
        <v>#N/A</v>
      </c>
      <c r="N453" s="87" t="s">
        <v>2626</v>
      </c>
      <c r="O453" t="e">
        <f t="shared" si="15"/>
        <v>#N/A</v>
      </c>
      <c r="R453" s="85" t="s">
        <v>1763</v>
      </c>
      <c r="S453" s="85" t="s">
        <v>422</v>
      </c>
      <c r="T453" s="85"/>
    </row>
    <row r="454" spans="6:20" x14ac:dyDescent="0.15">
      <c r="F454" t="s">
        <v>1338</v>
      </c>
      <c r="G454" t="s">
        <v>2627</v>
      </c>
      <c r="H454" t="s">
        <v>2628</v>
      </c>
      <c r="I454" t="s">
        <v>2629</v>
      </c>
      <c r="J454" t="s">
        <v>1338</v>
      </c>
      <c r="M454" t="e">
        <f t="shared" si="14"/>
        <v>#N/A</v>
      </c>
      <c r="N454" s="87" t="s">
        <v>2630</v>
      </c>
      <c r="O454" t="e">
        <f t="shared" si="15"/>
        <v>#N/A</v>
      </c>
      <c r="R454" s="85" t="s">
        <v>2518</v>
      </c>
      <c r="S454" s="85" t="s">
        <v>670</v>
      </c>
      <c r="T454" s="85"/>
    </row>
    <row r="455" spans="6:20" x14ac:dyDescent="0.15">
      <c r="F455" t="s">
        <v>2631</v>
      </c>
      <c r="G455" t="s">
        <v>2632</v>
      </c>
      <c r="H455" t="s">
        <v>2633</v>
      </c>
      <c r="I455" t="s">
        <v>2625</v>
      </c>
      <c r="J455" t="s">
        <v>2631</v>
      </c>
      <c r="M455" t="e">
        <f t="shared" si="14"/>
        <v>#N/A</v>
      </c>
      <c r="N455" s="87" t="s">
        <v>2634</v>
      </c>
      <c r="O455" t="e">
        <f t="shared" si="15"/>
        <v>#N/A</v>
      </c>
      <c r="R455" s="85" t="s">
        <v>1825</v>
      </c>
      <c r="S455" s="85" t="s">
        <v>677</v>
      </c>
      <c r="T455" s="85"/>
    </row>
    <row r="456" spans="6:20" x14ac:dyDescent="0.15">
      <c r="F456" t="s">
        <v>2635</v>
      </c>
      <c r="G456" t="s">
        <v>2636</v>
      </c>
      <c r="H456" t="s">
        <v>2637</v>
      </c>
      <c r="I456" t="s">
        <v>2638</v>
      </c>
      <c r="J456" t="s">
        <v>2635</v>
      </c>
      <c r="M456" t="e">
        <f t="shared" si="14"/>
        <v>#N/A</v>
      </c>
      <c r="N456" s="87" t="s">
        <v>2639</v>
      </c>
      <c r="O456" t="e">
        <f t="shared" si="15"/>
        <v>#N/A</v>
      </c>
      <c r="R456" s="85" t="s">
        <v>2640</v>
      </c>
      <c r="S456" s="85" t="s">
        <v>663</v>
      </c>
      <c r="T456" s="85"/>
    </row>
    <row r="457" spans="6:20" x14ac:dyDescent="0.15">
      <c r="F457" t="s">
        <v>2641</v>
      </c>
      <c r="G457" t="s">
        <v>2642</v>
      </c>
      <c r="H457" t="s">
        <v>2643</v>
      </c>
      <c r="I457" t="s">
        <v>2638</v>
      </c>
      <c r="J457" t="s">
        <v>2641</v>
      </c>
      <c r="M457" t="e">
        <f t="shared" si="14"/>
        <v>#N/A</v>
      </c>
      <c r="N457" s="87" t="s">
        <v>2644</v>
      </c>
      <c r="O457" t="e">
        <f t="shared" si="15"/>
        <v>#N/A</v>
      </c>
      <c r="R457" s="85" t="s">
        <v>1804</v>
      </c>
      <c r="S457" s="85" t="s">
        <v>677</v>
      </c>
      <c r="T457" s="85"/>
    </row>
    <row r="458" spans="6:20" x14ac:dyDescent="0.15">
      <c r="F458" t="s">
        <v>230</v>
      </c>
      <c r="G458" t="s">
        <v>2645</v>
      </c>
      <c r="H458" t="s">
        <v>2646</v>
      </c>
      <c r="I458" t="s">
        <v>224</v>
      </c>
      <c r="J458" t="s">
        <v>230</v>
      </c>
      <c r="M458" t="e">
        <f t="shared" si="14"/>
        <v>#N/A</v>
      </c>
      <c r="N458" s="87" t="s">
        <v>2647</v>
      </c>
      <c r="O458" t="e">
        <f t="shared" si="15"/>
        <v>#N/A</v>
      </c>
      <c r="R458" s="85" t="s">
        <v>2449</v>
      </c>
      <c r="S458" s="85" t="s">
        <v>422</v>
      </c>
      <c r="T458" s="85"/>
    </row>
    <row r="459" spans="6:20" x14ac:dyDescent="0.15">
      <c r="F459" t="s">
        <v>2648</v>
      </c>
      <c r="G459" t="s">
        <v>2649</v>
      </c>
      <c r="H459" t="s">
        <v>2650</v>
      </c>
      <c r="I459" t="s">
        <v>2638</v>
      </c>
      <c r="J459" t="s">
        <v>2648</v>
      </c>
      <c r="M459" t="e">
        <f t="shared" si="14"/>
        <v>#N/A</v>
      </c>
      <c r="N459" s="87" t="s">
        <v>2651</v>
      </c>
      <c r="O459" t="e">
        <f t="shared" si="15"/>
        <v>#N/A</v>
      </c>
      <c r="R459" s="85" t="s">
        <v>2652</v>
      </c>
      <c r="S459" s="85" t="s">
        <v>410</v>
      </c>
      <c r="T459" s="85"/>
    </row>
    <row r="460" spans="6:20" x14ac:dyDescent="0.15">
      <c r="F460" t="s">
        <v>2653</v>
      </c>
      <c r="G460" t="s">
        <v>2654</v>
      </c>
      <c r="H460" t="s">
        <v>2655</v>
      </c>
      <c r="I460" t="s">
        <v>2615</v>
      </c>
      <c r="J460" t="s">
        <v>2653</v>
      </c>
      <c r="M460" t="e">
        <f t="shared" si="14"/>
        <v>#N/A</v>
      </c>
      <c r="N460" s="87" t="s">
        <v>2656</v>
      </c>
      <c r="O460" t="e">
        <f t="shared" si="15"/>
        <v>#N/A</v>
      </c>
      <c r="R460" s="85" t="s">
        <v>2165</v>
      </c>
      <c r="S460" s="85" t="s">
        <v>422</v>
      </c>
      <c r="T460" s="85"/>
    </row>
    <row r="461" spans="6:20" x14ac:dyDescent="0.15">
      <c r="F461" t="s">
        <v>2657</v>
      </c>
      <c r="G461" t="s">
        <v>2658</v>
      </c>
      <c r="H461" t="s">
        <v>2659</v>
      </c>
      <c r="I461" t="s">
        <v>2638</v>
      </c>
      <c r="J461" t="s">
        <v>2657</v>
      </c>
      <c r="M461" t="e">
        <f t="shared" si="14"/>
        <v>#N/A</v>
      </c>
      <c r="N461" s="87" t="s">
        <v>2660</v>
      </c>
      <c r="O461" t="e">
        <f t="shared" si="15"/>
        <v>#N/A</v>
      </c>
      <c r="R461" s="85" t="s">
        <v>2661</v>
      </c>
      <c r="S461" s="85" t="s">
        <v>670</v>
      </c>
      <c r="T461" s="85"/>
    </row>
    <row r="462" spans="6:20" x14ac:dyDescent="0.15">
      <c r="F462" t="s">
        <v>19</v>
      </c>
      <c r="G462" t="s">
        <v>2662</v>
      </c>
      <c r="H462" t="s">
        <v>2663</v>
      </c>
      <c r="I462" t="s">
        <v>323</v>
      </c>
      <c r="J462" t="s">
        <v>19</v>
      </c>
      <c r="M462" t="e">
        <f t="shared" si="14"/>
        <v>#N/A</v>
      </c>
      <c r="N462" s="87" t="s">
        <v>1735</v>
      </c>
      <c r="O462" t="str">
        <f t="shared" si="15"/>
        <v>永济集团客户部</v>
      </c>
      <c r="R462" s="85" t="s">
        <v>1128</v>
      </c>
      <c r="S462" s="85" t="s">
        <v>677</v>
      </c>
      <c r="T462" s="85"/>
    </row>
    <row r="463" spans="6:20" x14ac:dyDescent="0.15">
      <c r="F463" t="s">
        <v>896</v>
      </c>
      <c r="G463" t="s">
        <v>2664</v>
      </c>
      <c r="H463" t="s">
        <v>2665</v>
      </c>
      <c r="I463" t="s">
        <v>285</v>
      </c>
      <c r="J463" t="s">
        <v>896</v>
      </c>
      <c r="M463" t="e">
        <f t="shared" si="14"/>
        <v>#N/A</v>
      </c>
      <c r="N463" s="87" t="s">
        <v>2666</v>
      </c>
      <c r="O463" t="e">
        <f t="shared" si="15"/>
        <v>#N/A</v>
      </c>
      <c r="R463" s="85" t="s">
        <v>2667</v>
      </c>
      <c r="S463" s="85" t="s">
        <v>430</v>
      </c>
      <c r="T463" s="85"/>
    </row>
    <row r="464" spans="6:20" x14ac:dyDescent="0.15">
      <c r="F464" t="s">
        <v>308</v>
      </c>
      <c r="G464" t="s">
        <v>2668</v>
      </c>
      <c r="H464" t="s">
        <v>2669</v>
      </c>
      <c r="I464" t="s">
        <v>272</v>
      </c>
      <c r="J464" t="s">
        <v>308</v>
      </c>
      <c r="M464" t="e">
        <f t="shared" si="14"/>
        <v>#N/A</v>
      </c>
      <c r="N464" s="87" t="s">
        <v>2670</v>
      </c>
      <c r="O464" t="e">
        <f t="shared" si="15"/>
        <v>#N/A</v>
      </c>
      <c r="R464" s="85" t="s">
        <v>1664</v>
      </c>
      <c r="S464" s="85" t="s">
        <v>402</v>
      </c>
      <c r="T464" s="85"/>
    </row>
    <row r="465" spans="6:20" x14ac:dyDescent="0.15">
      <c r="F465" t="s">
        <v>229</v>
      </c>
      <c r="G465" t="s">
        <v>2671</v>
      </c>
      <c r="H465" t="s">
        <v>2672</v>
      </c>
      <c r="I465" t="s">
        <v>224</v>
      </c>
      <c r="J465" t="s">
        <v>229</v>
      </c>
      <c r="M465" t="e">
        <f t="shared" si="14"/>
        <v>#N/A</v>
      </c>
      <c r="N465" s="87" t="s">
        <v>2673</v>
      </c>
      <c r="O465" t="e">
        <f t="shared" si="15"/>
        <v>#N/A</v>
      </c>
      <c r="R465" s="85" t="s">
        <v>910</v>
      </c>
      <c r="S465" s="85" t="s">
        <v>465</v>
      </c>
      <c r="T465" s="85"/>
    </row>
    <row r="466" spans="6:20" x14ac:dyDescent="0.15">
      <c r="F466" t="s">
        <v>41</v>
      </c>
      <c r="G466" t="s">
        <v>2674</v>
      </c>
      <c r="H466" t="s">
        <v>2675</v>
      </c>
      <c r="I466" t="s">
        <v>250</v>
      </c>
      <c r="J466" t="s">
        <v>41</v>
      </c>
      <c r="M466" t="e">
        <f t="shared" si="14"/>
        <v>#N/A</v>
      </c>
      <c r="N466" s="87" t="s">
        <v>2676</v>
      </c>
      <c r="O466" t="e">
        <f t="shared" si="15"/>
        <v>#N/A</v>
      </c>
      <c r="R466" s="85" t="s">
        <v>2518</v>
      </c>
      <c r="S466" s="85" t="s">
        <v>670</v>
      </c>
      <c r="T466" s="85"/>
    </row>
    <row r="467" spans="6:20" x14ac:dyDescent="0.15">
      <c r="F467" t="s">
        <v>231</v>
      </c>
      <c r="G467" t="s">
        <v>2677</v>
      </c>
      <c r="H467" t="s">
        <v>2678</v>
      </c>
      <c r="I467" t="s">
        <v>224</v>
      </c>
      <c r="J467" t="s">
        <v>231</v>
      </c>
      <c r="M467" t="e">
        <f t="shared" si="14"/>
        <v>#N/A</v>
      </c>
      <c r="N467" s="87" t="s">
        <v>2679</v>
      </c>
      <c r="O467" t="e">
        <f t="shared" si="15"/>
        <v>#N/A</v>
      </c>
      <c r="R467" s="85" t="s">
        <v>2680</v>
      </c>
      <c r="S467" s="85" t="s">
        <v>402</v>
      </c>
      <c r="T467" s="85"/>
    </row>
    <row r="468" spans="6:20" x14ac:dyDescent="0.15">
      <c r="F468" t="s">
        <v>63</v>
      </c>
      <c r="G468" t="s">
        <v>2681</v>
      </c>
      <c r="H468" t="s">
        <v>2682</v>
      </c>
      <c r="I468" t="s">
        <v>224</v>
      </c>
      <c r="J468" t="s">
        <v>63</v>
      </c>
      <c r="M468" t="e">
        <f t="shared" si="14"/>
        <v>#N/A</v>
      </c>
      <c r="N468" s="87" t="s">
        <v>2683</v>
      </c>
      <c r="O468" t="e">
        <f t="shared" si="15"/>
        <v>#N/A</v>
      </c>
      <c r="R468" s="85" t="s">
        <v>2003</v>
      </c>
      <c r="S468" s="85" t="s">
        <v>470</v>
      </c>
      <c r="T468" s="85"/>
    </row>
    <row r="469" spans="6:20" x14ac:dyDescent="0.15">
      <c r="F469" t="s">
        <v>357</v>
      </c>
      <c r="G469" t="s">
        <v>2684</v>
      </c>
      <c r="H469" t="s">
        <v>2685</v>
      </c>
      <c r="I469" t="s">
        <v>256</v>
      </c>
      <c r="J469" t="s">
        <v>357</v>
      </c>
      <c r="M469" t="e">
        <f t="shared" si="14"/>
        <v>#N/A</v>
      </c>
      <c r="N469" s="87" t="s">
        <v>2686</v>
      </c>
      <c r="O469" t="e">
        <f t="shared" si="15"/>
        <v>#N/A</v>
      </c>
      <c r="R469" s="85" t="s">
        <v>2153</v>
      </c>
      <c r="S469" s="85" t="s">
        <v>422</v>
      </c>
      <c r="T469" s="85"/>
    </row>
    <row r="470" spans="6:20" x14ac:dyDescent="0.15">
      <c r="F470" t="s">
        <v>6</v>
      </c>
      <c r="G470" t="s">
        <v>2687</v>
      </c>
      <c r="H470" t="s">
        <v>2688</v>
      </c>
      <c r="I470" t="s">
        <v>5</v>
      </c>
      <c r="J470" t="s">
        <v>6</v>
      </c>
      <c r="M470" t="e">
        <f t="shared" si="14"/>
        <v>#N/A</v>
      </c>
      <c r="N470" s="87" t="s">
        <v>2689</v>
      </c>
      <c r="O470" t="e">
        <f t="shared" si="15"/>
        <v>#N/A</v>
      </c>
      <c r="R470" s="85" t="s">
        <v>2690</v>
      </c>
      <c r="S470" s="85" t="s">
        <v>422</v>
      </c>
      <c r="T470" s="85"/>
    </row>
    <row r="471" spans="6:20" x14ac:dyDescent="0.15">
      <c r="F471" t="s">
        <v>104</v>
      </c>
      <c r="G471" t="s">
        <v>2691</v>
      </c>
      <c r="H471" t="s">
        <v>2692</v>
      </c>
      <c r="I471" t="s">
        <v>195</v>
      </c>
      <c r="J471" t="s">
        <v>104</v>
      </c>
      <c r="M471" t="e">
        <f t="shared" si="14"/>
        <v>#N/A</v>
      </c>
      <c r="N471" s="87" t="s">
        <v>2693</v>
      </c>
      <c r="O471" t="e">
        <f t="shared" si="15"/>
        <v>#N/A</v>
      </c>
      <c r="R471" s="85" t="s">
        <v>2694</v>
      </c>
      <c r="S471" s="85" t="s">
        <v>465</v>
      </c>
      <c r="T471" s="85"/>
    </row>
    <row r="472" spans="6:20" x14ac:dyDescent="0.15">
      <c r="F472" t="s">
        <v>143</v>
      </c>
      <c r="G472" t="s">
        <v>2695</v>
      </c>
      <c r="H472" t="s">
        <v>2696</v>
      </c>
      <c r="I472" t="s">
        <v>2697</v>
      </c>
      <c r="J472" t="s">
        <v>143</v>
      </c>
      <c r="M472" t="e">
        <f t="shared" si="14"/>
        <v>#N/A</v>
      </c>
      <c r="N472" s="87" t="s">
        <v>2698</v>
      </c>
      <c r="O472" t="e">
        <f t="shared" si="15"/>
        <v>#N/A</v>
      </c>
      <c r="R472" s="85" t="s">
        <v>2699</v>
      </c>
      <c r="S472" s="85" t="s">
        <v>670</v>
      </c>
      <c r="T472" s="85"/>
    </row>
    <row r="473" spans="6:20" x14ac:dyDescent="0.15">
      <c r="F473" t="s">
        <v>2700</v>
      </c>
      <c r="G473" t="s">
        <v>2701</v>
      </c>
      <c r="H473" t="s">
        <v>2702</v>
      </c>
      <c r="I473" t="s">
        <v>320</v>
      </c>
      <c r="J473" t="s">
        <v>2700</v>
      </c>
      <c r="M473" t="e">
        <f t="shared" si="14"/>
        <v>#N/A</v>
      </c>
      <c r="N473" s="87" t="s">
        <v>2703</v>
      </c>
      <c r="O473" t="e">
        <f t="shared" si="15"/>
        <v>#N/A</v>
      </c>
      <c r="R473" s="85" t="s">
        <v>551</v>
      </c>
      <c r="S473" s="85" t="s">
        <v>670</v>
      </c>
      <c r="T473" s="85"/>
    </row>
    <row r="474" spans="6:20" x14ac:dyDescent="0.15">
      <c r="F474" t="s">
        <v>604</v>
      </c>
      <c r="G474" t="s">
        <v>2704</v>
      </c>
      <c r="H474" t="s">
        <v>2705</v>
      </c>
      <c r="I474" t="s">
        <v>314</v>
      </c>
      <c r="J474" t="s">
        <v>604</v>
      </c>
      <c r="M474" t="e">
        <f t="shared" si="14"/>
        <v>#N/A</v>
      </c>
      <c r="N474" s="87" t="s">
        <v>2706</v>
      </c>
      <c r="O474" t="e">
        <f t="shared" si="15"/>
        <v>#N/A</v>
      </c>
      <c r="R474" s="85" t="s">
        <v>285</v>
      </c>
      <c r="S474" s="85" t="s">
        <v>437</v>
      </c>
      <c r="T474" s="85"/>
    </row>
    <row r="475" spans="6:20" x14ac:dyDescent="0.15">
      <c r="F475" t="s">
        <v>371</v>
      </c>
      <c r="G475" t="s">
        <v>2707</v>
      </c>
      <c r="H475" t="s">
        <v>2708</v>
      </c>
      <c r="I475" t="s">
        <v>320</v>
      </c>
      <c r="J475" t="s">
        <v>371</v>
      </c>
      <c r="M475" t="e">
        <f t="shared" si="14"/>
        <v>#N/A</v>
      </c>
      <c r="N475" s="87" t="s">
        <v>2709</v>
      </c>
      <c r="O475" t="e">
        <f t="shared" si="15"/>
        <v>#N/A</v>
      </c>
      <c r="R475" s="85" t="s">
        <v>2710</v>
      </c>
      <c r="S475" s="85" t="s">
        <v>422</v>
      </c>
      <c r="T475" s="85"/>
    </row>
    <row r="476" spans="6:20" x14ac:dyDescent="0.15">
      <c r="F476" t="s">
        <v>2711</v>
      </c>
      <c r="G476" t="s">
        <v>2712</v>
      </c>
      <c r="H476" t="s">
        <v>2713</v>
      </c>
      <c r="I476" t="s">
        <v>320</v>
      </c>
      <c r="J476" t="s">
        <v>2711</v>
      </c>
      <c r="M476" t="e">
        <f t="shared" si="14"/>
        <v>#N/A</v>
      </c>
      <c r="N476" s="87" t="s">
        <v>2714</v>
      </c>
      <c r="O476" t="e">
        <f t="shared" si="15"/>
        <v>#N/A</v>
      </c>
      <c r="R476" s="85" t="s">
        <v>1297</v>
      </c>
      <c r="S476" s="85" t="s">
        <v>470</v>
      </c>
      <c r="T476" s="85"/>
    </row>
    <row r="477" spans="6:20" x14ac:dyDescent="0.15">
      <c r="F477" t="s">
        <v>2715</v>
      </c>
      <c r="G477" t="s">
        <v>2716</v>
      </c>
      <c r="H477" t="s">
        <v>2717</v>
      </c>
      <c r="I477" t="s">
        <v>281</v>
      </c>
      <c r="J477" t="s">
        <v>2715</v>
      </c>
      <c r="M477" t="e">
        <f t="shared" si="14"/>
        <v>#N/A</v>
      </c>
      <c r="N477" s="87" t="s">
        <v>2718</v>
      </c>
      <c r="O477" t="e">
        <f t="shared" si="15"/>
        <v>#N/A</v>
      </c>
      <c r="R477" s="85" t="s">
        <v>1297</v>
      </c>
      <c r="S477" s="85" t="s">
        <v>470</v>
      </c>
      <c r="T477" s="85"/>
    </row>
    <row r="478" spans="6:20" x14ac:dyDescent="0.15">
      <c r="F478" t="s">
        <v>2719</v>
      </c>
      <c r="G478" t="s">
        <v>2720</v>
      </c>
      <c r="H478" t="s">
        <v>2721</v>
      </c>
      <c r="I478" t="s">
        <v>281</v>
      </c>
      <c r="J478" t="s">
        <v>2719</v>
      </c>
      <c r="M478" t="e">
        <f t="shared" si="14"/>
        <v>#N/A</v>
      </c>
      <c r="N478" s="87" t="s">
        <v>2722</v>
      </c>
      <c r="O478" t="e">
        <f t="shared" si="15"/>
        <v>#N/A</v>
      </c>
      <c r="R478" s="85" t="s">
        <v>2723</v>
      </c>
      <c r="S478" s="85" t="s">
        <v>663</v>
      </c>
      <c r="T478" s="85"/>
    </row>
    <row r="479" spans="6:20" x14ac:dyDescent="0.15">
      <c r="F479" t="s">
        <v>2724</v>
      </c>
      <c r="G479" t="s">
        <v>2725</v>
      </c>
      <c r="H479" t="s">
        <v>2726</v>
      </c>
      <c r="I479" t="s">
        <v>309</v>
      </c>
      <c r="J479" t="s">
        <v>2724</v>
      </c>
      <c r="M479" t="e">
        <f t="shared" si="14"/>
        <v>#N/A</v>
      </c>
      <c r="N479" s="87" t="s">
        <v>2727</v>
      </c>
      <c r="O479" t="e">
        <f t="shared" si="15"/>
        <v>#N/A</v>
      </c>
      <c r="R479" s="85" t="s">
        <v>808</v>
      </c>
      <c r="S479" s="85" t="s">
        <v>430</v>
      </c>
      <c r="T479" s="85"/>
    </row>
    <row r="480" spans="6:20" x14ac:dyDescent="0.15">
      <c r="F480" t="s">
        <v>2230</v>
      </c>
      <c r="G480" t="s">
        <v>2231</v>
      </c>
      <c r="H480" t="s">
        <v>2232</v>
      </c>
      <c r="I480" t="s">
        <v>214</v>
      </c>
      <c r="J480" t="s">
        <v>2230</v>
      </c>
      <c r="M480" t="e">
        <f t="shared" si="14"/>
        <v>#N/A</v>
      </c>
      <c r="N480" s="87" t="s">
        <v>2728</v>
      </c>
      <c r="O480" t="e">
        <f t="shared" si="15"/>
        <v>#N/A</v>
      </c>
      <c r="R480" s="85" t="s">
        <v>991</v>
      </c>
      <c r="S480" s="85" t="s">
        <v>663</v>
      </c>
      <c r="T480" s="85"/>
    </row>
    <row r="481" spans="6:20" x14ac:dyDescent="0.15">
      <c r="F481" t="s">
        <v>2235</v>
      </c>
      <c r="G481" t="s">
        <v>2236</v>
      </c>
      <c r="H481" t="s">
        <v>2237</v>
      </c>
      <c r="I481" t="s">
        <v>214</v>
      </c>
      <c r="J481" t="s">
        <v>2235</v>
      </c>
      <c r="M481" t="e">
        <f t="shared" si="14"/>
        <v>#N/A</v>
      </c>
      <c r="N481" s="87" t="s">
        <v>2729</v>
      </c>
      <c r="O481" t="e">
        <f t="shared" si="15"/>
        <v>#N/A</v>
      </c>
      <c r="R481" s="85" t="s">
        <v>2730</v>
      </c>
      <c r="S481" s="85" t="s">
        <v>448</v>
      </c>
      <c r="T481" s="85"/>
    </row>
    <row r="482" spans="6:20" x14ac:dyDescent="0.15">
      <c r="F482" t="s">
        <v>2239</v>
      </c>
      <c r="G482" t="s">
        <v>2240</v>
      </c>
      <c r="H482" t="s">
        <v>2241</v>
      </c>
      <c r="I482" t="s">
        <v>214</v>
      </c>
      <c r="J482" t="s">
        <v>2239</v>
      </c>
      <c r="M482" t="e">
        <f t="shared" si="14"/>
        <v>#N/A</v>
      </c>
      <c r="N482" s="87" t="s">
        <v>2731</v>
      </c>
      <c r="O482" t="e">
        <f t="shared" si="15"/>
        <v>#N/A</v>
      </c>
      <c r="R482" s="85" t="s">
        <v>2732</v>
      </c>
      <c r="S482" s="85" t="s">
        <v>430</v>
      </c>
      <c r="T482" s="85"/>
    </row>
    <row r="483" spans="6:20" x14ac:dyDescent="0.15">
      <c r="F483" t="s">
        <v>2243</v>
      </c>
      <c r="G483" t="s">
        <v>2244</v>
      </c>
      <c r="H483" t="s">
        <v>2245</v>
      </c>
      <c r="I483" t="s">
        <v>214</v>
      </c>
      <c r="J483" t="s">
        <v>2243</v>
      </c>
      <c r="M483" t="e">
        <f t="shared" si="14"/>
        <v>#N/A</v>
      </c>
      <c r="N483" s="87" t="s">
        <v>2733</v>
      </c>
      <c r="O483" t="e">
        <f t="shared" si="15"/>
        <v>#N/A</v>
      </c>
      <c r="R483" s="85" t="s">
        <v>551</v>
      </c>
      <c r="S483" s="85" t="s">
        <v>670</v>
      </c>
      <c r="T483" s="85"/>
    </row>
    <row r="484" spans="6:20" x14ac:dyDescent="0.15">
      <c r="F484" t="s">
        <v>2247</v>
      </c>
      <c r="G484" t="s">
        <v>2248</v>
      </c>
      <c r="H484" t="s">
        <v>2249</v>
      </c>
      <c r="I484" t="s">
        <v>214</v>
      </c>
      <c r="J484" t="s">
        <v>2247</v>
      </c>
      <c r="M484" t="e">
        <f t="shared" si="14"/>
        <v>#N/A</v>
      </c>
      <c r="N484" s="87" t="s">
        <v>2734</v>
      </c>
      <c r="O484" t="e">
        <f t="shared" si="15"/>
        <v>#N/A</v>
      </c>
      <c r="R484" s="85" t="s">
        <v>2735</v>
      </c>
      <c r="S484" s="85" t="s">
        <v>677</v>
      </c>
      <c r="T484" s="85"/>
    </row>
    <row r="485" spans="6:20" x14ac:dyDescent="0.15">
      <c r="F485" t="s">
        <v>2251</v>
      </c>
      <c r="G485" t="s">
        <v>2252</v>
      </c>
      <c r="H485" t="s">
        <v>2253</v>
      </c>
      <c r="I485" t="s">
        <v>214</v>
      </c>
      <c r="J485" t="s">
        <v>2251</v>
      </c>
      <c r="M485" t="e">
        <f t="shared" si="14"/>
        <v>#N/A</v>
      </c>
      <c r="N485" s="87" t="s">
        <v>2736</v>
      </c>
      <c r="O485" t="e">
        <f t="shared" si="15"/>
        <v>#N/A</v>
      </c>
      <c r="R485" s="85" t="s">
        <v>1465</v>
      </c>
      <c r="S485" s="85" t="s">
        <v>670</v>
      </c>
      <c r="T485" s="85"/>
    </row>
    <row r="486" spans="6:20" x14ac:dyDescent="0.15">
      <c r="F486" t="s">
        <v>2256</v>
      </c>
      <c r="G486" t="s">
        <v>2257</v>
      </c>
      <c r="H486" t="s">
        <v>2258</v>
      </c>
      <c r="I486" t="s">
        <v>342</v>
      </c>
      <c r="J486" t="s">
        <v>2256</v>
      </c>
      <c r="M486" t="e">
        <f t="shared" si="14"/>
        <v>#N/A</v>
      </c>
      <c r="N486" s="87" t="s">
        <v>2737</v>
      </c>
      <c r="O486" t="e">
        <f t="shared" si="15"/>
        <v>#N/A</v>
      </c>
      <c r="R486" s="85" t="s">
        <v>1878</v>
      </c>
      <c r="S486" s="85" t="s">
        <v>670</v>
      </c>
      <c r="T486" s="85"/>
    </row>
    <row r="487" spans="6:20" x14ac:dyDescent="0.15">
      <c r="F487" t="s">
        <v>2260</v>
      </c>
      <c r="G487" t="s">
        <v>2261</v>
      </c>
      <c r="H487" t="s">
        <v>2262</v>
      </c>
      <c r="I487" t="s">
        <v>2263</v>
      </c>
      <c r="J487" t="s">
        <v>2260</v>
      </c>
      <c r="M487" t="e">
        <f t="shared" si="14"/>
        <v>#N/A</v>
      </c>
      <c r="N487" s="87" t="s">
        <v>2738</v>
      </c>
      <c r="O487" t="e">
        <f t="shared" si="15"/>
        <v>#N/A</v>
      </c>
      <c r="R487" s="85" t="s">
        <v>2661</v>
      </c>
      <c r="S487" s="85" t="s">
        <v>670</v>
      </c>
      <c r="T487" s="85"/>
    </row>
    <row r="488" spans="6:20" x14ac:dyDescent="0.15">
      <c r="F488" t="s">
        <v>2222</v>
      </c>
      <c r="G488" t="s">
        <v>2265</v>
      </c>
      <c r="H488" t="s">
        <v>2266</v>
      </c>
      <c r="I488" t="s">
        <v>195</v>
      </c>
      <c r="J488" t="s">
        <v>2222</v>
      </c>
      <c r="M488" t="e">
        <f t="shared" si="14"/>
        <v>#N/A</v>
      </c>
      <c r="N488" s="87" t="s">
        <v>2739</v>
      </c>
      <c r="O488" t="e">
        <f t="shared" si="15"/>
        <v>#N/A</v>
      </c>
      <c r="R488" s="85" t="s">
        <v>2740</v>
      </c>
      <c r="S488" s="85" t="s">
        <v>670</v>
      </c>
      <c r="T488" s="85"/>
    </row>
    <row r="489" spans="6:20" x14ac:dyDescent="0.15">
      <c r="F489" t="s">
        <v>196</v>
      </c>
      <c r="G489" t="s">
        <v>2269</v>
      </c>
      <c r="H489" t="s">
        <v>2270</v>
      </c>
      <c r="I489" t="s">
        <v>195</v>
      </c>
      <c r="J489" t="s">
        <v>196</v>
      </c>
      <c r="M489" t="e">
        <f t="shared" si="14"/>
        <v>#N/A</v>
      </c>
      <c r="N489" s="87" t="s">
        <v>2741</v>
      </c>
      <c r="O489" t="e">
        <f t="shared" si="15"/>
        <v>#N/A</v>
      </c>
      <c r="R489" s="85" t="s">
        <v>515</v>
      </c>
      <c r="S489" s="85" t="s">
        <v>437</v>
      </c>
      <c r="T489" s="85"/>
    </row>
    <row r="490" spans="6:20" x14ac:dyDescent="0.15">
      <c r="F490" t="s">
        <v>2273</v>
      </c>
      <c r="G490" t="s">
        <v>2274</v>
      </c>
      <c r="H490" t="s">
        <v>2275</v>
      </c>
      <c r="I490" t="s">
        <v>195</v>
      </c>
      <c r="J490" t="s">
        <v>2273</v>
      </c>
      <c r="M490" t="e">
        <f t="shared" si="14"/>
        <v>#N/A</v>
      </c>
      <c r="N490" s="87" t="s">
        <v>83</v>
      </c>
      <c r="O490" t="str">
        <f t="shared" si="15"/>
        <v>永济渠道中心</v>
      </c>
      <c r="R490" s="85" t="s">
        <v>2699</v>
      </c>
      <c r="S490" s="85" t="s">
        <v>670</v>
      </c>
      <c r="T490" s="85"/>
    </row>
    <row r="491" spans="6:20" x14ac:dyDescent="0.15">
      <c r="F491" t="s">
        <v>2278</v>
      </c>
      <c r="G491" t="s">
        <v>2279</v>
      </c>
      <c r="H491" t="s">
        <v>2280</v>
      </c>
      <c r="I491" t="s">
        <v>195</v>
      </c>
      <c r="J491" t="s">
        <v>2278</v>
      </c>
      <c r="M491" t="e">
        <f t="shared" si="14"/>
        <v>#N/A</v>
      </c>
      <c r="N491" s="87" t="s">
        <v>2742</v>
      </c>
      <c r="O491" t="e">
        <f t="shared" si="15"/>
        <v>#N/A</v>
      </c>
      <c r="R491" s="85" t="s">
        <v>2743</v>
      </c>
      <c r="S491" s="85" t="s">
        <v>465</v>
      </c>
      <c r="T491" s="85"/>
    </row>
    <row r="492" spans="6:20" x14ac:dyDescent="0.15">
      <c r="F492" t="s">
        <v>2282</v>
      </c>
      <c r="G492" t="s">
        <v>2283</v>
      </c>
      <c r="H492" t="s">
        <v>2284</v>
      </c>
      <c r="I492" t="s">
        <v>195</v>
      </c>
      <c r="J492" t="s">
        <v>2282</v>
      </c>
      <c r="M492" t="e">
        <f t="shared" si="14"/>
        <v>#N/A</v>
      </c>
      <c r="N492" s="87" t="s">
        <v>2744</v>
      </c>
      <c r="O492" t="e">
        <f t="shared" si="15"/>
        <v>#N/A</v>
      </c>
      <c r="R492" s="85" t="s">
        <v>2745</v>
      </c>
      <c r="S492" s="85" t="s">
        <v>465</v>
      </c>
      <c r="T492" s="85"/>
    </row>
    <row r="493" spans="6:20" x14ac:dyDescent="0.15">
      <c r="F493" t="s">
        <v>2230</v>
      </c>
      <c r="G493" t="s">
        <v>2287</v>
      </c>
      <c r="H493" t="s">
        <v>2288</v>
      </c>
      <c r="I493" t="s">
        <v>195</v>
      </c>
      <c r="J493" t="s">
        <v>2230</v>
      </c>
      <c r="M493" t="e">
        <f t="shared" si="14"/>
        <v>#N/A</v>
      </c>
      <c r="N493" s="87" t="s">
        <v>2746</v>
      </c>
      <c r="O493" t="e">
        <f t="shared" si="15"/>
        <v>#N/A</v>
      </c>
      <c r="R493" s="85" t="s">
        <v>592</v>
      </c>
      <c r="S493" s="85" t="s">
        <v>465</v>
      </c>
      <c r="T493" s="85"/>
    </row>
    <row r="494" spans="6:20" x14ac:dyDescent="0.15">
      <c r="F494" t="s">
        <v>2235</v>
      </c>
      <c r="G494" t="s">
        <v>2290</v>
      </c>
      <c r="H494" t="s">
        <v>2291</v>
      </c>
      <c r="I494" t="s">
        <v>195</v>
      </c>
      <c r="J494" t="s">
        <v>2235</v>
      </c>
      <c r="M494" t="e">
        <f t="shared" si="14"/>
        <v>#N/A</v>
      </c>
      <c r="N494" s="87" t="s">
        <v>2747</v>
      </c>
      <c r="O494" t="e">
        <f t="shared" si="15"/>
        <v>#N/A</v>
      </c>
      <c r="R494" s="85" t="s">
        <v>2748</v>
      </c>
      <c r="S494" s="85" t="s">
        <v>465</v>
      </c>
      <c r="T494" s="85"/>
    </row>
    <row r="495" spans="6:20" x14ac:dyDescent="0.15">
      <c r="F495" t="s">
        <v>2294</v>
      </c>
      <c r="G495" t="s">
        <v>2295</v>
      </c>
      <c r="H495" t="s">
        <v>2296</v>
      </c>
      <c r="I495" t="s">
        <v>195</v>
      </c>
      <c r="J495" t="s">
        <v>2294</v>
      </c>
      <c r="M495" t="e">
        <f t="shared" si="14"/>
        <v>#N/A</v>
      </c>
      <c r="N495" s="87" t="s">
        <v>2749</v>
      </c>
      <c r="O495" t="e">
        <f t="shared" si="15"/>
        <v>#N/A</v>
      </c>
      <c r="R495" s="85" t="s">
        <v>2015</v>
      </c>
      <c r="S495" s="85" t="s">
        <v>677</v>
      </c>
      <c r="T495" s="85"/>
    </row>
    <row r="496" spans="6:20" x14ac:dyDescent="0.15">
      <c r="F496" t="s">
        <v>2239</v>
      </c>
      <c r="G496" t="s">
        <v>2298</v>
      </c>
      <c r="H496" t="s">
        <v>2299</v>
      </c>
      <c r="I496" t="s">
        <v>195</v>
      </c>
      <c r="J496" t="s">
        <v>2239</v>
      </c>
      <c r="M496" t="e">
        <f t="shared" si="14"/>
        <v>#N/A</v>
      </c>
      <c r="N496" s="87" t="s">
        <v>2750</v>
      </c>
      <c r="O496" t="e">
        <f t="shared" si="15"/>
        <v>#N/A</v>
      </c>
      <c r="R496" s="85" t="s">
        <v>1715</v>
      </c>
      <c r="S496" s="85" t="s">
        <v>663</v>
      </c>
      <c r="T496" s="85"/>
    </row>
    <row r="497" spans="6:20" x14ac:dyDescent="0.15">
      <c r="F497" t="s">
        <v>2301</v>
      </c>
      <c r="G497" t="s">
        <v>2302</v>
      </c>
      <c r="H497" t="s">
        <v>2303</v>
      </c>
      <c r="I497" t="s">
        <v>195</v>
      </c>
      <c r="J497" t="s">
        <v>2301</v>
      </c>
      <c r="M497" t="e">
        <f t="shared" si="14"/>
        <v>#N/A</v>
      </c>
      <c r="N497" s="87" t="s">
        <v>2751</v>
      </c>
      <c r="O497" t="e">
        <f t="shared" si="15"/>
        <v>#N/A</v>
      </c>
      <c r="R497" s="85" t="s">
        <v>690</v>
      </c>
      <c r="S497" s="85" t="s">
        <v>663</v>
      </c>
      <c r="T497" s="85"/>
    </row>
    <row r="498" spans="6:20" x14ac:dyDescent="0.15">
      <c r="F498" t="s">
        <v>2306</v>
      </c>
      <c r="G498" t="s">
        <v>2307</v>
      </c>
      <c r="H498" t="s">
        <v>2308</v>
      </c>
      <c r="I498" t="s">
        <v>195</v>
      </c>
      <c r="J498" t="s">
        <v>2306</v>
      </c>
      <c r="M498" t="e">
        <f t="shared" si="14"/>
        <v>#N/A</v>
      </c>
      <c r="N498" s="87" t="s">
        <v>2752</v>
      </c>
      <c r="O498" t="e">
        <f t="shared" si="15"/>
        <v>#N/A</v>
      </c>
      <c r="R498" s="85" t="s">
        <v>1833</v>
      </c>
      <c r="S498" s="85" t="s">
        <v>663</v>
      </c>
      <c r="T498" s="85"/>
    </row>
    <row r="499" spans="6:20" x14ac:dyDescent="0.15">
      <c r="F499" t="s">
        <v>2247</v>
      </c>
      <c r="G499" t="s">
        <v>2310</v>
      </c>
      <c r="H499" t="s">
        <v>2311</v>
      </c>
      <c r="I499" t="s">
        <v>195</v>
      </c>
      <c r="J499" t="s">
        <v>2247</v>
      </c>
      <c r="M499" t="e">
        <f t="shared" si="14"/>
        <v>#N/A</v>
      </c>
      <c r="N499" s="87" t="s">
        <v>2753</v>
      </c>
      <c r="O499" t="e">
        <f t="shared" si="15"/>
        <v>#N/A</v>
      </c>
      <c r="R499" s="85" t="s">
        <v>2007</v>
      </c>
      <c r="S499" s="85" t="s">
        <v>470</v>
      </c>
      <c r="T499" s="85"/>
    </row>
    <row r="500" spans="6:20" x14ac:dyDescent="0.15">
      <c r="F500" t="s">
        <v>2313</v>
      </c>
      <c r="G500" t="s">
        <v>2314</v>
      </c>
      <c r="H500" t="s">
        <v>2315</v>
      </c>
      <c r="I500" t="s">
        <v>195</v>
      </c>
      <c r="J500" t="s">
        <v>2313</v>
      </c>
      <c r="M500" t="e">
        <f t="shared" si="14"/>
        <v>#N/A</v>
      </c>
      <c r="N500" s="87" t="s">
        <v>2754</v>
      </c>
      <c r="O500" t="e">
        <f t="shared" si="15"/>
        <v>#N/A</v>
      </c>
      <c r="R500" s="85" t="s">
        <v>2755</v>
      </c>
      <c r="S500" s="85" t="s">
        <v>663</v>
      </c>
      <c r="T500" s="85"/>
    </row>
    <row r="501" spans="6:20" x14ac:dyDescent="0.15">
      <c r="F501" t="s">
        <v>2317</v>
      </c>
      <c r="G501" t="s">
        <v>2318</v>
      </c>
      <c r="H501" t="s">
        <v>2319</v>
      </c>
      <c r="I501" t="s">
        <v>195</v>
      </c>
      <c r="J501" t="s">
        <v>2317</v>
      </c>
      <c r="M501" t="e">
        <f t="shared" si="14"/>
        <v>#N/A</v>
      </c>
      <c r="N501" s="87" t="s">
        <v>2756</v>
      </c>
      <c r="O501" t="e">
        <f t="shared" si="15"/>
        <v>#N/A</v>
      </c>
      <c r="R501" s="85" t="s">
        <v>2723</v>
      </c>
      <c r="S501" s="85" t="s">
        <v>663</v>
      </c>
      <c r="T501" s="85"/>
    </row>
    <row r="502" spans="6:20" x14ac:dyDescent="0.15">
      <c r="F502" t="s">
        <v>2322</v>
      </c>
      <c r="G502" t="s">
        <v>2323</v>
      </c>
      <c r="H502" t="s">
        <v>2324</v>
      </c>
      <c r="I502" t="s">
        <v>195</v>
      </c>
      <c r="J502" t="s">
        <v>2322</v>
      </c>
      <c r="M502" t="e">
        <f t="shared" si="14"/>
        <v>#N/A</v>
      </c>
      <c r="N502" s="87" t="s">
        <v>2757</v>
      </c>
      <c r="O502" t="e">
        <f t="shared" si="15"/>
        <v>#N/A</v>
      </c>
      <c r="R502" s="85" t="s">
        <v>2758</v>
      </c>
      <c r="S502" s="85" t="s">
        <v>410</v>
      </c>
      <c r="T502" s="85"/>
    </row>
    <row r="503" spans="6:20" x14ac:dyDescent="0.15">
      <c r="F503" t="s">
        <v>2251</v>
      </c>
      <c r="G503" t="s">
        <v>2327</v>
      </c>
      <c r="H503" t="s">
        <v>2328</v>
      </c>
      <c r="I503" t="s">
        <v>195</v>
      </c>
      <c r="J503" t="s">
        <v>2251</v>
      </c>
      <c r="M503" t="e">
        <f t="shared" si="14"/>
        <v>#N/A</v>
      </c>
      <c r="N503" s="87" t="s">
        <v>2759</v>
      </c>
      <c r="O503" t="e">
        <f t="shared" si="15"/>
        <v>#N/A</v>
      </c>
      <c r="R503" s="85" t="s">
        <v>551</v>
      </c>
      <c r="S503" s="85" t="s">
        <v>670</v>
      </c>
      <c r="T503" s="85"/>
    </row>
    <row r="504" spans="6:20" x14ac:dyDescent="0.15">
      <c r="F504" t="s">
        <v>2331</v>
      </c>
      <c r="G504" t="s">
        <v>2332</v>
      </c>
      <c r="H504" t="s">
        <v>2333</v>
      </c>
      <c r="I504" t="s">
        <v>195</v>
      </c>
      <c r="J504" t="s">
        <v>2331</v>
      </c>
      <c r="M504" t="e">
        <f t="shared" si="14"/>
        <v>#N/A</v>
      </c>
      <c r="N504" s="87" t="s">
        <v>2760</v>
      </c>
      <c r="O504" t="e">
        <f t="shared" si="15"/>
        <v>#N/A</v>
      </c>
      <c r="R504" s="85" t="s">
        <v>2761</v>
      </c>
      <c r="S504" s="85" t="s">
        <v>677</v>
      </c>
      <c r="T504" s="85"/>
    </row>
    <row r="505" spans="6:20" x14ac:dyDescent="0.15">
      <c r="F505" t="s">
        <v>181</v>
      </c>
      <c r="G505" t="s">
        <v>2336</v>
      </c>
      <c r="H505" t="s">
        <v>2337</v>
      </c>
      <c r="I505" t="s">
        <v>180</v>
      </c>
      <c r="J505" t="s">
        <v>181</v>
      </c>
      <c r="M505" t="e">
        <f t="shared" si="14"/>
        <v>#N/A</v>
      </c>
      <c r="N505" s="87" t="s">
        <v>2762</v>
      </c>
      <c r="O505" t="e">
        <f t="shared" si="15"/>
        <v>#N/A</v>
      </c>
      <c r="R505" s="85" t="s">
        <v>2763</v>
      </c>
      <c r="S505" s="85" t="s">
        <v>422</v>
      </c>
      <c r="T505" s="85"/>
    </row>
    <row r="506" spans="6:20" x14ac:dyDescent="0.15">
      <c r="F506" t="s">
        <v>307</v>
      </c>
      <c r="G506" t="s">
        <v>2339</v>
      </c>
      <c r="H506" t="s">
        <v>2340</v>
      </c>
      <c r="I506" t="s">
        <v>304</v>
      </c>
      <c r="J506" t="s">
        <v>307</v>
      </c>
      <c r="M506" t="e">
        <f t="shared" si="14"/>
        <v>#N/A</v>
      </c>
      <c r="N506" s="87" t="s">
        <v>2764</v>
      </c>
      <c r="O506" t="e">
        <f t="shared" si="15"/>
        <v>#N/A</v>
      </c>
      <c r="R506" s="85" t="s">
        <v>1290</v>
      </c>
      <c r="S506" s="85" t="s">
        <v>422</v>
      </c>
      <c r="T506" s="85"/>
    </row>
    <row r="507" spans="6:20" x14ac:dyDescent="0.15">
      <c r="F507" t="s">
        <v>2343</v>
      </c>
      <c r="G507" t="s">
        <v>2344</v>
      </c>
      <c r="H507" t="s">
        <v>2345</v>
      </c>
      <c r="I507" t="s">
        <v>304</v>
      </c>
      <c r="J507" t="s">
        <v>2343</v>
      </c>
      <c r="M507" t="e">
        <f t="shared" si="14"/>
        <v>#N/A</v>
      </c>
      <c r="N507" s="87" t="s">
        <v>2765</v>
      </c>
      <c r="O507" t="e">
        <f t="shared" si="15"/>
        <v>#N/A</v>
      </c>
      <c r="R507" s="85" t="s">
        <v>2766</v>
      </c>
      <c r="S507" s="85" t="s">
        <v>470</v>
      </c>
      <c r="T507" s="85"/>
    </row>
    <row r="508" spans="6:20" x14ac:dyDescent="0.15">
      <c r="F508" t="s">
        <v>2347</v>
      </c>
      <c r="G508" t="s">
        <v>2348</v>
      </c>
      <c r="H508" t="s">
        <v>2349</v>
      </c>
      <c r="I508" t="s">
        <v>277</v>
      </c>
      <c r="J508" t="s">
        <v>2347</v>
      </c>
      <c r="M508" t="e">
        <f t="shared" si="14"/>
        <v>#N/A</v>
      </c>
      <c r="N508" s="87" t="s">
        <v>110</v>
      </c>
      <c r="O508" t="str">
        <f t="shared" si="15"/>
        <v>运城永济广场直营店</v>
      </c>
      <c r="R508" s="85" t="s">
        <v>2767</v>
      </c>
      <c r="S508" s="85" t="s">
        <v>682</v>
      </c>
      <c r="T508" s="85"/>
    </row>
    <row r="509" spans="6:20" x14ac:dyDescent="0.15">
      <c r="F509" t="s">
        <v>2352</v>
      </c>
      <c r="G509" t="s">
        <v>2353</v>
      </c>
      <c r="H509" t="s">
        <v>2354</v>
      </c>
      <c r="I509" t="s">
        <v>236</v>
      </c>
      <c r="J509" t="s">
        <v>2352</v>
      </c>
      <c r="M509" t="e">
        <f t="shared" si="14"/>
        <v>#N/A</v>
      </c>
      <c r="N509" s="87" t="s">
        <v>95</v>
      </c>
      <c r="O509" t="str">
        <f t="shared" si="15"/>
        <v>运城永济广场直营店</v>
      </c>
      <c r="R509" s="85" t="s">
        <v>2305</v>
      </c>
      <c r="S509" s="85" t="s">
        <v>422</v>
      </c>
      <c r="T509" s="85"/>
    </row>
    <row r="510" spans="6:20" x14ac:dyDescent="0.15">
      <c r="F510" t="s">
        <v>2356</v>
      </c>
      <c r="G510" t="s">
        <v>2357</v>
      </c>
      <c r="H510" t="s">
        <v>2358</v>
      </c>
      <c r="I510" t="s">
        <v>2181</v>
      </c>
      <c r="J510" t="s">
        <v>2356</v>
      </c>
      <c r="M510" t="e">
        <f t="shared" si="14"/>
        <v>#N/A</v>
      </c>
      <c r="N510" s="87" t="s">
        <v>56</v>
      </c>
      <c r="O510" t="str">
        <f t="shared" si="15"/>
        <v>运城永济广场直营店</v>
      </c>
      <c r="R510" s="85" t="s">
        <v>2305</v>
      </c>
      <c r="S510" s="85" t="s">
        <v>422</v>
      </c>
      <c r="T510" s="85"/>
    </row>
    <row r="511" spans="6:20" x14ac:dyDescent="0.15">
      <c r="F511" t="s">
        <v>327</v>
      </c>
      <c r="G511" t="s">
        <v>2360</v>
      </c>
      <c r="H511" t="s">
        <v>2361</v>
      </c>
      <c r="I511" t="s">
        <v>323</v>
      </c>
      <c r="J511" t="s">
        <v>327</v>
      </c>
      <c r="M511" t="e">
        <f t="shared" si="14"/>
        <v>#N/A</v>
      </c>
      <c r="N511" s="87" t="s">
        <v>39</v>
      </c>
      <c r="O511" t="str">
        <f t="shared" si="15"/>
        <v>运城永济广场直营店</v>
      </c>
      <c r="R511" s="85" t="s">
        <v>2305</v>
      </c>
      <c r="S511" s="85" t="s">
        <v>422</v>
      </c>
      <c r="T511" s="85"/>
    </row>
    <row r="512" spans="6:20" x14ac:dyDescent="0.15">
      <c r="F512" t="s">
        <v>2363</v>
      </c>
      <c r="G512" t="s">
        <v>2364</v>
      </c>
      <c r="H512" t="s">
        <v>2365</v>
      </c>
      <c r="I512" t="s">
        <v>264</v>
      </c>
      <c r="J512" t="s">
        <v>2363</v>
      </c>
      <c r="M512" t="e">
        <f t="shared" si="14"/>
        <v>#N/A</v>
      </c>
      <c r="N512" s="87" t="s">
        <v>246</v>
      </c>
      <c r="O512" t="str">
        <f t="shared" si="15"/>
        <v>运城永济广场直营店</v>
      </c>
      <c r="R512" s="85" t="s">
        <v>2305</v>
      </c>
      <c r="S512" s="85" t="s">
        <v>422</v>
      </c>
      <c r="T512" s="85"/>
    </row>
    <row r="513" spans="6:20" x14ac:dyDescent="0.15">
      <c r="F513" t="s">
        <v>234</v>
      </c>
      <c r="G513" t="s">
        <v>2368</v>
      </c>
      <c r="H513" t="s">
        <v>2369</v>
      </c>
      <c r="I513" t="s">
        <v>232</v>
      </c>
      <c r="J513" t="s">
        <v>234</v>
      </c>
      <c r="M513" t="e">
        <f t="shared" si="14"/>
        <v>#N/A</v>
      </c>
      <c r="N513" s="87" t="s">
        <v>15</v>
      </c>
      <c r="O513" t="str">
        <f t="shared" si="15"/>
        <v>运城永济广场直营店</v>
      </c>
      <c r="R513" s="85" t="s">
        <v>1428</v>
      </c>
      <c r="S513" s="85" t="s">
        <v>402</v>
      </c>
      <c r="T513" s="85"/>
    </row>
    <row r="514" spans="6:20" x14ac:dyDescent="0.15">
      <c r="F514" t="s">
        <v>319</v>
      </c>
      <c r="G514" t="s">
        <v>2372</v>
      </c>
      <c r="H514" t="s">
        <v>2373</v>
      </c>
      <c r="I514" t="s">
        <v>317</v>
      </c>
      <c r="J514" t="s">
        <v>319</v>
      </c>
      <c r="M514" t="e">
        <f t="shared" ref="M514:M577" si="16">VLOOKUP(L514,H:J,3,0)</f>
        <v>#N/A</v>
      </c>
      <c r="N514" s="87" t="s">
        <v>97</v>
      </c>
      <c r="O514" t="str">
        <f t="shared" ref="O514:O572" si="17">VLOOKUP(N514,F:I,4,0)</f>
        <v>运城永济广场直营店</v>
      </c>
      <c r="R514" s="85" t="s">
        <v>2210</v>
      </c>
      <c r="S514" s="85" t="s">
        <v>410</v>
      </c>
      <c r="T514" s="85"/>
    </row>
    <row r="515" spans="6:20" x14ac:dyDescent="0.15">
      <c r="F515" t="s">
        <v>2375</v>
      </c>
      <c r="G515" t="s">
        <v>2376</v>
      </c>
      <c r="H515" t="s">
        <v>2377</v>
      </c>
      <c r="I515" t="s">
        <v>2378</v>
      </c>
      <c r="J515" t="s">
        <v>2375</v>
      </c>
      <c r="M515" t="e">
        <f t="shared" si="16"/>
        <v>#N/A</v>
      </c>
      <c r="N515" s="87" t="s">
        <v>116</v>
      </c>
      <c r="O515" t="str">
        <f t="shared" si="17"/>
        <v>运城永济广场直营店</v>
      </c>
      <c r="R515" s="85" t="s">
        <v>1847</v>
      </c>
      <c r="S515" s="85" t="s">
        <v>470</v>
      </c>
      <c r="T515" s="85"/>
    </row>
    <row r="516" spans="6:20" x14ac:dyDescent="0.15">
      <c r="F516" t="s">
        <v>2381</v>
      </c>
      <c r="G516" t="s">
        <v>2382</v>
      </c>
      <c r="H516" t="s">
        <v>2383</v>
      </c>
      <c r="I516" t="s">
        <v>314</v>
      </c>
      <c r="J516" t="s">
        <v>2381</v>
      </c>
      <c r="M516" t="e">
        <f t="shared" si="16"/>
        <v>#N/A</v>
      </c>
      <c r="N516" s="87" t="s">
        <v>35</v>
      </c>
      <c r="O516" t="str">
        <f t="shared" si="17"/>
        <v>运城永济广场直营店</v>
      </c>
      <c r="R516" s="85" t="s">
        <v>198</v>
      </c>
      <c r="S516" s="85" t="s">
        <v>437</v>
      </c>
      <c r="T516" s="85"/>
    </row>
    <row r="517" spans="6:20" x14ac:dyDescent="0.15">
      <c r="F517" t="s">
        <v>2386</v>
      </c>
      <c r="G517" t="s">
        <v>2387</v>
      </c>
      <c r="H517" t="s">
        <v>2388</v>
      </c>
      <c r="I517" t="s">
        <v>314</v>
      </c>
      <c r="J517" t="s">
        <v>2386</v>
      </c>
      <c r="M517" t="e">
        <f t="shared" si="16"/>
        <v>#N/A</v>
      </c>
      <c r="N517" s="87" t="s">
        <v>61</v>
      </c>
      <c r="O517" t="str">
        <f t="shared" si="17"/>
        <v>运城永济河东大道直营店</v>
      </c>
      <c r="R517" s="85" t="s">
        <v>991</v>
      </c>
      <c r="S517" s="85" t="s">
        <v>663</v>
      </c>
      <c r="T517" s="85"/>
    </row>
    <row r="518" spans="6:20" x14ac:dyDescent="0.15">
      <c r="F518" t="s">
        <v>2391</v>
      </c>
      <c r="G518" t="s">
        <v>2392</v>
      </c>
      <c r="H518" t="s">
        <v>2393</v>
      </c>
      <c r="I518" t="s">
        <v>269</v>
      </c>
      <c r="J518" t="s">
        <v>2391</v>
      </c>
      <c r="M518" t="e">
        <f t="shared" si="16"/>
        <v>#N/A</v>
      </c>
      <c r="N518" s="87" t="s">
        <v>48</v>
      </c>
      <c r="O518" t="str">
        <f t="shared" si="17"/>
        <v>运城永济河东大道直营店</v>
      </c>
      <c r="R518" s="85" t="s">
        <v>2509</v>
      </c>
      <c r="S518" s="85" t="s">
        <v>677</v>
      </c>
      <c r="T518" s="85"/>
    </row>
    <row r="519" spans="6:20" x14ac:dyDescent="0.15">
      <c r="F519" t="s">
        <v>220</v>
      </c>
      <c r="G519" t="s">
        <v>2396</v>
      </c>
      <c r="H519" t="s">
        <v>2397</v>
      </c>
      <c r="I519" t="s">
        <v>332</v>
      </c>
      <c r="J519" t="s">
        <v>220</v>
      </c>
      <c r="M519" t="e">
        <f t="shared" si="16"/>
        <v>#N/A</v>
      </c>
      <c r="N519" s="87" t="s">
        <v>262</v>
      </c>
      <c r="O519" t="str">
        <f t="shared" si="17"/>
        <v>运城永济河东大道直营店</v>
      </c>
      <c r="R519" s="85" t="s">
        <v>2499</v>
      </c>
      <c r="S519" s="85" t="s">
        <v>677</v>
      </c>
      <c r="T519" s="85"/>
    </row>
    <row r="520" spans="6:20" x14ac:dyDescent="0.15">
      <c r="F520" t="s">
        <v>2400</v>
      </c>
      <c r="G520" t="s">
        <v>2401</v>
      </c>
      <c r="H520" t="s">
        <v>2402</v>
      </c>
      <c r="I520" t="s">
        <v>238</v>
      </c>
      <c r="J520" t="s">
        <v>2400</v>
      </c>
      <c r="M520" t="e">
        <f t="shared" si="16"/>
        <v>#N/A</v>
      </c>
      <c r="N520" s="87" t="s">
        <v>179</v>
      </c>
      <c r="O520" t="str">
        <f t="shared" si="17"/>
        <v>运城永济河东大道直营店</v>
      </c>
      <c r="R520" s="85" t="s">
        <v>1725</v>
      </c>
      <c r="S520" s="85" t="s">
        <v>422</v>
      </c>
      <c r="T520" s="85"/>
    </row>
    <row r="521" spans="6:20" x14ac:dyDescent="0.15">
      <c r="F521" t="s">
        <v>2405</v>
      </c>
      <c r="G521" t="s">
        <v>2406</v>
      </c>
      <c r="H521" t="s">
        <v>2407</v>
      </c>
      <c r="I521" t="s">
        <v>238</v>
      </c>
      <c r="J521" t="s">
        <v>2405</v>
      </c>
      <c r="M521" t="e">
        <f t="shared" si="16"/>
        <v>#N/A</v>
      </c>
      <c r="N521" s="87" t="s">
        <v>45</v>
      </c>
      <c r="O521" t="str">
        <f t="shared" si="17"/>
        <v>运城永济蒲州镇西厢手机专卖店</v>
      </c>
      <c r="R521" s="85" t="s">
        <v>2187</v>
      </c>
      <c r="S521" s="85" t="s">
        <v>422</v>
      </c>
      <c r="T521" s="85"/>
    </row>
    <row r="522" spans="6:20" x14ac:dyDescent="0.15">
      <c r="F522" t="s">
        <v>2409</v>
      </c>
      <c r="G522" t="s">
        <v>2410</v>
      </c>
      <c r="H522" t="s">
        <v>2411</v>
      </c>
      <c r="I522" t="s">
        <v>238</v>
      </c>
      <c r="J522" t="s">
        <v>2409</v>
      </c>
      <c r="M522" t="e">
        <f t="shared" si="16"/>
        <v>#N/A</v>
      </c>
      <c r="N522" s="87" t="s">
        <v>225</v>
      </c>
      <c r="O522" t="str">
        <f t="shared" si="17"/>
        <v>运城永济城区北郊手机专卖店</v>
      </c>
      <c r="R522" s="85" t="s">
        <v>2187</v>
      </c>
      <c r="S522" s="85" t="s">
        <v>422</v>
      </c>
      <c r="T522" s="85"/>
    </row>
    <row r="523" spans="6:20" x14ac:dyDescent="0.15">
      <c r="F523" t="s">
        <v>2414</v>
      </c>
      <c r="G523" t="s">
        <v>2415</v>
      </c>
      <c r="H523" t="s">
        <v>2416</v>
      </c>
      <c r="I523" t="s">
        <v>200</v>
      </c>
      <c r="J523" t="s">
        <v>2414</v>
      </c>
      <c r="M523" t="e">
        <f t="shared" si="16"/>
        <v>#N/A</v>
      </c>
      <c r="N523" s="87" t="s">
        <v>227</v>
      </c>
      <c r="O523" t="str">
        <f t="shared" si="17"/>
        <v>运城永济城区北郊手机专卖店</v>
      </c>
      <c r="R523" s="85" t="s">
        <v>747</v>
      </c>
      <c r="S523" s="85" t="s">
        <v>410</v>
      </c>
      <c r="T523" s="85"/>
    </row>
    <row r="524" spans="6:20" x14ac:dyDescent="0.15">
      <c r="F524" t="s">
        <v>2418</v>
      </c>
      <c r="G524" t="s">
        <v>2419</v>
      </c>
      <c r="H524" t="s">
        <v>2420</v>
      </c>
      <c r="I524" t="s">
        <v>200</v>
      </c>
      <c r="J524" t="s">
        <v>2418</v>
      </c>
      <c r="M524" t="e">
        <f t="shared" si="16"/>
        <v>#N/A</v>
      </c>
      <c r="N524" s="87" t="s">
        <v>63</v>
      </c>
      <c r="O524" t="str">
        <f t="shared" si="17"/>
        <v>运城永济城区北郊手机专卖店</v>
      </c>
      <c r="R524" s="85" t="s">
        <v>1251</v>
      </c>
      <c r="S524" s="85" t="s">
        <v>465</v>
      </c>
      <c r="T524" s="85"/>
    </row>
    <row r="525" spans="6:20" x14ac:dyDescent="0.15">
      <c r="F525" t="s">
        <v>2423</v>
      </c>
      <c r="G525" t="s">
        <v>2424</v>
      </c>
      <c r="H525" t="s">
        <v>2425</v>
      </c>
      <c r="I525" t="s">
        <v>200</v>
      </c>
      <c r="J525" t="s">
        <v>2423</v>
      </c>
      <c r="M525" t="e">
        <f t="shared" si="16"/>
        <v>#N/A</v>
      </c>
      <c r="N525" s="87" t="s">
        <v>326</v>
      </c>
      <c r="O525" t="str">
        <f t="shared" si="17"/>
        <v>运城永济城区永纺手机专卖店</v>
      </c>
      <c r="R525" s="85" t="s">
        <v>1251</v>
      </c>
      <c r="S525" s="85" t="s">
        <v>465</v>
      </c>
      <c r="T525" s="85"/>
    </row>
    <row r="526" spans="6:20" x14ac:dyDescent="0.15">
      <c r="F526" t="s">
        <v>204</v>
      </c>
      <c r="G526" t="s">
        <v>2428</v>
      </c>
      <c r="H526" t="s">
        <v>2429</v>
      </c>
      <c r="I526" t="s">
        <v>200</v>
      </c>
      <c r="J526" t="s">
        <v>204</v>
      </c>
      <c r="M526" t="e">
        <f t="shared" si="16"/>
        <v>#N/A</v>
      </c>
      <c r="N526" s="87" t="s">
        <v>261</v>
      </c>
      <c r="O526" t="str">
        <f t="shared" si="17"/>
        <v>运城永济城区四冯手机专卖店</v>
      </c>
      <c r="R526" s="85" t="s">
        <v>2529</v>
      </c>
      <c r="S526" s="85" t="s">
        <v>422</v>
      </c>
      <c r="T526" s="85"/>
    </row>
    <row r="527" spans="6:20" x14ac:dyDescent="0.15">
      <c r="F527" t="s">
        <v>2431</v>
      </c>
      <c r="G527" t="s">
        <v>2432</v>
      </c>
      <c r="H527" t="s">
        <v>2433</v>
      </c>
      <c r="I527" t="s">
        <v>200</v>
      </c>
      <c r="J527" t="s">
        <v>2431</v>
      </c>
      <c r="M527" t="e">
        <f t="shared" si="16"/>
        <v>#N/A</v>
      </c>
      <c r="N527" s="87" t="s">
        <v>302</v>
      </c>
      <c r="O527" t="str">
        <f t="shared" si="17"/>
        <v>运城永济城区四冯手机专卖店</v>
      </c>
      <c r="R527" s="85" t="s">
        <v>2723</v>
      </c>
      <c r="S527" s="85" t="s">
        <v>663</v>
      </c>
      <c r="T527" s="85"/>
    </row>
    <row r="528" spans="6:20" x14ac:dyDescent="0.15">
      <c r="F528" t="s">
        <v>203</v>
      </c>
      <c r="G528" t="s">
        <v>2434</v>
      </c>
      <c r="H528" t="s">
        <v>2435</v>
      </c>
      <c r="I528" t="s">
        <v>200</v>
      </c>
      <c r="J528" t="s">
        <v>203</v>
      </c>
      <c r="M528" t="e">
        <f t="shared" si="16"/>
        <v>#N/A</v>
      </c>
      <c r="N528" s="87" t="s">
        <v>311</v>
      </c>
      <c r="O528" t="str">
        <f t="shared" si="17"/>
        <v>运城永济城区迎新手机专卖店</v>
      </c>
      <c r="R528" s="85" t="s">
        <v>2768</v>
      </c>
      <c r="S528" s="85" t="s">
        <v>422</v>
      </c>
      <c r="T528" s="85"/>
    </row>
    <row r="529" spans="6:20" x14ac:dyDescent="0.15">
      <c r="F529" t="s">
        <v>2437</v>
      </c>
      <c r="G529" t="s">
        <v>2438</v>
      </c>
      <c r="H529" t="s">
        <v>2439</v>
      </c>
      <c r="I529" t="s">
        <v>200</v>
      </c>
      <c r="J529" t="s">
        <v>2437</v>
      </c>
      <c r="M529" t="e">
        <f t="shared" si="16"/>
        <v>#N/A</v>
      </c>
      <c r="N529" s="87" t="s">
        <v>2769</v>
      </c>
      <c r="O529" t="str">
        <f t="shared" si="17"/>
        <v>运城永济城区银杏手机专卖店</v>
      </c>
      <c r="R529" s="85" t="s">
        <v>2770</v>
      </c>
      <c r="S529" s="85" t="s">
        <v>410</v>
      </c>
      <c r="T529" s="85"/>
    </row>
    <row r="530" spans="6:20" x14ac:dyDescent="0.15">
      <c r="F530" t="s">
        <v>2441</v>
      </c>
      <c r="G530" t="s">
        <v>2442</v>
      </c>
      <c r="H530" t="s">
        <v>2443</v>
      </c>
      <c r="I530" t="s">
        <v>200</v>
      </c>
      <c r="J530" t="s">
        <v>2441</v>
      </c>
      <c r="M530" t="e">
        <f t="shared" si="16"/>
        <v>#N/A</v>
      </c>
      <c r="N530" s="87" t="s">
        <v>50</v>
      </c>
      <c r="O530" t="str">
        <f t="shared" si="17"/>
        <v>运城永济城区银杏手机专卖店</v>
      </c>
      <c r="R530" s="85" t="s">
        <v>605</v>
      </c>
      <c r="S530" s="85" t="s">
        <v>465</v>
      </c>
      <c r="T530" s="85"/>
    </row>
    <row r="531" spans="6:20" x14ac:dyDescent="0.15">
      <c r="F531" t="s">
        <v>2445</v>
      </c>
      <c r="G531" t="s">
        <v>2446</v>
      </c>
      <c r="H531" t="s">
        <v>2447</v>
      </c>
      <c r="I531" t="s">
        <v>16</v>
      </c>
      <c r="J531" t="s">
        <v>2445</v>
      </c>
      <c r="M531" t="e">
        <f t="shared" si="16"/>
        <v>#N/A</v>
      </c>
      <c r="N531" s="87" t="s">
        <v>560</v>
      </c>
      <c r="O531" t="str">
        <f t="shared" si="17"/>
        <v>运城永济城区银杏手机专卖店</v>
      </c>
      <c r="R531" s="85" t="s">
        <v>2771</v>
      </c>
      <c r="S531" s="85" t="s">
        <v>422</v>
      </c>
      <c r="T531" s="85"/>
    </row>
    <row r="532" spans="6:20" x14ac:dyDescent="0.15">
      <c r="F532" t="s">
        <v>20</v>
      </c>
      <c r="G532" t="s">
        <v>2450</v>
      </c>
      <c r="H532" t="s">
        <v>2451</v>
      </c>
      <c r="I532" t="s">
        <v>16</v>
      </c>
      <c r="J532" t="s">
        <v>20</v>
      </c>
      <c r="M532" t="e">
        <f t="shared" si="16"/>
        <v>#N/A</v>
      </c>
      <c r="N532" s="87" t="s">
        <v>2606</v>
      </c>
      <c r="O532" t="str">
        <f t="shared" si="17"/>
        <v>运城永济城区银杏手机专卖店</v>
      </c>
      <c r="R532" s="85" t="s">
        <v>910</v>
      </c>
      <c r="S532" s="85" t="s">
        <v>465</v>
      </c>
      <c r="T532" s="85"/>
    </row>
    <row r="533" spans="6:20" x14ac:dyDescent="0.15">
      <c r="F533" t="s">
        <v>17</v>
      </c>
      <c r="G533" t="s">
        <v>2454</v>
      </c>
      <c r="H533" t="s">
        <v>2455</v>
      </c>
      <c r="I533" t="s">
        <v>16</v>
      </c>
      <c r="J533" t="s">
        <v>17</v>
      </c>
      <c r="M533" t="e">
        <f t="shared" si="16"/>
        <v>#N/A</v>
      </c>
      <c r="N533" s="87" t="s">
        <v>109</v>
      </c>
      <c r="O533" t="str">
        <f t="shared" si="17"/>
        <v>运城永济城区银杏手机专卖店</v>
      </c>
      <c r="R533" s="85" t="s">
        <v>2772</v>
      </c>
      <c r="S533" s="85" t="s">
        <v>422</v>
      </c>
      <c r="T533" s="85"/>
    </row>
    <row r="534" spans="6:20" x14ac:dyDescent="0.15">
      <c r="F534" t="s">
        <v>213</v>
      </c>
      <c r="G534" t="s">
        <v>2457</v>
      </c>
      <c r="H534" t="s">
        <v>2458</v>
      </c>
      <c r="I534" t="s">
        <v>212</v>
      </c>
      <c r="J534" t="s">
        <v>213</v>
      </c>
      <c r="M534" t="e">
        <f t="shared" si="16"/>
        <v>#N/A</v>
      </c>
      <c r="N534" s="87" t="s">
        <v>604</v>
      </c>
      <c r="O534" t="str">
        <f t="shared" si="17"/>
        <v>运城永济城区银杏手机专卖店</v>
      </c>
      <c r="R534" s="85" t="s">
        <v>2773</v>
      </c>
      <c r="S534" s="85" t="s">
        <v>422</v>
      </c>
      <c r="T534" s="85"/>
    </row>
    <row r="535" spans="6:20" x14ac:dyDescent="0.15">
      <c r="F535" t="s">
        <v>2461</v>
      </c>
      <c r="G535" t="s">
        <v>2462</v>
      </c>
      <c r="H535" t="s">
        <v>2463</v>
      </c>
      <c r="I535" t="s">
        <v>2464</v>
      </c>
      <c r="J535" t="s">
        <v>2461</v>
      </c>
      <c r="M535" t="e">
        <f t="shared" si="16"/>
        <v>#N/A</v>
      </c>
      <c r="N535" s="87" t="s">
        <v>2381</v>
      </c>
      <c r="O535" t="str">
        <f t="shared" si="17"/>
        <v>运城永济城区银杏手机专卖店</v>
      </c>
      <c r="R535" s="85" t="s">
        <v>2774</v>
      </c>
      <c r="S535" s="85" t="s">
        <v>663</v>
      </c>
      <c r="T535" s="85"/>
    </row>
    <row r="536" spans="6:20" x14ac:dyDescent="0.15">
      <c r="F536" t="s">
        <v>2467</v>
      </c>
      <c r="G536" t="s">
        <v>2468</v>
      </c>
      <c r="H536" t="s">
        <v>2469</v>
      </c>
      <c r="I536" t="s">
        <v>2470</v>
      </c>
      <c r="J536" t="s">
        <v>2467</v>
      </c>
      <c r="M536" t="e">
        <f t="shared" si="16"/>
        <v>#N/A</v>
      </c>
      <c r="N536" s="87" t="s">
        <v>2775</v>
      </c>
      <c r="O536" t="str">
        <f t="shared" si="17"/>
        <v>运城永济城区银杏手机专卖店</v>
      </c>
      <c r="R536" s="85" t="s">
        <v>2774</v>
      </c>
      <c r="S536" s="85" t="s">
        <v>663</v>
      </c>
      <c r="T536" s="85"/>
    </row>
    <row r="537" spans="6:20" x14ac:dyDescent="0.15">
      <c r="F537" t="s">
        <v>2473</v>
      </c>
      <c r="G537" t="s">
        <v>2474</v>
      </c>
      <c r="H537" t="s">
        <v>2475</v>
      </c>
      <c r="I537" t="s">
        <v>338</v>
      </c>
      <c r="J537" t="s">
        <v>2473</v>
      </c>
      <c r="M537" t="e">
        <f t="shared" si="16"/>
        <v>#N/A</v>
      </c>
      <c r="N537" s="87" t="s">
        <v>2610</v>
      </c>
      <c r="O537" t="str">
        <f t="shared" si="17"/>
        <v>运城永济城区银杏手机专卖店</v>
      </c>
      <c r="R537" s="85" t="s">
        <v>2776</v>
      </c>
      <c r="S537" s="85" t="s">
        <v>470</v>
      </c>
      <c r="T537" s="85"/>
    </row>
    <row r="538" spans="6:20" x14ac:dyDescent="0.15">
      <c r="F538" t="s">
        <v>2478</v>
      </c>
      <c r="G538" t="s">
        <v>2479</v>
      </c>
      <c r="H538" t="s">
        <v>2480</v>
      </c>
      <c r="I538" t="s">
        <v>200</v>
      </c>
      <c r="J538" t="s">
        <v>2478</v>
      </c>
      <c r="M538" t="e">
        <f t="shared" si="16"/>
        <v>#N/A</v>
      </c>
      <c r="N538" s="87" t="s">
        <v>2777</v>
      </c>
      <c r="O538" t="str">
        <f t="shared" si="17"/>
        <v>运城永济城区银杏手机专卖店</v>
      </c>
      <c r="R538" s="85" t="s">
        <v>2778</v>
      </c>
      <c r="S538" s="85" t="s">
        <v>470</v>
      </c>
      <c r="T538" s="85"/>
    </row>
    <row r="539" spans="6:20" x14ac:dyDescent="0.15">
      <c r="F539" t="s">
        <v>2482</v>
      </c>
      <c r="G539" t="s">
        <v>2483</v>
      </c>
      <c r="H539" t="s">
        <v>2484</v>
      </c>
      <c r="I539" t="s">
        <v>200</v>
      </c>
      <c r="J539" t="s">
        <v>2482</v>
      </c>
      <c r="M539" t="e">
        <f t="shared" si="16"/>
        <v>#N/A</v>
      </c>
      <c r="N539" s="87" t="s">
        <v>316</v>
      </c>
      <c r="O539" t="str">
        <f t="shared" si="17"/>
        <v>运城永济城区银杏手机专卖店</v>
      </c>
      <c r="R539" s="85" t="s">
        <v>2779</v>
      </c>
      <c r="S539" s="85" t="s">
        <v>470</v>
      </c>
      <c r="T539" s="85"/>
    </row>
    <row r="540" spans="6:20" x14ac:dyDescent="0.15">
      <c r="F540" t="s">
        <v>2487</v>
      </c>
      <c r="G540" t="s">
        <v>2488</v>
      </c>
      <c r="H540" t="s">
        <v>2489</v>
      </c>
      <c r="I540" t="s">
        <v>200</v>
      </c>
      <c r="J540" t="s">
        <v>2487</v>
      </c>
      <c r="M540" t="e">
        <f t="shared" si="16"/>
        <v>#N/A</v>
      </c>
      <c r="N540" s="87" t="s">
        <v>52</v>
      </c>
      <c r="O540" t="str">
        <f t="shared" si="17"/>
        <v>运城永济韩阳镇韩阳手机专卖店</v>
      </c>
      <c r="R540" s="85" t="s">
        <v>735</v>
      </c>
      <c r="S540" s="85" t="s">
        <v>470</v>
      </c>
      <c r="T540" s="85"/>
    </row>
    <row r="541" spans="6:20" x14ac:dyDescent="0.15">
      <c r="F541" t="s">
        <v>201</v>
      </c>
      <c r="G541" t="s">
        <v>2491</v>
      </c>
      <c r="H541" t="s">
        <v>2492</v>
      </c>
      <c r="I541" t="s">
        <v>200</v>
      </c>
      <c r="J541" t="s">
        <v>201</v>
      </c>
      <c r="M541" t="e">
        <f t="shared" si="16"/>
        <v>#N/A</v>
      </c>
      <c r="N541" s="87" t="s">
        <v>2780</v>
      </c>
      <c r="O541" t="str">
        <f t="shared" si="17"/>
        <v>运城永济城区晋通手机专卖店</v>
      </c>
      <c r="R541" s="85" t="s">
        <v>2781</v>
      </c>
      <c r="S541" s="85" t="s">
        <v>410</v>
      </c>
      <c r="T541" s="85"/>
    </row>
    <row r="542" spans="6:20" x14ac:dyDescent="0.15">
      <c r="F542" t="s">
        <v>2495</v>
      </c>
      <c r="G542" t="s">
        <v>2496</v>
      </c>
      <c r="H542" t="s">
        <v>2497</v>
      </c>
      <c r="I542" t="s">
        <v>200</v>
      </c>
      <c r="J542" t="s">
        <v>2495</v>
      </c>
      <c r="M542" t="e">
        <f t="shared" si="16"/>
        <v>#N/A</v>
      </c>
      <c r="N542" s="87" t="s">
        <v>2618</v>
      </c>
      <c r="O542" t="str">
        <f t="shared" si="17"/>
        <v>运城永济城区晋通手机专卖店</v>
      </c>
      <c r="R542" s="85" t="s">
        <v>1141</v>
      </c>
      <c r="S542" s="85" t="s">
        <v>682</v>
      </c>
      <c r="T542" s="85"/>
    </row>
    <row r="543" spans="6:20" x14ac:dyDescent="0.15">
      <c r="F543" t="s">
        <v>2500</v>
      </c>
      <c r="G543" t="s">
        <v>2501</v>
      </c>
      <c r="H543" t="s">
        <v>2502</v>
      </c>
      <c r="I543" t="s">
        <v>200</v>
      </c>
      <c r="J543" t="s">
        <v>2500</v>
      </c>
      <c r="M543" t="e">
        <f t="shared" si="16"/>
        <v>#N/A</v>
      </c>
      <c r="N543" s="87" t="s">
        <v>308</v>
      </c>
      <c r="O543" t="str">
        <f t="shared" si="17"/>
        <v>运城永济城区晋通手机专卖店</v>
      </c>
      <c r="R543" s="85" t="s">
        <v>2782</v>
      </c>
      <c r="S543" s="85" t="s">
        <v>682</v>
      </c>
      <c r="T543" s="85"/>
    </row>
    <row r="544" spans="6:20" x14ac:dyDescent="0.15">
      <c r="F544" t="s">
        <v>2230</v>
      </c>
      <c r="G544" t="s">
        <v>2504</v>
      </c>
      <c r="H544" t="s">
        <v>2505</v>
      </c>
      <c r="I544" t="s">
        <v>214</v>
      </c>
      <c r="J544" t="s">
        <v>2230</v>
      </c>
      <c r="M544" t="e">
        <f t="shared" si="16"/>
        <v>#N/A</v>
      </c>
      <c r="N544" s="87" t="s">
        <v>353</v>
      </c>
      <c r="O544" t="str">
        <f t="shared" si="17"/>
        <v>运城永济城区晋通手机专卖店</v>
      </c>
      <c r="R544" s="85" t="s">
        <v>2115</v>
      </c>
      <c r="S544" s="85" t="s">
        <v>670</v>
      </c>
      <c r="T544" s="85"/>
    </row>
    <row r="545" spans="6:20" x14ac:dyDescent="0.15">
      <c r="F545" t="s">
        <v>2239</v>
      </c>
      <c r="G545" t="s">
        <v>2507</v>
      </c>
      <c r="H545" t="s">
        <v>2508</v>
      </c>
      <c r="I545" t="s">
        <v>214</v>
      </c>
      <c r="J545" t="s">
        <v>2239</v>
      </c>
      <c r="M545" t="e">
        <f t="shared" si="16"/>
        <v>#N/A</v>
      </c>
      <c r="N545" s="87" t="s">
        <v>66</v>
      </c>
      <c r="O545" t="str">
        <f t="shared" si="17"/>
        <v>运城永济城区晋通手机专卖店</v>
      </c>
      <c r="R545" s="85" t="s">
        <v>2783</v>
      </c>
      <c r="S545" s="85" t="s">
        <v>663</v>
      </c>
      <c r="T545" s="85"/>
    </row>
    <row r="546" spans="6:20" x14ac:dyDescent="0.15">
      <c r="F546" t="s">
        <v>2251</v>
      </c>
      <c r="G546" t="s">
        <v>2510</v>
      </c>
      <c r="H546" t="s">
        <v>2511</v>
      </c>
      <c r="I546" t="s">
        <v>214</v>
      </c>
      <c r="J546" t="s">
        <v>2251</v>
      </c>
      <c r="M546" t="e">
        <f t="shared" si="16"/>
        <v>#N/A</v>
      </c>
      <c r="N546" s="87" t="s">
        <v>275</v>
      </c>
      <c r="O546" t="str">
        <f t="shared" si="17"/>
        <v>运城永济城区晋通手机专卖店</v>
      </c>
      <c r="R546" s="85" t="s">
        <v>2784</v>
      </c>
      <c r="S546" s="85" t="s">
        <v>448</v>
      </c>
      <c r="T546" s="85"/>
    </row>
    <row r="547" spans="6:20" x14ac:dyDescent="0.15">
      <c r="F547" t="s">
        <v>2514</v>
      </c>
      <c r="G547" t="s">
        <v>2515</v>
      </c>
      <c r="H547" t="s">
        <v>2516</v>
      </c>
      <c r="I547" t="s">
        <v>272</v>
      </c>
      <c r="J547" t="s">
        <v>2514</v>
      </c>
      <c r="M547" t="e">
        <f t="shared" si="16"/>
        <v>#N/A</v>
      </c>
      <c r="N547" s="87" t="s">
        <v>2785</v>
      </c>
      <c r="O547" t="str">
        <f t="shared" si="17"/>
        <v>运城永济城区晋通手机专卖店</v>
      </c>
      <c r="R547" s="85" t="s">
        <v>2723</v>
      </c>
      <c r="S547" s="85" t="s">
        <v>663</v>
      </c>
      <c r="T547" s="85"/>
    </row>
    <row r="548" spans="6:20" x14ac:dyDescent="0.15">
      <c r="F548" t="s">
        <v>2519</v>
      </c>
      <c r="G548" t="s">
        <v>2520</v>
      </c>
      <c r="H548" t="s">
        <v>2521</v>
      </c>
      <c r="I548" t="s">
        <v>2522</v>
      </c>
      <c r="J548" t="s">
        <v>2519</v>
      </c>
      <c r="M548" t="e">
        <f t="shared" si="16"/>
        <v>#N/A</v>
      </c>
      <c r="N548" s="87" t="s">
        <v>274</v>
      </c>
      <c r="O548" t="str">
        <f t="shared" si="17"/>
        <v>运城永济于乡镇于乡二部手机专卖店</v>
      </c>
      <c r="R548" s="85" t="s">
        <v>2786</v>
      </c>
      <c r="S548" s="85" t="s">
        <v>422</v>
      </c>
      <c r="T548" s="85"/>
    </row>
    <row r="549" spans="6:20" x14ac:dyDescent="0.15">
      <c r="F549" t="s">
        <v>2525</v>
      </c>
      <c r="G549" t="s">
        <v>2526</v>
      </c>
      <c r="H549" t="s">
        <v>2527</v>
      </c>
      <c r="I549" t="s">
        <v>342</v>
      </c>
      <c r="J549" t="s">
        <v>2525</v>
      </c>
      <c r="M549" t="e">
        <f t="shared" si="16"/>
        <v>#N/A</v>
      </c>
      <c r="N549" s="87" t="s">
        <v>248</v>
      </c>
      <c r="O549" t="str">
        <f t="shared" si="17"/>
        <v>运城永济城区郭李手机专卖店</v>
      </c>
      <c r="R549" s="85" t="s">
        <v>1096</v>
      </c>
      <c r="S549" s="85" t="s">
        <v>465</v>
      </c>
      <c r="T549" s="85"/>
    </row>
    <row r="550" spans="6:20" x14ac:dyDescent="0.15">
      <c r="F550" t="s">
        <v>844</v>
      </c>
      <c r="G550" t="s">
        <v>2530</v>
      </c>
      <c r="H550" t="s">
        <v>2531</v>
      </c>
      <c r="I550" t="s">
        <v>847</v>
      </c>
      <c r="J550" t="s">
        <v>844</v>
      </c>
      <c r="M550" t="e">
        <f t="shared" si="16"/>
        <v>#N/A</v>
      </c>
      <c r="N550" s="87" t="s">
        <v>154</v>
      </c>
      <c r="O550" t="str">
        <f t="shared" si="17"/>
        <v>运城永济城区郭李手机专卖店</v>
      </c>
      <c r="R550" s="85" t="s">
        <v>2787</v>
      </c>
      <c r="S550" s="85" t="s">
        <v>670</v>
      </c>
      <c r="T550" s="85"/>
    </row>
    <row r="551" spans="6:20" x14ac:dyDescent="0.15">
      <c r="F551" t="s">
        <v>774</v>
      </c>
      <c r="G551" t="s">
        <v>2533</v>
      </c>
      <c r="H551" t="s">
        <v>2534</v>
      </c>
      <c r="I551" t="s">
        <v>777</v>
      </c>
      <c r="J551" t="s">
        <v>774</v>
      </c>
      <c r="M551" t="e">
        <f t="shared" si="16"/>
        <v>#N/A</v>
      </c>
      <c r="N551" s="87" t="s">
        <v>253</v>
      </c>
      <c r="O551" t="str">
        <f t="shared" si="17"/>
        <v>运城永济栲栳镇韩村手机专卖店</v>
      </c>
      <c r="R551" s="85" t="s">
        <v>2788</v>
      </c>
      <c r="S551" s="85" t="s">
        <v>465</v>
      </c>
      <c r="T551" s="85"/>
    </row>
    <row r="552" spans="6:20" x14ac:dyDescent="0.15">
      <c r="F552" t="s">
        <v>2536</v>
      </c>
      <c r="G552" t="s">
        <v>2537</v>
      </c>
      <c r="H552" t="s">
        <v>2538</v>
      </c>
      <c r="I552" t="s">
        <v>2522</v>
      </c>
      <c r="J552" t="s">
        <v>2536</v>
      </c>
      <c r="M552" t="e">
        <f t="shared" si="16"/>
        <v>#N/A</v>
      </c>
      <c r="N552" s="87" t="s">
        <v>41</v>
      </c>
      <c r="O552" t="str">
        <f t="shared" si="17"/>
        <v>运城永济城东侯孟村农村授权代理店</v>
      </c>
      <c r="R552" s="85" t="s">
        <v>2789</v>
      </c>
      <c r="S552" s="85" t="s">
        <v>677</v>
      </c>
      <c r="T552" s="85"/>
    </row>
    <row r="553" spans="6:20" x14ac:dyDescent="0.15">
      <c r="F553" t="s">
        <v>2539</v>
      </c>
      <c r="G553" t="s">
        <v>2540</v>
      </c>
      <c r="H553" t="s">
        <v>2541</v>
      </c>
      <c r="I553" t="s">
        <v>2522</v>
      </c>
      <c r="J553" t="s">
        <v>2539</v>
      </c>
      <c r="M553" t="e">
        <f t="shared" si="16"/>
        <v>#N/A</v>
      </c>
      <c r="N553" s="87" t="s">
        <v>58</v>
      </c>
      <c r="O553" t="str">
        <f t="shared" si="17"/>
        <v>运城永济栲栳镇韩村手机专卖店</v>
      </c>
      <c r="R553" s="85" t="s">
        <v>2790</v>
      </c>
      <c r="S553" s="85" t="s">
        <v>422</v>
      </c>
      <c r="T553" s="85"/>
    </row>
    <row r="554" spans="6:20" x14ac:dyDescent="0.15">
      <c r="F554" t="s">
        <v>30</v>
      </c>
      <c r="G554" t="s">
        <v>2543</v>
      </c>
      <c r="H554" t="s">
        <v>2544</v>
      </c>
      <c r="I554" t="s">
        <v>2545</v>
      </c>
      <c r="J554" t="s">
        <v>30</v>
      </c>
      <c r="M554" t="e">
        <f t="shared" si="16"/>
        <v>#N/A</v>
      </c>
      <c r="N554" s="87" t="s">
        <v>11</v>
      </c>
      <c r="O554" t="str">
        <f t="shared" si="17"/>
        <v>运城永济中心直营店</v>
      </c>
      <c r="R554" s="85" t="s">
        <v>2791</v>
      </c>
      <c r="S554" s="85" t="s">
        <v>465</v>
      </c>
      <c r="T554" s="85"/>
    </row>
    <row r="555" spans="6:20" x14ac:dyDescent="0.15">
      <c r="F555" t="s">
        <v>43</v>
      </c>
      <c r="G555" t="s">
        <v>2547</v>
      </c>
      <c r="H555" t="s">
        <v>2548</v>
      </c>
      <c r="I555" t="s">
        <v>2545</v>
      </c>
      <c r="J555" t="s">
        <v>43</v>
      </c>
      <c r="M555" t="e">
        <f t="shared" si="16"/>
        <v>#N/A</v>
      </c>
      <c r="N555" s="87" t="s">
        <v>136</v>
      </c>
      <c r="O555" t="str">
        <f t="shared" si="17"/>
        <v>运城永济中心直营店</v>
      </c>
      <c r="R555" s="85" t="s">
        <v>2791</v>
      </c>
      <c r="S555" s="85" t="s">
        <v>465</v>
      </c>
      <c r="T555" s="85"/>
    </row>
    <row r="556" spans="6:20" x14ac:dyDescent="0.15">
      <c r="F556" t="s">
        <v>2550</v>
      </c>
      <c r="G556" t="s">
        <v>2551</v>
      </c>
      <c r="H556" t="s">
        <v>2552</v>
      </c>
      <c r="I556" t="s">
        <v>349</v>
      </c>
      <c r="J556" t="s">
        <v>2550</v>
      </c>
      <c r="M556" t="e">
        <f t="shared" si="16"/>
        <v>#N/A</v>
      </c>
      <c r="N556" s="87" t="s">
        <v>107</v>
      </c>
      <c r="O556" t="str">
        <f t="shared" si="17"/>
        <v>运城永济中心直营店</v>
      </c>
      <c r="R556" s="85" t="s">
        <v>2792</v>
      </c>
      <c r="S556" s="85" t="s">
        <v>682</v>
      </c>
      <c r="T556" s="85"/>
    </row>
    <row r="557" spans="6:20" x14ac:dyDescent="0.15">
      <c r="F557" t="s">
        <v>114</v>
      </c>
      <c r="G557" t="s">
        <v>2554</v>
      </c>
      <c r="H557" t="s">
        <v>2555</v>
      </c>
      <c r="I557" t="s">
        <v>2545</v>
      </c>
      <c r="J557" t="s">
        <v>114</v>
      </c>
      <c r="M557" t="e">
        <f t="shared" si="16"/>
        <v>#N/A</v>
      </c>
      <c r="N557" s="87" t="s">
        <v>27</v>
      </c>
      <c r="O557" t="str">
        <f t="shared" si="17"/>
        <v>运城永济中心直营店</v>
      </c>
      <c r="R557" s="85" t="s">
        <v>2793</v>
      </c>
      <c r="S557" s="85" t="s">
        <v>682</v>
      </c>
      <c r="T557" s="85"/>
    </row>
    <row r="558" spans="6:20" x14ac:dyDescent="0.15">
      <c r="F558" t="s">
        <v>300</v>
      </c>
      <c r="G558" t="s">
        <v>2557</v>
      </c>
      <c r="H558" t="s">
        <v>2558</v>
      </c>
      <c r="I558" t="s">
        <v>349</v>
      </c>
      <c r="J558" t="s">
        <v>300</v>
      </c>
      <c r="M558" t="e">
        <f t="shared" si="16"/>
        <v>#N/A</v>
      </c>
      <c r="N558" s="87" t="s">
        <v>92</v>
      </c>
      <c r="O558" t="str">
        <f t="shared" si="17"/>
        <v>运城永济中心直营店</v>
      </c>
      <c r="R558" s="85" t="s">
        <v>2794</v>
      </c>
      <c r="S558" s="85" t="s">
        <v>422</v>
      </c>
      <c r="T558" s="85"/>
    </row>
    <row r="559" spans="6:20" x14ac:dyDescent="0.15">
      <c r="F559" t="s">
        <v>219</v>
      </c>
      <c r="G559" t="s">
        <v>2560</v>
      </c>
      <c r="H559" t="s">
        <v>2561</v>
      </c>
      <c r="I559" t="s">
        <v>2562</v>
      </c>
      <c r="J559" t="s">
        <v>219</v>
      </c>
      <c r="M559" t="e">
        <f t="shared" si="16"/>
        <v>#N/A</v>
      </c>
      <c r="N559" s="87" t="s">
        <v>54</v>
      </c>
      <c r="O559" t="str">
        <f t="shared" si="17"/>
        <v>运城永济中心直营店</v>
      </c>
      <c r="R559" s="85" t="s">
        <v>747</v>
      </c>
      <c r="S559" s="85" t="s">
        <v>410</v>
      </c>
      <c r="T559" s="85"/>
    </row>
    <row r="560" spans="6:20" x14ac:dyDescent="0.15">
      <c r="F560" t="s">
        <v>2564</v>
      </c>
      <c r="G560" t="s">
        <v>2565</v>
      </c>
      <c r="H560" t="s">
        <v>2566</v>
      </c>
      <c r="I560" t="s">
        <v>2562</v>
      </c>
      <c r="J560" t="s">
        <v>2564</v>
      </c>
      <c r="M560" t="e">
        <f t="shared" si="16"/>
        <v>#N/A</v>
      </c>
      <c r="N560" s="87" t="s">
        <v>32</v>
      </c>
      <c r="O560" t="str">
        <f t="shared" si="17"/>
        <v>运城永济城区樱花手机专卖店</v>
      </c>
      <c r="R560" s="85" t="s">
        <v>2795</v>
      </c>
      <c r="S560" s="85" t="s">
        <v>422</v>
      </c>
      <c r="T560" s="85"/>
    </row>
    <row r="561" spans="6:20" x14ac:dyDescent="0.15">
      <c r="F561" t="s">
        <v>2568</v>
      </c>
      <c r="G561" t="s">
        <v>2569</v>
      </c>
      <c r="H561" t="s">
        <v>2570</v>
      </c>
      <c r="I561" t="s">
        <v>2545</v>
      </c>
      <c r="J561" t="s">
        <v>2568</v>
      </c>
      <c r="M561" t="e">
        <f t="shared" si="16"/>
        <v>#N/A</v>
      </c>
      <c r="N561" s="87" t="s">
        <v>43</v>
      </c>
      <c r="O561" t="str">
        <f t="shared" si="17"/>
        <v>运城永济城东网格</v>
      </c>
      <c r="R561" s="85" t="s">
        <v>2796</v>
      </c>
      <c r="S561" s="85" t="s">
        <v>682</v>
      </c>
      <c r="T561" s="85"/>
    </row>
    <row r="562" spans="6:20" x14ac:dyDescent="0.15">
      <c r="F562" t="s">
        <v>221</v>
      </c>
      <c r="G562" t="s">
        <v>2572</v>
      </c>
      <c r="H562" t="s">
        <v>2573</v>
      </c>
      <c r="I562" t="s">
        <v>2562</v>
      </c>
      <c r="J562" t="s">
        <v>221</v>
      </c>
      <c r="M562" t="e">
        <f t="shared" si="16"/>
        <v>#N/A</v>
      </c>
      <c r="N562" s="87" t="s">
        <v>30</v>
      </c>
      <c r="O562" t="str">
        <f t="shared" si="17"/>
        <v>运城永济城东网格</v>
      </c>
      <c r="R562" s="85" t="s">
        <v>2797</v>
      </c>
      <c r="S562" s="85" t="s">
        <v>422</v>
      </c>
      <c r="T562" s="85"/>
    </row>
    <row r="563" spans="6:20" x14ac:dyDescent="0.15">
      <c r="F563" t="s">
        <v>371</v>
      </c>
      <c r="G563" t="s">
        <v>2798</v>
      </c>
      <c r="H563" t="s">
        <v>2799</v>
      </c>
      <c r="I563" t="s">
        <v>2562</v>
      </c>
      <c r="J563" t="s">
        <v>371</v>
      </c>
      <c r="M563" t="e">
        <f t="shared" si="16"/>
        <v>#N/A</v>
      </c>
      <c r="N563" s="87" t="s">
        <v>2800</v>
      </c>
      <c r="O563" t="e">
        <f t="shared" si="17"/>
        <v>#N/A</v>
      </c>
      <c r="R563" s="85" t="s">
        <v>2801</v>
      </c>
      <c r="S563" s="85" t="s">
        <v>422</v>
      </c>
      <c r="T563" s="85"/>
    </row>
    <row r="564" spans="6:20" x14ac:dyDescent="0.15">
      <c r="F564" t="s">
        <v>222</v>
      </c>
      <c r="G564" t="s">
        <v>2575</v>
      </c>
      <c r="H564" t="s">
        <v>2576</v>
      </c>
      <c r="I564" t="s">
        <v>2562</v>
      </c>
      <c r="J564" t="s">
        <v>222</v>
      </c>
      <c r="M564" t="e">
        <f t="shared" si="16"/>
        <v>#N/A</v>
      </c>
      <c r="N564" s="87" t="s">
        <v>2802</v>
      </c>
      <c r="O564" t="e">
        <f t="shared" si="17"/>
        <v>#N/A</v>
      </c>
      <c r="R564" s="85" t="s">
        <v>2803</v>
      </c>
      <c r="S564" s="85" t="s">
        <v>422</v>
      </c>
      <c r="T564" s="85"/>
    </row>
    <row r="565" spans="6:20" x14ac:dyDescent="0.15">
      <c r="F565" t="s">
        <v>373</v>
      </c>
      <c r="G565" t="s">
        <v>2578</v>
      </c>
      <c r="H565" t="s">
        <v>2579</v>
      </c>
      <c r="I565" t="s">
        <v>349</v>
      </c>
      <c r="J565" t="s">
        <v>373</v>
      </c>
      <c r="M565" t="e">
        <f t="shared" si="16"/>
        <v>#N/A</v>
      </c>
      <c r="N565" s="87" t="s">
        <v>2804</v>
      </c>
      <c r="O565" t="e">
        <f t="shared" si="17"/>
        <v>#N/A</v>
      </c>
      <c r="R565" s="85" t="s">
        <v>2805</v>
      </c>
      <c r="S565" s="85" t="s">
        <v>422</v>
      </c>
      <c r="T565" s="85"/>
    </row>
    <row r="566" spans="6:20" x14ac:dyDescent="0.15">
      <c r="F566" t="s">
        <v>353</v>
      </c>
      <c r="G566" t="s">
        <v>2581</v>
      </c>
      <c r="H566" t="s">
        <v>2582</v>
      </c>
      <c r="I566" t="s">
        <v>272</v>
      </c>
      <c r="J566" t="s">
        <v>353</v>
      </c>
      <c r="M566" t="e">
        <f t="shared" si="16"/>
        <v>#N/A</v>
      </c>
      <c r="N566" s="87" t="s">
        <v>2806</v>
      </c>
      <c r="O566" t="e">
        <f t="shared" si="17"/>
        <v>#N/A</v>
      </c>
      <c r="R566" s="85" t="s">
        <v>2807</v>
      </c>
      <c r="S566" s="85" t="s">
        <v>422</v>
      </c>
      <c r="T566" s="85"/>
    </row>
    <row r="567" spans="6:20" x14ac:dyDescent="0.15">
      <c r="F567" t="s">
        <v>326</v>
      </c>
      <c r="G567" t="s">
        <v>2584</v>
      </c>
      <c r="H567" t="s">
        <v>2585</v>
      </c>
      <c r="I567" t="s">
        <v>323</v>
      </c>
      <c r="J567" t="s">
        <v>326</v>
      </c>
      <c r="M567" t="e">
        <f t="shared" si="16"/>
        <v>#N/A</v>
      </c>
      <c r="N567" s="87" t="s">
        <v>2808</v>
      </c>
      <c r="O567" t="e">
        <f t="shared" si="17"/>
        <v>#N/A</v>
      </c>
      <c r="R567" s="85" t="s">
        <v>2809</v>
      </c>
      <c r="S567" s="85" t="s">
        <v>422</v>
      </c>
      <c r="T567" s="85"/>
    </row>
    <row r="568" spans="6:20" x14ac:dyDescent="0.15">
      <c r="F568" t="s">
        <v>311</v>
      </c>
      <c r="G568" t="s">
        <v>2588</v>
      </c>
      <c r="H568" t="s">
        <v>887</v>
      </c>
      <c r="I568" t="s">
        <v>320</v>
      </c>
      <c r="J568" t="s">
        <v>311</v>
      </c>
      <c r="M568" t="e">
        <f t="shared" si="16"/>
        <v>#N/A</v>
      </c>
      <c r="N568" s="87" t="s">
        <v>2810</v>
      </c>
      <c r="O568" t="e">
        <f t="shared" si="17"/>
        <v>#N/A</v>
      </c>
      <c r="R568" s="85" t="s">
        <v>2811</v>
      </c>
      <c r="S568" s="85" t="s">
        <v>422</v>
      </c>
      <c r="T568" s="85"/>
    </row>
    <row r="569" spans="6:20" x14ac:dyDescent="0.15">
      <c r="F569" t="s">
        <v>2590</v>
      </c>
      <c r="G569" t="s">
        <v>2591</v>
      </c>
      <c r="H569" t="s">
        <v>2592</v>
      </c>
      <c r="I569" t="s">
        <v>2593</v>
      </c>
      <c r="J569" t="s">
        <v>2590</v>
      </c>
      <c r="M569" t="e">
        <f t="shared" si="16"/>
        <v>#N/A</v>
      </c>
      <c r="N569" s="87" t="s">
        <v>2812</v>
      </c>
      <c r="O569" t="e">
        <f t="shared" si="17"/>
        <v>#N/A</v>
      </c>
      <c r="R569" s="85" t="s">
        <v>2809</v>
      </c>
      <c r="S569" s="85" t="s">
        <v>422</v>
      </c>
      <c r="T569" s="85"/>
    </row>
    <row r="570" spans="6:20" x14ac:dyDescent="0.15">
      <c r="F570" t="s">
        <v>2596</v>
      </c>
      <c r="G570" t="s">
        <v>2597</v>
      </c>
      <c r="H570" t="s">
        <v>2598</v>
      </c>
      <c r="I570" t="s">
        <v>2599</v>
      </c>
      <c r="J570" t="s">
        <v>2596</v>
      </c>
      <c r="M570" t="e">
        <f t="shared" si="16"/>
        <v>#N/A</v>
      </c>
      <c r="N570" s="87" t="s">
        <v>1571</v>
      </c>
      <c r="O570" t="e">
        <f t="shared" si="17"/>
        <v>#N/A</v>
      </c>
      <c r="R570" s="85" t="s">
        <v>2811</v>
      </c>
      <c r="S570" s="85" t="s">
        <v>422</v>
      </c>
      <c r="T570" s="85"/>
    </row>
    <row r="571" spans="6:20" x14ac:dyDescent="0.15">
      <c r="F571" t="s">
        <v>2602</v>
      </c>
      <c r="G571" t="s">
        <v>2603</v>
      </c>
      <c r="H571" t="s">
        <v>2604</v>
      </c>
      <c r="I571" t="s">
        <v>314</v>
      </c>
      <c r="J571" t="s">
        <v>2602</v>
      </c>
      <c r="M571" t="e">
        <f t="shared" si="16"/>
        <v>#N/A</v>
      </c>
      <c r="N571" s="87" t="s">
        <v>2813</v>
      </c>
      <c r="O571" t="e">
        <f t="shared" si="17"/>
        <v>#N/A</v>
      </c>
      <c r="R571" s="85" t="s">
        <v>2814</v>
      </c>
      <c r="S571" s="85" t="s">
        <v>422</v>
      </c>
      <c r="T571" s="85"/>
    </row>
    <row r="572" spans="6:20" x14ac:dyDescent="0.15">
      <c r="F572" t="s">
        <v>2606</v>
      </c>
      <c r="G572" t="s">
        <v>2607</v>
      </c>
      <c r="H572" t="s">
        <v>2608</v>
      </c>
      <c r="I572" t="s">
        <v>314</v>
      </c>
      <c r="J572" t="s">
        <v>2606</v>
      </c>
      <c r="M572" t="e">
        <f t="shared" si="16"/>
        <v>#N/A</v>
      </c>
      <c r="N572" s="87" t="s">
        <v>2815</v>
      </c>
      <c r="O572" t="e">
        <f t="shared" si="17"/>
        <v>#N/A</v>
      </c>
      <c r="R572" s="85" t="s">
        <v>2816</v>
      </c>
      <c r="S572" s="85" t="s">
        <v>422</v>
      </c>
      <c r="T572" s="85"/>
    </row>
    <row r="573" spans="6:20" x14ac:dyDescent="0.15">
      <c r="F573" t="s">
        <v>2610</v>
      </c>
      <c r="G573" t="s">
        <v>2611</v>
      </c>
      <c r="H573" t="s">
        <v>2612</v>
      </c>
      <c r="I573" t="s">
        <v>314</v>
      </c>
      <c r="J573" t="s">
        <v>2610</v>
      </c>
      <c r="M573" t="e">
        <f t="shared" si="16"/>
        <v>#N/A</v>
      </c>
      <c r="N573" s="87" t="s">
        <v>2817</v>
      </c>
      <c r="R573" s="85" t="s">
        <v>2818</v>
      </c>
      <c r="S573" s="85" t="s">
        <v>422</v>
      </c>
      <c r="T573" s="85"/>
    </row>
    <row r="574" spans="6:20" x14ac:dyDescent="0.15">
      <c r="F574" t="s">
        <v>350</v>
      </c>
      <c r="G574" t="s">
        <v>2614</v>
      </c>
      <c r="H574" t="s">
        <v>904</v>
      </c>
      <c r="I574" t="s">
        <v>2615</v>
      </c>
      <c r="J574" t="s">
        <v>350</v>
      </c>
      <c r="M574" t="e">
        <f t="shared" si="16"/>
        <v>#N/A</v>
      </c>
      <c r="N574" s="87" t="s">
        <v>2819</v>
      </c>
      <c r="R574" s="85" t="s">
        <v>2818</v>
      </c>
      <c r="S574" s="85" t="s">
        <v>422</v>
      </c>
      <c r="T574" s="85"/>
    </row>
    <row r="575" spans="6:20" x14ac:dyDescent="0.15">
      <c r="F575" t="s">
        <v>2618</v>
      </c>
      <c r="G575" t="s">
        <v>2619</v>
      </c>
      <c r="H575" t="s">
        <v>2620</v>
      </c>
      <c r="I575" t="s">
        <v>272</v>
      </c>
      <c r="J575" t="s">
        <v>2618</v>
      </c>
      <c r="M575" t="e">
        <f t="shared" si="16"/>
        <v>#N/A</v>
      </c>
      <c r="N575" s="87" t="s">
        <v>2820</v>
      </c>
      <c r="R575" s="85" t="s">
        <v>2821</v>
      </c>
      <c r="S575" s="85" t="s">
        <v>422</v>
      </c>
      <c r="T575" s="85"/>
    </row>
    <row r="576" spans="6:20" x14ac:dyDescent="0.15">
      <c r="F576" t="s">
        <v>2622</v>
      </c>
      <c r="G576" t="s">
        <v>2623</v>
      </c>
      <c r="H576" t="s">
        <v>2624</v>
      </c>
      <c r="I576" t="s">
        <v>2625</v>
      </c>
      <c r="J576" t="s">
        <v>2622</v>
      </c>
      <c r="M576" t="e">
        <f t="shared" si="16"/>
        <v>#N/A</v>
      </c>
      <c r="N576" s="87" t="s">
        <v>2822</v>
      </c>
      <c r="R576" s="85" t="s">
        <v>2823</v>
      </c>
      <c r="S576" s="85" t="s">
        <v>422</v>
      </c>
      <c r="T576" s="85"/>
    </row>
    <row r="577" spans="6:20" x14ac:dyDescent="0.15">
      <c r="F577" t="s">
        <v>1338</v>
      </c>
      <c r="G577" t="s">
        <v>2627</v>
      </c>
      <c r="H577" t="s">
        <v>2628</v>
      </c>
      <c r="I577" t="s">
        <v>2629</v>
      </c>
      <c r="J577" t="s">
        <v>1338</v>
      </c>
      <c r="M577" t="e">
        <f t="shared" si="16"/>
        <v>#N/A</v>
      </c>
      <c r="N577" s="87" t="s">
        <v>2824</v>
      </c>
      <c r="R577" s="85" t="s">
        <v>2825</v>
      </c>
      <c r="S577" s="85" t="s">
        <v>422</v>
      </c>
      <c r="T577" s="85"/>
    </row>
    <row r="578" spans="6:20" x14ac:dyDescent="0.15">
      <c r="F578" t="s">
        <v>2631</v>
      </c>
      <c r="G578" t="s">
        <v>2632</v>
      </c>
      <c r="H578" t="s">
        <v>2633</v>
      </c>
      <c r="I578" t="s">
        <v>2625</v>
      </c>
      <c r="J578" t="s">
        <v>2631</v>
      </c>
      <c r="M578" t="e">
        <f t="shared" ref="M578:M641" si="18">VLOOKUP(L578,H:J,3,0)</f>
        <v>#N/A</v>
      </c>
      <c r="N578" s="87" t="s">
        <v>2826</v>
      </c>
      <c r="R578" s="85" t="s">
        <v>2827</v>
      </c>
      <c r="S578" s="85" t="s">
        <v>422</v>
      </c>
      <c r="T578" s="85"/>
    </row>
    <row r="579" spans="6:20" x14ac:dyDescent="0.15">
      <c r="F579" t="s">
        <v>2635</v>
      </c>
      <c r="G579" t="s">
        <v>2636</v>
      </c>
      <c r="H579" t="s">
        <v>2637</v>
      </c>
      <c r="I579" t="s">
        <v>2638</v>
      </c>
      <c r="J579" t="s">
        <v>2635</v>
      </c>
      <c r="M579" t="e">
        <f t="shared" si="18"/>
        <v>#N/A</v>
      </c>
      <c r="N579" s="87" t="s">
        <v>2828</v>
      </c>
      <c r="R579" s="85" t="s">
        <v>2829</v>
      </c>
      <c r="S579" s="85" t="s">
        <v>422</v>
      </c>
      <c r="T579" s="85"/>
    </row>
    <row r="580" spans="6:20" x14ac:dyDescent="0.15">
      <c r="F580" t="s">
        <v>2641</v>
      </c>
      <c r="G580" t="s">
        <v>2642</v>
      </c>
      <c r="H580" t="s">
        <v>2643</v>
      </c>
      <c r="I580" t="s">
        <v>2638</v>
      </c>
      <c r="J580" t="s">
        <v>2641</v>
      </c>
      <c r="M580" t="e">
        <f t="shared" si="18"/>
        <v>#N/A</v>
      </c>
      <c r="N580" s="87" t="s">
        <v>2830</v>
      </c>
      <c r="R580" s="85" t="s">
        <v>2831</v>
      </c>
      <c r="S580" s="85" t="s">
        <v>422</v>
      </c>
      <c r="T580" s="85"/>
    </row>
    <row r="581" spans="6:20" x14ac:dyDescent="0.15">
      <c r="F581" t="s">
        <v>230</v>
      </c>
      <c r="G581" t="s">
        <v>2645</v>
      </c>
      <c r="H581" t="s">
        <v>2646</v>
      </c>
      <c r="I581" t="s">
        <v>224</v>
      </c>
      <c r="J581" t="s">
        <v>230</v>
      </c>
      <c r="M581" t="e">
        <f t="shared" si="18"/>
        <v>#N/A</v>
      </c>
      <c r="N581" s="87" t="s">
        <v>2832</v>
      </c>
      <c r="R581" s="85" t="s">
        <v>2833</v>
      </c>
      <c r="S581" s="85" t="s">
        <v>422</v>
      </c>
      <c r="T581" s="85"/>
    </row>
    <row r="582" spans="6:20" x14ac:dyDescent="0.15">
      <c r="F582" t="s">
        <v>2648</v>
      </c>
      <c r="G582" t="s">
        <v>2649</v>
      </c>
      <c r="H582" t="s">
        <v>2650</v>
      </c>
      <c r="I582" t="s">
        <v>2638</v>
      </c>
      <c r="J582" t="s">
        <v>2648</v>
      </c>
      <c r="M582" t="e">
        <f t="shared" si="18"/>
        <v>#N/A</v>
      </c>
      <c r="N582" s="87" t="s">
        <v>2834</v>
      </c>
      <c r="R582" s="85" t="s">
        <v>2835</v>
      </c>
      <c r="S582" s="85" t="s">
        <v>422</v>
      </c>
      <c r="T582" s="85"/>
    </row>
    <row r="583" spans="6:20" x14ac:dyDescent="0.15">
      <c r="F583" t="s">
        <v>2653</v>
      </c>
      <c r="G583" t="s">
        <v>2654</v>
      </c>
      <c r="H583" t="s">
        <v>2655</v>
      </c>
      <c r="I583" t="s">
        <v>2615</v>
      </c>
      <c r="J583" t="s">
        <v>2653</v>
      </c>
      <c r="M583" t="e">
        <f t="shared" si="18"/>
        <v>#N/A</v>
      </c>
      <c r="N583" s="87" t="s">
        <v>2836</v>
      </c>
      <c r="R583" s="85" t="s">
        <v>2837</v>
      </c>
      <c r="S583" s="85" t="s">
        <v>422</v>
      </c>
      <c r="T583" s="85"/>
    </row>
    <row r="584" spans="6:20" x14ac:dyDescent="0.15">
      <c r="F584" t="s">
        <v>2657</v>
      </c>
      <c r="G584" t="s">
        <v>2658</v>
      </c>
      <c r="H584" t="s">
        <v>2659</v>
      </c>
      <c r="I584" t="s">
        <v>2638</v>
      </c>
      <c r="J584" t="s">
        <v>2657</v>
      </c>
      <c r="M584" t="e">
        <f t="shared" si="18"/>
        <v>#N/A</v>
      </c>
      <c r="N584" s="87" t="s">
        <v>2838</v>
      </c>
      <c r="R584" s="85" t="s">
        <v>2839</v>
      </c>
      <c r="S584" s="85" t="s">
        <v>422</v>
      </c>
      <c r="T584" s="85"/>
    </row>
    <row r="585" spans="6:20" x14ac:dyDescent="0.15">
      <c r="F585" t="s">
        <v>19</v>
      </c>
      <c r="G585" t="s">
        <v>2662</v>
      </c>
      <c r="H585" t="s">
        <v>2663</v>
      </c>
      <c r="I585" t="s">
        <v>323</v>
      </c>
      <c r="J585" t="s">
        <v>19</v>
      </c>
      <c r="M585" t="e">
        <f t="shared" si="18"/>
        <v>#N/A</v>
      </c>
      <c r="N585" s="87" t="s">
        <v>2840</v>
      </c>
      <c r="R585" s="85" t="s">
        <v>342</v>
      </c>
      <c r="S585" s="85" t="s">
        <v>437</v>
      </c>
      <c r="T585" s="85"/>
    </row>
    <row r="586" spans="6:20" x14ac:dyDescent="0.15">
      <c r="F586" t="s">
        <v>896</v>
      </c>
      <c r="G586" t="s">
        <v>2664</v>
      </c>
      <c r="H586" t="s">
        <v>2665</v>
      </c>
      <c r="I586" t="s">
        <v>285</v>
      </c>
      <c r="J586" t="s">
        <v>896</v>
      </c>
      <c r="M586" t="e">
        <f t="shared" si="18"/>
        <v>#N/A</v>
      </c>
      <c r="N586" s="87" t="s">
        <v>2841</v>
      </c>
      <c r="R586" s="85" t="s">
        <v>551</v>
      </c>
      <c r="S586" s="85" t="s">
        <v>670</v>
      </c>
      <c r="T586" s="85"/>
    </row>
    <row r="587" spans="6:20" x14ac:dyDescent="0.15">
      <c r="F587" t="s">
        <v>308</v>
      </c>
      <c r="G587" t="s">
        <v>2668</v>
      </c>
      <c r="H587" t="s">
        <v>2669</v>
      </c>
      <c r="I587" t="s">
        <v>272</v>
      </c>
      <c r="J587" t="s">
        <v>308</v>
      </c>
      <c r="M587" t="e">
        <f t="shared" si="18"/>
        <v>#N/A</v>
      </c>
      <c r="N587" s="87" t="s">
        <v>2842</v>
      </c>
      <c r="R587" s="85" t="s">
        <v>1763</v>
      </c>
      <c r="S587" s="85" t="s">
        <v>422</v>
      </c>
      <c r="T587" s="85"/>
    </row>
    <row r="588" spans="6:20" ht="14.25" x14ac:dyDescent="0.15">
      <c r="F588" t="s">
        <v>229</v>
      </c>
      <c r="G588" t="s">
        <v>2671</v>
      </c>
      <c r="H588" s="88" t="s">
        <v>2843</v>
      </c>
      <c r="I588" s="92" t="s">
        <v>272</v>
      </c>
      <c r="J588" s="93" t="s">
        <v>351</v>
      </c>
      <c r="M588" t="e">
        <f t="shared" si="18"/>
        <v>#N/A</v>
      </c>
      <c r="N588" s="87" t="s">
        <v>2844</v>
      </c>
      <c r="R588" s="85" t="s">
        <v>2845</v>
      </c>
      <c r="S588" s="85" t="s">
        <v>430</v>
      </c>
      <c r="T588" s="85"/>
    </row>
    <row r="589" spans="6:20" x14ac:dyDescent="0.15">
      <c r="H589" s="89"/>
      <c r="I589" s="92" t="s">
        <v>272</v>
      </c>
      <c r="J589" s="94" t="s">
        <v>352</v>
      </c>
      <c r="M589" t="e">
        <f t="shared" si="18"/>
        <v>#N/A</v>
      </c>
      <c r="N589" s="87" t="s">
        <v>2846</v>
      </c>
      <c r="R589" s="85" t="s">
        <v>2847</v>
      </c>
      <c r="S589" s="85" t="s">
        <v>465</v>
      </c>
      <c r="T589" s="85"/>
    </row>
    <row r="590" spans="6:20" x14ac:dyDescent="0.15">
      <c r="H590" s="90" t="s">
        <v>2848</v>
      </c>
      <c r="I590" s="95" t="s">
        <v>224</v>
      </c>
      <c r="J590" s="96" t="s">
        <v>230</v>
      </c>
      <c r="M590" t="e">
        <f t="shared" si="18"/>
        <v>#N/A</v>
      </c>
      <c r="R590" s="85" t="s">
        <v>2849</v>
      </c>
      <c r="S590" s="85" t="s">
        <v>465</v>
      </c>
      <c r="T590" s="85"/>
    </row>
    <row r="591" spans="6:20" x14ac:dyDescent="0.15">
      <c r="H591" s="91" t="s">
        <v>2850</v>
      </c>
      <c r="I591" s="97" t="s">
        <v>224</v>
      </c>
      <c r="J591" s="98" t="s">
        <v>231</v>
      </c>
      <c r="M591" t="e">
        <f t="shared" si="18"/>
        <v>#N/A</v>
      </c>
      <c r="R591" s="85" t="s">
        <v>2851</v>
      </c>
      <c r="S591" s="85" t="s">
        <v>430</v>
      </c>
      <c r="T591" s="85"/>
    </row>
    <row r="592" spans="6:20" x14ac:dyDescent="0.15">
      <c r="H592" s="91" t="s">
        <v>2852</v>
      </c>
      <c r="I592" s="99" t="s">
        <v>224</v>
      </c>
      <c r="J592" s="98" t="s">
        <v>229</v>
      </c>
      <c r="M592" t="e">
        <f t="shared" si="18"/>
        <v>#N/A</v>
      </c>
      <c r="R592" s="85" t="s">
        <v>2853</v>
      </c>
      <c r="S592" s="85" t="s">
        <v>430</v>
      </c>
      <c r="T592" s="85"/>
    </row>
    <row r="593" spans="6:20" ht="14.25" x14ac:dyDescent="0.15">
      <c r="H593" t="s">
        <v>2854</v>
      </c>
      <c r="I593" s="100" t="s">
        <v>349</v>
      </c>
      <c r="J593" s="100" t="s">
        <v>37</v>
      </c>
      <c r="M593" t="e">
        <f t="shared" si="18"/>
        <v>#N/A</v>
      </c>
      <c r="R593" s="85" t="s">
        <v>2855</v>
      </c>
      <c r="S593" s="85" t="s">
        <v>430</v>
      </c>
      <c r="T593" s="85"/>
    </row>
    <row r="594" spans="6:20" x14ac:dyDescent="0.15">
      <c r="F594" t="s">
        <v>339</v>
      </c>
      <c r="G594" t="s">
        <v>398</v>
      </c>
      <c r="H594" t="s">
        <v>399</v>
      </c>
      <c r="I594" t="s">
        <v>338</v>
      </c>
      <c r="J594" t="s">
        <v>339</v>
      </c>
      <c r="M594" t="e">
        <f t="shared" si="18"/>
        <v>#N/A</v>
      </c>
      <c r="R594" s="85" t="s">
        <v>2856</v>
      </c>
      <c r="S594" s="85" t="s">
        <v>430</v>
      </c>
      <c r="T594" s="85"/>
    </row>
    <row r="595" spans="6:20" x14ac:dyDescent="0.15">
      <c r="F595" t="s">
        <v>121</v>
      </c>
      <c r="G595" t="s">
        <v>405</v>
      </c>
      <c r="H595" t="s">
        <v>406</v>
      </c>
      <c r="I595" t="s">
        <v>279</v>
      </c>
      <c r="J595" t="s">
        <v>121</v>
      </c>
      <c r="M595" t="e">
        <f t="shared" si="18"/>
        <v>#N/A</v>
      </c>
      <c r="R595" s="85" t="s">
        <v>2857</v>
      </c>
      <c r="S595" s="85" t="s">
        <v>430</v>
      </c>
      <c r="T595" s="85"/>
    </row>
    <row r="596" spans="6:20" x14ac:dyDescent="0.15">
      <c r="F596" t="s">
        <v>297</v>
      </c>
      <c r="G596" t="s">
        <v>413</v>
      </c>
      <c r="H596" t="s">
        <v>414</v>
      </c>
      <c r="I596" t="s">
        <v>296</v>
      </c>
      <c r="J596" t="s">
        <v>297</v>
      </c>
      <c r="M596" t="e">
        <f t="shared" si="18"/>
        <v>#N/A</v>
      </c>
      <c r="R596" s="85" t="s">
        <v>2858</v>
      </c>
      <c r="S596" s="85" t="s">
        <v>430</v>
      </c>
      <c r="T596" s="85"/>
    </row>
    <row r="597" spans="6:20" x14ac:dyDescent="0.15">
      <c r="F597" t="s">
        <v>270</v>
      </c>
      <c r="G597" t="s">
        <v>419</v>
      </c>
      <c r="H597" t="s">
        <v>420</v>
      </c>
      <c r="I597" t="s">
        <v>269</v>
      </c>
      <c r="J597" t="s">
        <v>270</v>
      </c>
      <c r="M597" t="e">
        <f t="shared" si="18"/>
        <v>#N/A</v>
      </c>
      <c r="R597" s="85" t="s">
        <v>2859</v>
      </c>
      <c r="S597" s="85" t="s">
        <v>430</v>
      </c>
      <c r="T597" s="85"/>
    </row>
    <row r="598" spans="6:20" x14ac:dyDescent="0.15">
      <c r="F598" t="s">
        <v>425</v>
      </c>
      <c r="G598" t="s">
        <v>426</v>
      </c>
      <c r="H598" t="s">
        <v>427</v>
      </c>
      <c r="I598" t="s">
        <v>309</v>
      </c>
      <c r="J598" t="s">
        <v>425</v>
      </c>
      <c r="M598" t="e">
        <f t="shared" si="18"/>
        <v>#N/A</v>
      </c>
      <c r="R598" s="85" t="s">
        <v>2860</v>
      </c>
      <c r="S598" s="85" t="s">
        <v>430</v>
      </c>
      <c r="T598" s="85"/>
    </row>
    <row r="599" spans="6:20" x14ac:dyDescent="0.15">
      <c r="F599" t="s">
        <v>73</v>
      </c>
      <c r="G599" t="s">
        <v>433</v>
      </c>
      <c r="H599" t="s">
        <v>434</v>
      </c>
      <c r="I599" t="s">
        <v>232</v>
      </c>
      <c r="J599" t="s">
        <v>73</v>
      </c>
      <c r="M599" t="e">
        <f t="shared" si="18"/>
        <v>#N/A</v>
      </c>
      <c r="R599" s="85" t="s">
        <v>2861</v>
      </c>
      <c r="S599" s="85" t="s">
        <v>430</v>
      </c>
      <c r="T599" s="85"/>
    </row>
    <row r="600" spans="6:20" x14ac:dyDescent="0.15">
      <c r="F600" t="s">
        <v>235</v>
      </c>
      <c r="G600" t="s">
        <v>440</v>
      </c>
      <c r="H600" t="s">
        <v>441</v>
      </c>
      <c r="I600" t="s">
        <v>232</v>
      </c>
      <c r="J600" t="s">
        <v>235</v>
      </c>
      <c r="M600" t="e">
        <f t="shared" si="18"/>
        <v>#N/A</v>
      </c>
      <c r="R600" s="85" t="s">
        <v>2862</v>
      </c>
      <c r="S600" s="85" t="s">
        <v>430</v>
      </c>
      <c r="T600" s="85"/>
    </row>
    <row r="601" spans="6:20" x14ac:dyDescent="0.15">
      <c r="F601" t="s">
        <v>80</v>
      </c>
      <c r="G601" t="s">
        <v>445</v>
      </c>
      <c r="H601" t="s">
        <v>446</v>
      </c>
      <c r="I601" t="s">
        <v>277</v>
      </c>
      <c r="J601" t="s">
        <v>80</v>
      </c>
      <c r="M601" t="e">
        <f t="shared" si="18"/>
        <v>#N/A</v>
      </c>
      <c r="R601" s="85" t="s">
        <v>2863</v>
      </c>
      <c r="S601" s="85" t="s">
        <v>430</v>
      </c>
      <c r="T601" s="85"/>
    </row>
    <row r="602" spans="6:20" x14ac:dyDescent="0.15">
      <c r="F602" t="s">
        <v>451</v>
      </c>
      <c r="G602" t="s">
        <v>452</v>
      </c>
      <c r="H602" t="s">
        <v>453</v>
      </c>
      <c r="I602" t="s">
        <v>342</v>
      </c>
      <c r="J602" t="s">
        <v>451</v>
      </c>
      <c r="M602" t="e">
        <f t="shared" si="18"/>
        <v>#N/A</v>
      </c>
      <c r="R602" s="85" t="s">
        <v>1290</v>
      </c>
      <c r="S602" s="85" t="s">
        <v>422</v>
      </c>
      <c r="T602" s="85"/>
    </row>
    <row r="603" spans="6:20" x14ac:dyDescent="0.15">
      <c r="F603" t="s">
        <v>188</v>
      </c>
      <c r="G603" t="s">
        <v>457</v>
      </c>
      <c r="H603" t="s">
        <v>458</v>
      </c>
      <c r="I603" t="s">
        <v>335</v>
      </c>
      <c r="J603" t="s">
        <v>188</v>
      </c>
      <c r="M603" t="e">
        <f t="shared" si="18"/>
        <v>#N/A</v>
      </c>
      <c r="R603" s="85" t="s">
        <v>1290</v>
      </c>
      <c r="S603" s="85" t="s">
        <v>422</v>
      </c>
      <c r="T603" s="85"/>
    </row>
    <row r="604" spans="6:20" x14ac:dyDescent="0.15">
      <c r="F604" t="s">
        <v>461</v>
      </c>
      <c r="G604" t="s">
        <v>462</v>
      </c>
      <c r="H604" t="s">
        <v>463</v>
      </c>
      <c r="I604" t="s">
        <v>464</v>
      </c>
      <c r="J604" t="s">
        <v>461</v>
      </c>
      <c r="M604" t="e">
        <f t="shared" si="18"/>
        <v>#N/A</v>
      </c>
      <c r="R604" s="85" t="s">
        <v>2864</v>
      </c>
      <c r="S604" s="85" t="s">
        <v>670</v>
      </c>
      <c r="T604" s="85"/>
    </row>
    <row r="605" spans="6:20" x14ac:dyDescent="0.15">
      <c r="F605" t="s">
        <v>21</v>
      </c>
      <c r="G605" t="s">
        <v>468</v>
      </c>
      <c r="H605" t="s">
        <v>469</v>
      </c>
      <c r="I605" t="s">
        <v>236</v>
      </c>
      <c r="J605" t="s">
        <v>21</v>
      </c>
      <c r="M605" t="e">
        <f t="shared" si="18"/>
        <v>#N/A</v>
      </c>
      <c r="R605" s="85" t="s">
        <v>2865</v>
      </c>
      <c r="S605" s="85" t="s">
        <v>670</v>
      </c>
      <c r="T605" s="85"/>
    </row>
    <row r="606" spans="6:20" x14ac:dyDescent="0.15">
      <c r="F606" t="s">
        <v>100</v>
      </c>
      <c r="G606" t="s">
        <v>473</v>
      </c>
      <c r="H606" t="s">
        <v>474</v>
      </c>
      <c r="I606" t="s">
        <v>289</v>
      </c>
      <c r="J606" t="s">
        <v>100</v>
      </c>
      <c r="M606" t="e">
        <f t="shared" si="18"/>
        <v>#N/A</v>
      </c>
      <c r="R606" s="85" t="s">
        <v>526</v>
      </c>
      <c r="S606" s="85" t="s">
        <v>437</v>
      </c>
      <c r="T606" s="85"/>
    </row>
    <row r="607" spans="6:20" x14ac:dyDescent="0.15">
      <c r="F607" t="s">
        <v>154</v>
      </c>
      <c r="G607" t="s">
        <v>477</v>
      </c>
      <c r="H607" t="s">
        <v>478</v>
      </c>
      <c r="I607" t="s">
        <v>247</v>
      </c>
      <c r="J607" t="s">
        <v>154</v>
      </c>
      <c r="M607" t="e">
        <f t="shared" si="18"/>
        <v>#N/A</v>
      </c>
      <c r="R607" s="85" t="s">
        <v>532</v>
      </c>
      <c r="S607" s="85" t="s">
        <v>437</v>
      </c>
      <c r="T607" s="85"/>
    </row>
    <row r="608" spans="6:20" x14ac:dyDescent="0.15">
      <c r="F608" t="s">
        <v>483</v>
      </c>
      <c r="G608" t="s">
        <v>484</v>
      </c>
      <c r="H608" t="s">
        <v>485</v>
      </c>
      <c r="I608" t="s">
        <v>292</v>
      </c>
      <c r="J608" t="s">
        <v>483</v>
      </c>
      <c r="M608" t="e">
        <f t="shared" si="18"/>
        <v>#N/A</v>
      </c>
      <c r="R608" s="85" t="s">
        <v>2866</v>
      </c>
      <c r="S608" s="85" t="s">
        <v>561</v>
      </c>
      <c r="T608" s="85"/>
    </row>
    <row r="609" spans="6:20" x14ac:dyDescent="0.15">
      <c r="F609" t="s">
        <v>330</v>
      </c>
      <c r="G609" t="s">
        <v>488</v>
      </c>
      <c r="H609" t="s">
        <v>489</v>
      </c>
      <c r="I609" t="s">
        <v>329</v>
      </c>
      <c r="J609" t="s">
        <v>330</v>
      </c>
      <c r="M609" t="e">
        <f t="shared" si="18"/>
        <v>#N/A</v>
      </c>
      <c r="R609" s="85" t="s">
        <v>2867</v>
      </c>
      <c r="S609" s="85" t="s">
        <v>561</v>
      </c>
      <c r="T609" s="85"/>
    </row>
    <row r="610" spans="6:20" x14ac:dyDescent="0.15">
      <c r="F610" t="s">
        <v>239</v>
      </c>
      <c r="G610" t="s">
        <v>493</v>
      </c>
      <c r="H610" t="s">
        <v>494</v>
      </c>
      <c r="I610" t="s">
        <v>238</v>
      </c>
      <c r="J610" t="s">
        <v>239</v>
      </c>
      <c r="M610" t="e">
        <f t="shared" si="18"/>
        <v>#N/A</v>
      </c>
      <c r="R610" s="85" t="s">
        <v>2868</v>
      </c>
      <c r="S610" s="85" t="s">
        <v>561</v>
      </c>
      <c r="T610" s="85"/>
    </row>
    <row r="611" spans="6:20" x14ac:dyDescent="0.15">
      <c r="F611" t="s">
        <v>8</v>
      </c>
      <c r="G611" t="s">
        <v>498</v>
      </c>
      <c r="H611" t="s">
        <v>499</v>
      </c>
      <c r="I611" t="s">
        <v>264</v>
      </c>
      <c r="J611" t="s">
        <v>8</v>
      </c>
      <c r="M611" t="e">
        <f t="shared" si="18"/>
        <v>#N/A</v>
      </c>
      <c r="R611" s="85" t="s">
        <v>2869</v>
      </c>
      <c r="S611" s="85" t="s">
        <v>561</v>
      </c>
      <c r="T611" s="85"/>
    </row>
    <row r="612" spans="6:20" x14ac:dyDescent="0.15">
      <c r="F612" t="s">
        <v>25</v>
      </c>
      <c r="G612" t="s">
        <v>503</v>
      </c>
      <c r="H612" t="s">
        <v>504</v>
      </c>
      <c r="I612" t="s">
        <v>312</v>
      </c>
      <c r="J612" t="s">
        <v>25</v>
      </c>
      <c r="M612" t="e">
        <f t="shared" si="18"/>
        <v>#N/A</v>
      </c>
      <c r="R612" s="85" t="s">
        <v>2870</v>
      </c>
      <c r="S612" s="85" t="s">
        <v>561</v>
      </c>
      <c r="T612" s="85"/>
    </row>
    <row r="613" spans="6:20" x14ac:dyDescent="0.15">
      <c r="F613" t="s">
        <v>288</v>
      </c>
      <c r="G613" t="s">
        <v>507</v>
      </c>
      <c r="H613" t="s">
        <v>508</v>
      </c>
      <c r="I613" t="s">
        <v>285</v>
      </c>
      <c r="J613" t="s">
        <v>288</v>
      </c>
      <c r="M613" t="e">
        <f t="shared" si="18"/>
        <v>#N/A</v>
      </c>
      <c r="R613" s="85" t="s">
        <v>2871</v>
      </c>
      <c r="S613" s="85" t="s">
        <v>561</v>
      </c>
      <c r="T613" s="85"/>
    </row>
    <row r="614" spans="6:20" x14ac:dyDescent="0.15">
      <c r="F614" t="s">
        <v>512</v>
      </c>
      <c r="G614" t="s">
        <v>513</v>
      </c>
      <c r="H614" t="s">
        <v>514</v>
      </c>
      <c r="I614" t="s">
        <v>515</v>
      </c>
      <c r="J614" t="s">
        <v>512</v>
      </c>
      <c r="M614" t="e">
        <f t="shared" si="18"/>
        <v>#N/A</v>
      </c>
      <c r="R614" s="85" t="s">
        <v>2872</v>
      </c>
      <c r="S614" s="85" t="s">
        <v>561</v>
      </c>
      <c r="T614" s="85"/>
    </row>
    <row r="615" spans="6:20" x14ac:dyDescent="0.15">
      <c r="F615" t="s">
        <v>199</v>
      </c>
      <c r="G615" t="s">
        <v>518</v>
      </c>
      <c r="H615" t="s">
        <v>519</v>
      </c>
      <c r="I615" t="s">
        <v>198</v>
      </c>
      <c r="J615" t="s">
        <v>199</v>
      </c>
      <c r="M615" t="e">
        <f t="shared" si="18"/>
        <v>#N/A</v>
      </c>
      <c r="R615" s="85" t="s">
        <v>2873</v>
      </c>
      <c r="S615" s="85" t="s">
        <v>561</v>
      </c>
      <c r="T615" s="85"/>
    </row>
    <row r="616" spans="6:20" x14ac:dyDescent="0.15">
      <c r="F616" t="s">
        <v>523</v>
      </c>
      <c r="G616" t="s">
        <v>524</v>
      </c>
      <c r="H616" t="s">
        <v>525</v>
      </c>
      <c r="I616" t="s">
        <v>526</v>
      </c>
      <c r="J616" t="s">
        <v>523</v>
      </c>
      <c r="M616" t="e">
        <f t="shared" si="18"/>
        <v>#N/A</v>
      </c>
      <c r="R616" s="85" t="s">
        <v>2874</v>
      </c>
      <c r="S616" s="85" t="s">
        <v>561</v>
      </c>
      <c r="T616" s="85"/>
    </row>
    <row r="617" spans="6:20" x14ac:dyDescent="0.15">
      <c r="F617" t="s">
        <v>529</v>
      </c>
      <c r="G617" t="s">
        <v>530</v>
      </c>
      <c r="H617" t="s">
        <v>531</v>
      </c>
      <c r="I617" t="s">
        <v>532</v>
      </c>
      <c r="J617" t="s">
        <v>529</v>
      </c>
      <c r="M617" t="e">
        <f t="shared" si="18"/>
        <v>#N/A</v>
      </c>
      <c r="R617" s="85" t="s">
        <v>2875</v>
      </c>
      <c r="S617" s="85" t="s">
        <v>561</v>
      </c>
      <c r="T617" s="85"/>
    </row>
    <row r="618" spans="6:20" x14ac:dyDescent="0.15">
      <c r="F618" t="s">
        <v>535</v>
      </c>
      <c r="G618" t="s">
        <v>536</v>
      </c>
      <c r="H618" t="s">
        <v>537</v>
      </c>
      <c r="I618" t="s">
        <v>538</v>
      </c>
      <c r="J618" t="s">
        <v>535</v>
      </c>
      <c r="M618" t="e">
        <f t="shared" si="18"/>
        <v>#N/A</v>
      </c>
      <c r="R618" s="85" t="s">
        <v>2876</v>
      </c>
      <c r="S618" s="85" t="s">
        <v>561</v>
      </c>
      <c r="T618" s="85"/>
    </row>
    <row r="619" spans="6:20" x14ac:dyDescent="0.15">
      <c r="F619" t="s">
        <v>208</v>
      </c>
      <c r="G619" t="s">
        <v>541</v>
      </c>
      <c r="H619" t="s">
        <v>542</v>
      </c>
      <c r="I619" t="s">
        <v>207</v>
      </c>
      <c r="J619" t="s">
        <v>208</v>
      </c>
      <c r="M619" t="e">
        <f t="shared" si="18"/>
        <v>#N/A</v>
      </c>
      <c r="R619" s="85" t="s">
        <v>2877</v>
      </c>
      <c r="S619" s="85" t="s">
        <v>561</v>
      </c>
      <c r="T619" s="85"/>
    </row>
    <row r="620" spans="6:20" x14ac:dyDescent="0.15">
      <c r="F620" t="s">
        <v>544</v>
      </c>
      <c r="G620" t="s">
        <v>545</v>
      </c>
      <c r="H620" t="s">
        <v>546</v>
      </c>
      <c r="I620" t="s">
        <v>547</v>
      </c>
      <c r="J620" t="s">
        <v>544</v>
      </c>
      <c r="M620" t="e">
        <f t="shared" si="18"/>
        <v>#N/A</v>
      </c>
      <c r="R620" s="85" t="s">
        <v>2878</v>
      </c>
      <c r="S620" s="85" t="s">
        <v>561</v>
      </c>
      <c r="T620" s="85"/>
    </row>
    <row r="621" spans="6:20" x14ac:dyDescent="0.15">
      <c r="F621" t="s">
        <v>282</v>
      </c>
      <c r="G621" t="s">
        <v>549</v>
      </c>
      <c r="H621" t="s">
        <v>550</v>
      </c>
      <c r="I621" t="s">
        <v>281</v>
      </c>
      <c r="J621" t="s">
        <v>282</v>
      </c>
      <c r="M621" t="e">
        <f t="shared" si="18"/>
        <v>#N/A</v>
      </c>
      <c r="R621" s="85" t="s">
        <v>2879</v>
      </c>
      <c r="S621" s="85" t="s">
        <v>561</v>
      </c>
      <c r="T621" s="85"/>
    </row>
    <row r="622" spans="6:20" x14ac:dyDescent="0.15">
      <c r="F622" t="s">
        <v>161</v>
      </c>
      <c r="G622" t="s">
        <v>553</v>
      </c>
      <c r="H622" t="s">
        <v>479</v>
      </c>
      <c r="I622" t="s">
        <v>209</v>
      </c>
      <c r="J622" t="s">
        <v>161</v>
      </c>
      <c r="M622" t="e">
        <f t="shared" si="18"/>
        <v>#N/A</v>
      </c>
      <c r="R622" s="85" t="s">
        <v>2880</v>
      </c>
      <c r="S622" s="85" t="s">
        <v>561</v>
      </c>
      <c r="T622" s="85"/>
    </row>
    <row r="623" spans="6:20" x14ac:dyDescent="0.15">
      <c r="F623" t="s">
        <v>556</v>
      </c>
      <c r="G623" t="s">
        <v>557</v>
      </c>
      <c r="H623" t="s">
        <v>558</v>
      </c>
      <c r="I623" t="s">
        <v>559</v>
      </c>
      <c r="J623" t="s">
        <v>556</v>
      </c>
      <c r="M623" t="e">
        <f t="shared" si="18"/>
        <v>#N/A</v>
      </c>
      <c r="R623" s="85" t="s">
        <v>2881</v>
      </c>
      <c r="S623" s="85" t="s">
        <v>422</v>
      </c>
      <c r="T623" s="85"/>
    </row>
    <row r="624" spans="6:20" x14ac:dyDescent="0.15">
      <c r="F624" t="s">
        <v>563</v>
      </c>
      <c r="G624" t="s">
        <v>564</v>
      </c>
      <c r="H624" t="s">
        <v>565</v>
      </c>
      <c r="I624" t="s">
        <v>538</v>
      </c>
      <c r="J624" t="s">
        <v>563</v>
      </c>
      <c r="M624" t="e">
        <f t="shared" si="18"/>
        <v>#N/A</v>
      </c>
      <c r="R624" s="85" t="s">
        <v>747</v>
      </c>
      <c r="S624" s="85" t="s">
        <v>410</v>
      </c>
      <c r="T624" s="85"/>
    </row>
    <row r="625" spans="6:20" x14ac:dyDescent="0.15">
      <c r="F625" t="s">
        <v>563</v>
      </c>
      <c r="G625" t="s">
        <v>564</v>
      </c>
      <c r="H625" t="s">
        <v>568</v>
      </c>
      <c r="I625" t="s">
        <v>207</v>
      </c>
      <c r="J625" t="s">
        <v>563</v>
      </c>
      <c r="M625" t="e">
        <f t="shared" si="18"/>
        <v>#N/A</v>
      </c>
      <c r="R625" s="85" t="s">
        <v>747</v>
      </c>
      <c r="S625" s="85" t="s">
        <v>410</v>
      </c>
      <c r="T625" s="85"/>
    </row>
    <row r="626" spans="6:20" x14ac:dyDescent="0.15">
      <c r="F626" t="s">
        <v>563</v>
      </c>
      <c r="G626" t="s">
        <v>564</v>
      </c>
      <c r="H626" t="s">
        <v>571</v>
      </c>
      <c r="I626" t="s">
        <v>547</v>
      </c>
      <c r="J626" t="s">
        <v>563</v>
      </c>
      <c r="M626" t="e">
        <f t="shared" si="18"/>
        <v>#N/A</v>
      </c>
      <c r="R626" s="85" t="s">
        <v>2882</v>
      </c>
      <c r="S626" s="85" t="s">
        <v>682</v>
      </c>
      <c r="T626" s="85"/>
    </row>
    <row r="627" spans="6:20" x14ac:dyDescent="0.15">
      <c r="F627" t="s">
        <v>194</v>
      </c>
      <c r="G627" t="s">
        <v>573</v>
      </c>
      <c r="H627" t="s">
        <v>574</v>
      </c>
      <c r="I627" t="s">
        <v>193</v>
      </c>
      <c r="J627" t="s">
        <v>194</v>
      </c>
      <c r="M627" t="e">
        <f t="shared" si="18"/>
        <v>#N/A</v>
      </c>
      <c r="R627" s="85" t="s">
        <v>2883</v>
      </c>
      <c r="S627" s="85" t="s">
        <v>402</v>
      </c>
      <c r="T627" s="85"/>
    </row>
    <row r="628" spans="6:20" x14ac:dyDescent="0.15">
      <c r="F628" t="s">
        <v>190</v>
      </c>
      <c r="G628" t="s">
        <v>577</v>
      </c>
      <c r="H628" t="s">
        <v>578</v>
      </c>
      <c r="I628" t="s">
        <v>189</v>
      </c>
      <c r="J628" t="s">
        <v>190</v>
      </c>
      <c r="M628" t="e">
        <f t="shared" si="18"/>
        <v>#N/A</v>
      </c>
      <c r="R628" s="85" t="s">
        <v>2884</v>
      </c>
      <c r="S628" s="85" t="s">
        <v>402</v>
      </c>
      <c r="T628" s="85"/>
    </row>
    <row r="629" spans="6:20" x14ac:dyDescent="0.15">
      <c r="F629" t="s">
        <v>582</v>
      </c>
      <c r="G629" t="s">
        <v>583</v>
      </c>
      <c r="H629" t="s">
        <v>584</v>
      </c>
      <c r="I629" t="s">
        <v>585</v>
      </c>
      <c r="J629" t="s">
        <v>582</v>
      </c>
      <c r="M629" t="e">
        <f t="shared" si="18"/>
        <v>#N/A</v>
      </c>
      <c r="R629" s="85" t="s">
        <v>2885</v>
      </c>
      <c r="S629" s="85" t="s">
        <v>402</v>
      </c>
      <c r="T629" s="85"/>
    </row>
    <row r="630" spans="6:20" x14ac:dyDescent="0.15">
      <c r="F630" t="s">
        <v>588</v>
      </c>
      <c r="G630" t="s">
        <v>589</v>
      </c>
      <c r="H630" t="s">
        <v>590</v>
      </c>
      <c r="I630" t="s">
        <v>591</v>
      </c>
      <c r="J630" t="s">
        <v>588</v>
      </c>
      <c r="M630" t="e">
        <f t="shared" si="18"/>
        <v>#N/A</v>
      </c>
      <c r="R630" s="85" t="s">
        <v>2886</v>
      </c>
      <c r="S630" s="85" t="s">
        <v>677</v>
      </c>
      <c r="T630" s="85"/>
    </row>
    <row r="631" spans="6:20" x14ac:dyDescent="0.15">
      <c r="F631" t="s">
        <v>594</v>
      </c>
      <c r="G631" t="s">
        <v>595</v>
      </c>
      <c r="H631" t="s">
        <v>596</v>
      </c>
      <c r="I631" t="s">
        <v>597</v>
      </c>
      <c r="J631" t="s">
        <v>594</v>
      </c>
      <c r="M631" t="e">
        <f t="shared" si="18"/>
        <v>#N/A</v>
      </c>
      <c r="R631" s="85" t="s">
        <v>1479</v>
      </c>
      <c r="S631" s="85" t="s">
        <v>448</v>
      </c>
      <c r="T631" s="85"/>
    </row>
    <row r="632" spans="6:20" x14ac:dyDescent="0.15">
      <c r="F632" t="s">
        <v>600</v>
      </c>
      <c r="G632" t="s">
        <v>601</v>
      </c>
      <c r="H632" t="s">
        <v>602</v>
      </c>
      <c r="I632" t="s">
        <v>244</v>
      </c>
      <c r="J632" t="s">
        <v>600</v>
      </c>
      <c r="M632" t="e">
        <f t="shared" si="18"/>
        <v>#N/A</v>
      </c>
      <c r="R632" s="85" t="s">
        <v>2887</v>
      </c>
      <c r="S632" s="85" t="s">
        <v>561</v>
      </c>
      <c r="T632" s="85"/>
    </row>
    <row r="633" spans="6:20" x14ac:dyDescent="0.15">
      <c r="F633" t="s">
        <v>607</v>
      </c>
      <c r="G633" t="s">
        <v>608</v>
      </c>
      <c r="H633" t="s">
        <v>609</v>
      </c>
      <c r="I633" t="s">
        <v>342</v>
      </c>
      <c r="J633" t="s">
        <v>607</v>
      </c>
      <c r="M633" t="e">
        <f t="shared" si="18"/>
        <v>#N/A</v>
      </c>
      <c r="R633" s="85" t="s">
        <v>2888</v>
      </c>
      <c r="S633" s="85" t="s">
        <v>561</v>
      </c>
      <c r="T633" s="85"/>
    </row>
    <row r="634" spans="6:20" x14ac:dyDescent="0.15">
      <c r="F634" t="s">
        <v>612</v>
      </c>
      <c r="G634" t="s">
        <v>613</v>
      </c>
      <c r="H634" t="s">
        <v>614</v>
      </c>
      <c r="I634" t="s">
        <v>615</v>
      </c>
      <c r="J634" t="s">
        <v>612</v>
      </c>
      <c r="M634" t="e">
        <f t="shared" si="18"/>
        <v>#N/A</v>
      </c>
      <c r="R634" s="85" t="s">
        <v>2889</v>
      </c>
      <c r="S634" s="85" t="s">
        <v>561</v>
      </c>
      <c r="T634" s="85"/>
    </row>
    <row r="635" spans="6:20" x14ac:dyDescent="0.15">
      <c r="F635" t="s">
        <v>618</v>
      </c>
      <c r="G635" t="s">
        <v>619</v>
      </c>
      <c r="H635" t="s">
        <v>620</v>
      </c>
      <c r="I635" t="s">
        <v>621</v>
      </c>
      <c r="J635" t="s">
        <v>618</v>
      </c>
      <c r="M635" t="e">
        <f t="shared" si="18"/>
        <v>#N/A</v>
      </c>
      <c r="R635" s="85" t="s">
        <v>2890</v>
      </c>
      <c r="S635" s="85" t="s">
        <v>561</v>
      </c>
      <c r="T635" s="85"/>
    </row>
    <row r="636" spans="6:20" x14ac:dyDescent="0.15">
      <c r="F636" t="s">
        <v>624</v>
      </c>
      <c r="G636" t="s">
        <v>625</v>
      </c>
      <c r="H636" t="s">
        <v>626</v>
      </c>
      <c r="I636" t="s">
        <v>627</v>
      </c>
      <c r="J636" t="s">
        <v>624</v>
      </c>
      <c r="M636" t="e">
        <f t="shared" si="18"/>
        <v>#N/A</v>
      </c>
      <c r="R636" s="85" t="s">
        <v>2891</v>
      </c>
      <c r="S636" s="85" t="s">
        <v>561</v>
      </c>
      <c r="T636" s="85"/>
    </row>
    <row r="637" spans="6:20" x14ac:dyDescent="0.15">
      <c r="F637" t="s">
        <v>630</v>
      </c>
      <c r="G637" t="s">
        <v>631</v>
      </c>
      <c r="H637" t="s">
        <v>632</v>
      </c>
      <c r="I637" t="s">
        <v>627</v>
      </c>
      <c r="J637" t="s">
        <v>630</v>
      </c>
      <c r="M637" t="e">
        <f t="shared" si="18"/>
        <v>#N/A</v>
      </c>
      <c r="R637" s="85" t="s">
        <v>2892</v>
      </c>
      <c r="S637" s="85" t="s">
        <v>561</v>
      </c>
      <c r="T637" s="85"/>
    </row>
    <row r="638" spans="6:20" x14ac:dyDescent="0.15">
      <c r="F638" t="s">
        <v>76</v>
      </c>
      <c r="G638" t="s">
        <v>634</v>
      </c>
      <c r="H638" t="s">
        <v>635</v>
      </c>
      <c r="I638" t="s">
        <v>515</v>
      </c>
      <c r="J638" t="s">
        <v>76</v>
      </c>
      <c r="M638" t="e">
        <f t="shared" si="18"/>
        <v>#N/A</v>
      </c>
      <c r="R638" s="85" t="s">
        <v>2893</v>
      </c>
      <c r="S638" s="85" t="s">
        <v>561</v>
      </c>
      <c r="T638" s="85"/>
    </row>
    <row r="639" spans="6:20" x14ac:dyDescent="0.15">
      <c r="F639" t="s">
        <v>563</v>
      </c>
      <c r="G639" t="s">
        <v>564</v>
      </c>
      <c r="H639" t="s">
        <v>637</v>
      </c>
      <c r="I639" t="s">
        <v>515</v>
      </c>
      <c r="J639" t="s">
        <v>563</v>
      </c>
      <c r="M639" t="e">
        <f t="shared" si="18"/>
        <v>#N/A</v>
      </c>
      <c r="R639" s="85" t="s">
        <v>2894</v>
      </c>
      <c r="S639" s="85" t="s">
        <v>561</v>
      </c>
      <c r="T639" s="85"/>
    </row>
    <row r="640" spans="6:20" x14ac:dyDescent="0.15">
      <c r="F640" t="s">
        <v>639</v>
      </c>
      <c r="G640" t="s">
        <v>640</v>
      </c>
      <c r="H640" t="s">
        <v>641</v>
      </c>
      <c r="I640" t="s">
        <v>209</v>
      </c>
      <c r="J640" t="s">
        <v>639</v>
      </c>
      <c r="M640" t="e">
        <f t="shared" si="18"/>
        <v>#N/A</v>
      </c>
      <c r="R640" s="85" t="s">
        <v>2895</v>
      </c>
      <c r="S640" s="85" t="s">
        <v>561</v>
      </c>
      <c r="T640" s="85"/>
    </row>
    <row r="641" spans="6:20" x14ac:dyDescent="0.15">
      <c r="F641" t="s">
        <v>644</v>
      </c>
      <c r="G641" t="s">
        <v>645</v>
      </c>
      <c r="H641" t="s">
        <v>646</v>
      </c>
      <c r="I641" t="s">
        <v>209</v>
      </c>
      <c r="J641" t="s">
        <v>644</v>
      </c>
      <c r="M641" t="e">
        <f t="shared" si="18"/>
        <v>#N/A</v>
      </c>
      <c r="R641" s="85" t="s">
        <v>2896</v>
      </c>
      <c r="S641" s="85" t="s">
        <v>561</v>
      </c>
      <c r="T641" s="85"/>
    </row>
    <row r="642" spans="6:20" x14ac:dyDescent="0.15">
      <c r="F642" t="s">
        <v>648</v>
      </c>
      <c r="G642" t="s">
        <v>649</v>
      </c>
      <c r="H642" t="s">
        <v>650</v>
      </c>
      <c r="I642" t="s">
        <v>244</v>
      </c>
      <c r="J642" t="s">
        <v>648</v>
      </c>
      <c r="M642" t="e">
        <f t="shared" ref="M642:M705" si="19">VLOOKUP(L642,H:J,3,0)</f>
        <v>#N/A</v>
      </c>
      <c r="R642" s="85" t="s">
        <v>2897</v>
      </c>
      <c r="S642" s="85" t="s">
        <v>561</v>
      </c>
      <c r="T642" s="85"/>
    </row>
    <row r="643" spans="6:20" x14ac:dyDescent="0.15">
      <c r="F643" t="s">
        <v>92</v>
      </c>
      <c r="G643" t="s">
        <v>652</v>
      </c>
      <c r="H643" t="s">
        <v>442</v>
      </c>
      <c r="I643" t="s">
        <v>342</v>
      </c>
      <c r="J643" t="s">
        <v>92</v>
      </c>
      <c r="M643" t="e">
        <f t="shared" si="19"/>
        <v>#N/A</v>
      </c>
      <c r="R643" s="85" t="s">
        <v>2898</v>
      </c>
      <c r="S643" s="85" t="s">
        <v>561</v>
      </c>
      <c r="T643" s="85"/>
    </row>
    <row r="644" spans="6:20" x14ac:dyDescent="0.15">
      <c r="F644" t="s">
        <v>56</v>
      </c>
      <c r="G644" t="s">
        <v>655</v>
      </c>
      <c r="H644" t="s">
        <v>653</v>
      </c>
      <c r="I644" t="s">
        <v>244</v>
      </c>
      <c r="J644" t="s">
        <v>56</v>
      </c>
      <c r="M644" t="e">
        <f t="shared" si="19"/>
        <v>#N/A</v>
      </c>
      <c r="R644" s="85" t="s">
        <v>2899</v>
      </c>
      <c r="S644" s="85" t="s">
        <v>561</v>
      </c>
      <c r="T644" s="85"/>
    </row>
    <row r="645" spans="6:20" x14ac:dyDescent="0.15">
      <c r="F645" t="s">
        <v>35</v>
      </c>
      <c r="G645" t="s">
        <v>657</v>
      </c>
      <c r="H645" t="s">
        <v>407</v>
      </c>
      <c r="I645" t="s">
        <v>244</v>
      </c>
      <c r="J645" t="s">
        <v>35</v>
      </c>
      <c r="M645" t="e">
        <f t="shared" si="19"/>
        <v>#N/A</v>
      </c>
      <c r="R645" s="85" t="s">
        <v>2900</v>
      </c>
      <c r="S645" s="85" t="s">
        <v>561</v>
      </c>
      <c r="T645" s="85"/>
    </row>
    <row r="646" spans="6:20" x14ac:dyDescent="0.15">
      <c r="F646" t="s">
        <v>95</v>
      </c>
      <c r="G646" t="s">
        <v>660</v>
      </c>
      <c r="H646" t="s">
        <v>400</v>
      </c>
      <c r="I646" t="s">
        <v>244</v>
      </c>
      <c r="J646" t="s">
        <v>95</v>
      </c>
      <c r="M646" t="e">
        <f t="shared" si="19"/>
        <v>#N/A</v>
      </c>
      <c r="R646" s="85" t="s">
        <v>2901</v>
      </c>
      <c r="S646" s="85" t="s">
        <v>561</v>
      </c>
      <c r="T646" s="85"/>
    </row>
    <row r="647" spans="6:20" x14ac:dyDescent="0.15">
      <c r="F647" t="s">
        <v>110</v>
      </c>
      <c r="G647" t="s">
        <v>665</v>
      </c>
      <c r="H647" t="s">
        <v>415</v>
      </c>
      <c r="I647" t="s">
        <v>244</v>
      </c>
      <c r="J647" t="s">
        <v>110</v>
      </c>
      <c r="M647" t="e">
        <f t="shared" si="19"/>
        <v>#N/A</v>
      </c>
      <c r="R647" s="85" t="s">
        <v>2902</v>
      </c>
      <c r="S647" s="85" t="s">
        <v>561</v>
      </c>
      <c r="T647" s="85"/>
    </row>
    <row r="648" spans="6:20" x14ac:dyDescent="0.15">
      <c r="F648" t="s">
        <v>39</v>
      </c>
      <c r="G648" t="s">
        <v>668</v>
      </c>
      <c r="H648" t="s">
        <v>666</v>
      </c>
      <c r="I648" t="s">
        <v>244</v>
      </c>
      <c r="J648" t="s">
        <v>39</v>
      </c>
      <c r="M648" t="e">
        <f t="shared" si="19"/>
        <v>#N/A</v>
      </c>
      <c r="R648" s="85" t="s">
        <v>2903</v>
      </c>
      <c r="S648" s="85" t="s">
        <v>561</v>
      </c>
      <c r="T648" s="85"/>
    </row>
    <row r="649" spans="6:20" x14ac:dyDescent="0.15">
      <c r="F649" t="s">
        <v>48</v>
      </c>
      <c r="G649" t="s">
        <v>672</v>
      </c>
      <c r="H649" t="s">
        <v>533</v>
      </c>
      <c r="I649" t="s">
        <v>259</v>
      </c>
      <c r="J649" t="s">
        <v>48</v>
      </c>
      <c r="M649" t="e">
        <f t="shared" si="19"/>
        <v>#N/A</v>
      </c>
      <c r="R649" s="85" t="s">
        <v>2904</v>
      </c>
      <c r="S649" s="85" t="s">
        <v>561</v>
      </c>
      <c r="T649" s="85"/>
    </row>
    <row r="650" spans="6:20" x14ac:dyDescent="0.15">
      <c r="F650" t="s">
        <v>262</v>
      </c>
      <c r="G650" t="s">
        <v>675</v>
      </c>
      <c r="H650" t="s">
        <v>603</v>
      </c>
      <c r="I650" t="s">
        <v>259</v>
      </c>
      <c r="J650" t="s">
        <v>262</v>
      </c>
      <c r="M650" t="e">
        <f t="shared" si="19"/>
        <v>#N/A</v>
      </c>
      <c r="R650" s="85" t="s">
        <v>2905</v>
      </c>
      <c r="S650" s="85" t="s">
        <v>561</v>
      </c>
      <c r="T650" s="85"/>
    </row>
    <row r="651" spans="6:20" x14ac:dyDescent="0.15">
      <c r="F651" t="s">
        <v>263</v>
      </c>
      <c r="G651" t="s">
        <v>1613</v>
      </c>
      <c r="H651" t="s">
        <v>680</v>
      </c>
      <c r="I651" t="s">
        <v>259</v>
      </c>
      <c r="J651" t="s">
        <v>263</v>
      </c>
      <c r="M651" t="e">
        <f t="shared" si="19"/>
        <v>#N/A</v>
      </c>
      <c r="R651" s="85" t="s">
        <v>2906</v>
      </c>
      <c r="S651" s="85" t="s">
        <v>561</v>
      </c>
      <c r="T651" s="85"/>
    </row>
    <row r="652" spans="6:20" x14ac:dyDescent="0.15">
      <c r="F652" t="s">
        <v>97</v>
      </c>
      <c r="G652" t="s">
        <v>684</v>
      </c>
      <c r="H652" t="s">
        <v>428</v>
      </c>
      <c r="I652" t="s">
        <v>244</v>
      </c>
      <c r="J652" t="s">
        <v>97</v>
      </c>
      <c r="M652" t="e">
        <f t="shared" si="19"/>
        <v>#N/A</v>
      </c>
      <c r="R652" s="85" t="s">
        <v>2907</v>
      </c>
      <c r="S652" s="85" t="s">
        <v>561</v>
      </c>
      <c r="T652" s="85"/>
    </row>
    <row r="653" spans="6:20" x14ac:dyDescent="0.15">
      <c r="F653" t="s">
        <v>687</v>
      </c>
      <c r="G653" t="s">
        <v>688</v>
      </c>
      <c r="H653" t="s">
        <v>689</v>
      </c>
      <c r="I653" t="s">
        <v>377</v>
      </c>
      <c r="J653" t="s">
        <v>687</v>
      </c>
      <c r="M653" t="e">
        <f t="shared" si="19"/>
        <v>#N/A</v>
      </c>
      <c r="R653" s="85" t="s">
        <v>2908</v>
      </c>
      <c r="S653" s="85" t="s">
        <v>561</v>
      </c>
      <c r="T653" s="85"/>
    </row>
    <row r="654" spans="6:20" x14ac:dyDescent="0.15">
      <c r="F654" t="s">
        <v>11</v>
      </c>
      <c r="G654" t="s">
        <v>692</v>
      </c>
      <c r="H654" t="s">
        <v>454</v>
      </c>
      <c r="I654" t="s">
        <v>342</v>
      </c>
      <c r="J654" t="s">
        <v>11</v>
      </c>
      <c r="M654" t="e">
        <f t="shared" si="19"/>
        <v>#N/A</v>
      </c>
      <c r="R654" s="85" t="s">
        <v>2909</v>
      </c>
      <c r="S654" s="85" t="s">
        <v>561</v>
      </c>
      <c r="T654" s="85"/>
    </row>
    <row r="655" spans="6:20" x14ac:dyDescent="0.15">
      <c r="F655" t="s">
        <v>695</v>
      </c>
      <c r="G655" t="s">
        <v>696</v>
      </c>
      <c r="H655" t="s">
        <v>697</v>
      </c>
      <c r="I655" t="s">
        <v>615</v>
      </c>
      <c r="J655" t="s">
        <v>695</v>
      </c>
      <c r="M655" t="e">
        <f t="shared" si="19"/>
        <v>#N/A</v>
      </c>
      <c r="R655" s="85" t="s">
        <v>2910</v>
      </c>
      <c r="S655" s="85" t="s">
        <v>561</v>
      </c>
      <c r="T655" s="85"/>
    </row>
    <row r="656" spans="6:20" x14ac:dyDescent="0.15">
      <c r="F656" t="s">
        <v>700</v>
      </c>
      <c r="G656" t="s">
        <v>701</v>
      </c>
      <c r="H656" t="s">
        <v>702</v>
      </c>
      <c r="I656" t="s">
        <v>703</v>
      </c>
      <c r="J656" t="s">
        <v>700</v>
      </c>
      <c r="M656" t="e">
        <f t="shared" si="19"/>
        <v>#N/A</v>
      </c>
      <c r="R656" s="85" t="s">
        <v>2911</v>
      </c>
      <c r="S656" s="85" t="s">
        <v>561</v>
      </c>
      <c r="T656" s="85"/>
    </row>
    <row r="657" spans="6:20" x14ac:dyDescent="0.15">
      <c r="F657" t="s">
        <v>41</v>
      </c>
      <c r="G657" t="s">
        <v>707</v>
      </c>
      <c r="H657" t="s">
        <v>708</v>
      </c>
      <c r="I657" t="s">
        <v>709</v>
      </c>
      <c r="J657" t="s">
        <v>41</v>
      </c>
      <c r="M657" t="e">
        <f t="shared" si="19"/>
        <v>#N/A</v>
      </c>
      <c r="R657" s="85" t="s">
        <v>2912</v>
      </c>
      <c r="S657" s="85" t="s">
        <v>561</v>
      </c>
      <c r="T657" s="85"/>
    </row>
    <row r="658" spans="6:20" x14ac:dyDescent="0.15">
      <c r="F658" t="s">
        <v>712</v>
      </c>
      <c r="G658" t="s">
        <v>713</v>
      </c>
      <c r="H658" t="s">
        <v>714</v>
      </c>
      <c r="I658" t="s">
        <v>715</v>
      </c>
      <c r="J658" t="s">
        <v>712</v>
      </c>
      <c r="M658" t="e">
        <f t="shared" si="19"/>
        <v>#N/A</v>
      </c>
      <c r="R658" s="85" t="s">
        <v>2913</v>
      </c>
      <c r="S658" s="85" t="s">
        <v>561</v>
      </c>
      <c r="T658" s="85"/>
    </row>
    <row r="659" spans="6:20" x14ac:dyDescent="0.15">
      <c r="F659" t="s">
        <v>718</v>
      </c>
      <c r="G659" t="s">
        <v>719</v>
      </c>
      <c r="H659" t="s">
        <v>720</v>
      </c>
      <c r="I659" t="s">
        <v>721</v>
      </c>
      <c r="J659" t="s">
        <v>718</v>
      </c>
      <c r="M659" t="e">
        <f t="shared" si="19"/>
        <v>#N/A</v>
      </c>
      <c r="R659" s="85" t="s">
        <v>2914</v>
      </c>
      <c r="S659" s="85" t="s">
        <v>561</v>
      </c>
      <c r="T659" s="85"/>
    </row>
    <row r="660" spans="6:20" x14ac:dyDescent="0.15">
      <c r="F660" t="s">
        <v>724</v>
      </c>
      <c r="G660" t="s">
        <v>725</v>
      </c>
      <c r="H660" t="s">
        <v>726</v>
      </c>
      <c r="I660" t="s">
        <v>727</v>
      </c>
      <c r="J660" t="s">
        <v>724</v>
      </c>
      <c r="M660" t="e">
        <f t="shared" si="19"/>
        <v>#N/A</v>
      </c>
      <c r="R660" s="85" t="s">
        <v>2915</v>
      </c>
      <c r="S660" s="85" t="s">
        <v>561</v>
      </c>
      <c r="T660" s="85"/>
    </row>
    <row r="661" spans="6:20" x14ac:dyDescent="0.15">
      <c r="F661" t="s">
        <v>731</v>
      </c>
      <c r="G661" t="s">
        <v>732</v>
      </c>
      <c r="H661" t="s">
        <v>733</v>
      </c>
      <c r="I661" t="s">
        <v>734</v>
      </c>
      <c r="J661" t="s">
        <v>731</v>
      </c>
      <c r="M661" t="e">
        <f t="shared" si="19"/>
        <v>#N/A</v>
      </c>
      <c r="R661" s="85" t="s">
        <v>2916</v>
      </c>
      <c r="S661" s="85" t="s">
        <v>561</v>
      </c>
      <c r="T661" s="85"/>
    </row>
    <row r="662" spans="6:20" x14ac:dyDescent="0.15">
      <c r="F662" t="s">
        <v>737</v>
      </c>
      <c r="G662" t="s">
        <v>738</v>
      </c>
      <c r="H662" t="s">
        <v>739</v>
      </c>
      <c r="I662" t="s">
        <v>740</v>
      </c>
      <c r="J662" t="s">
        <v>737</v>
      </c>
      <c r="M662" t="e">
        <f t="shared" si="19"/>
        <v>#N/A</v>
      </c>
      <c r="R662" s="85" t="s">
        <v>2917</v>
      </c>
      <c r="S662" s="85" t="s">
        <v>561</v>
      </c>
      <c r="T662" s="85"/>
    </row>
    <row r="663" spans="6:20" x14ac:dyDescent="0.15">
      <c r="F663" t="s">
        <v>743</v>
      </c>
      <c r="G663" t="s">
        <v>744</v>
      </c>
      <c r="H663" t="s">
        <v>745</v>
      </c>
      <c r="I663" t="s">
        <v>746</v>
      </c>
      <c r="J663" t="s">
        <v>743</v>
      </c>
      <c r="M663" t="e">
        <f t="shared" si="19"/>
        <v>#N/A</v>
      </c>
      <c r="R663" s="85" t="s">
        <v>2918</v>
      </c>
      <c r="S663" s="85" t="s">
        <v>561</v>
      </c>
      <c r="T663" s="85"/>
    </row>
    <row r="664" spans="6:20" x14ac:dyDescent="0.15">
      <c r="F664" t="s">
        <v>749</v>
      </c>
      <c r="G664" t="s">
        <v>750</v>
      </c>
      <c r="H664" t="s">
        <v>751</v>
      </c>
      <c r="I664" t="s">
        <v>752</v>
      </c>
      <c r="J664" t="s">
        <v>749</v>
      </c>
      <c r="M664" t="e">
        <f t="shared" si="19"/>
        <v>#N/A</v>
      </c>
      <c r="R664" s="85" t="s">
        <v>2919</v>
      </c>
      <c r="S664" s="85" t="s">
        <v>561</v>
      </c>
      <c r="T664" s="85"/>
    </row>
    <row r="665" spans="6:20" x14ac:dyDescent="0.15">
      <c r="F665" t="s">
        <v>755</v>
      </c>
      <c r="G665" t="s">
        <v>756</v>
      </c>
      <c r="H665" t="s">
        <v>757</v>
      </c>
      <c r="I665" t="s">
        <v>758</v>
      </c>
      <c r="J665" t="s">
        <v>755</v>
      </c>
      <c r="M665" t="e">
        <f t="shared" si="19"/>
        <v>#N/A</v>
      </c>
      <c r="R665" s="85" t="s">
        <v>2920</v>
      </c>
      <c r="S665" s="85" t="s">
        <v>561</v>
      </c>
      <c r="T665" s="85"/>
    </row>
    <row r="666" spans="6:20" x14ac:dyDescent="0.15">
      <c r="F666" t="s">
        <v>761</v>
      </c>
      <c r="G666" t="s">
        <v>762</v>
      </c>
      <c r="H666" t="s">
        <v>763</v>
      </c>
      <c r="I666" t="s">
        <v>764</v>
      </c>
      <c r="J666" t="s">
        <v>761</v>
      </c>
      <c r="M666" t="e">
        <f t="shared" si="19"/>
        <v>#N/A</v>
      </c>
      <c r="R666" s="85" t="s">
        <v>2921</v>
      </c>
      <c r="S666" s="85" t="s">
        <v>561</v>
      </c>
      <c r="T666" s="85"/>
    </row>
    <row r="667" spans="6:20" x14ac:dyDescent="0.15">
      <c r="F667" t="s">
        <v>768</v>
      </c>
      <c r="G667" t="s">
        <v>769</v>
      </c>
      <c r="H667" t="s">
        <v>770</v>
      </c>
      <c r="I667" t="s">
        <v>771</v>
      </c>
      <c r="J667" t="s">
        <v>768</v>
      </c>
      <c r="M667" t="e">
        <f t="shared" si="19"/>
        <v>#N/A</v>
      </c>
      <c r="R667" s="85" t="s">
        <v>1290</v>
      </c>
      <c r="S667" s="85" t="s">
        <v>422</v>
      </c>
      <c r="T667" s="85"/>
    </row>
    <row r="668" spans="6:20" x14ac:dyDescent="0.15">
      <c r="F668" t="s">
        <v>774</v>
      </c>
      <c r="G668" t="s">
        <v>775</v>
      </c>
      <c r="H668" t="s">
        <v>776</v>
      </c>
      <c r="I668" t="s">
        <v>777</v>
      </c>
      <c r="J668" t="s">
        <v>774</v>
      </c>
      <c r="M668" t="e">
        <f t="shared" si="19"/>
        <v>#N/A</v>
      </c>
      <c r="R668" s="85" t="s">
        <v>538</v>
      </c>
      <c r="S668" s="85" t="s">
        <v>437</v>
      </c>
      <c r="T668" s="85"/>
    </row>
    <row r="669" spans="6:20" x14ac:dyDescent="0.15">
      <c r="F669" t="s">
        <v>27</v>
      </c>
      <c r="G669" t="s">
        <v>784</v>
      </c>
      <c r="H669" t="s">
        <v>435</v>
      </c>
      <c r="I669" t="s">
        <v>342</v>
      </c>
      <c r="J669" t="s">
        <v>27</v>
      </c>
      <c r="M669" t="e">
        <f t="shared" si="19"/>
        <v>#N/A</v>
      </c>
      <c r="R669" s="85" t="s">
        <v>207</v>
      </c>
      <c r="S669" s="85" t="s">
        <v>437</v>
      </c>
      <c r="T669" s="85"/>
    </row>
    <row r="670" spans="6:20" x14ac:dyDescent="0.15">
      <c r="F670" t="s">
        <v>295</v>
      </c>
      <c r="G670" t="s">
        <v>787</v>
      </c>
      <c r="H670" t="s">
        <v>788</v>
      </c>
      <c r="I670" t="s">
        <v>317</v>
      </c>
      <c r="J670" t="s">
        <v>295</v>
      </c>
      <c r="M670" t="e">
        <f t="shared" si="19"/>
        <v>#N/A</v>
      </c>
      <c r="R670" s="85" t="s">
        <v>2922</v>
      </c>
      <c r="S670" s="85" t="s">
        <v>670</v>
      </c>
      <c r="T670" s="85"/>
    </row>
    <row r="671" spans="6:20" x14ac:dyDescent="0.15">
      <c r="F671" t="s">
        <v>563</v>
      </c>
      <c r="G671" t="s">
        <v>564</v>
      </c>
      <c r="H671" t="s">
        <v>792</v>
      </c>
      <c r="I671" t="s">
        <v>317</v>
      </c>
      <c r="J671" t="s">
        <v>563</v>
      </c>
      <c r="M671" t="e">
        <f t="shared" si="19"/>
        <v>#N/A</v>
      </c>
      <c r="R671" s="85" t="s">
        <v>759</v>
      </c>
      <c r="S671" s="85" t="s">
        <v>470</v>
      </c>
      <c r="T671" s="85"/>
    </row>
    <row r="672" spans="6:20" x14ac:dyDescent="0.15">
      <c r="F672" t="s">
        <v>337</v>
      </c>
      <c r="G672" t="s">
        <v>795</v>
      </c>
      <c r="H672" t="s">
        <v>796</v>
      </c>
      <c r="I672" t="s">
        <v>335</v>
      </c>
      <c r="J672" t="s">
        <v>337</v>
      </c>
      <c r="M672" t="e">
        <f t="shared" si="19"/>
        <v>#N/A</v>
      </c>
      <c r="R672" s="85" t="s">
        <v>2923</v>
      </c>
      <c r="S672" s="85" t="s">
        <v>410</v>
      </c>
      <c r="T672" s="85"/>
    </row>
    <row r="673" spans="6:20" x14ac:dyDescent="0.15">
      <c r="F673" t="s">
        <v>799</v>
      </c>
      <c r="G673" t="s">
        <v>800</v>
      </c>
      <c r="H673" t="s">
        <v>801</v>
      </c>
      <c r="I673" t="s">
        <v>317</v>
      </c>
      <c r="J673" t="s">
        <v>799</v>
      </c>
      <c r="M673" t="e">
        <f t="shared" si="19"/>
        <v>#N/A</v>
      </c>
      <c r="R673" s="85" t="s">
        <v>2924</v>
      </c>
      <c r="S673" s="85" t="s">
        <v>422</v>
      </c>
      <c r="T673" s="85"/>
    </row>
    <row r="674" spans="6:20" x14ac:dyDescent="0.15">
      <c r="F674" t="s">
        <v>804</v>
      </c>
      <c r="G674" t="s">
        <v>805</v>
      </c>
      <c r="H674" t="s">
        <v>806</v>
      </c>
      <c r="I674" t="s">
        <v>807</v>
      </c>
      <c r="J674" t="s">
        <v>804</v>
      </c>
      <c r="M674" t="e">
        <f t="shared" si="19"/>
        <v>#N/A</v>
      </c>
      <c r="R674" s="85" t="s">
        <v>2925</v>
      </c>
      <c r="S674" s="85" t="s">
        <v>422</v>
      </c>
      <c r="T674" s="85"/>
    </row>
    <row r="675" spans="6:20" x14ac:dyDescent="0.15">
      <c r="F675" t="s">
        <v>192</v>
      </c>
      <c r="G675" t="s">
        <v>810</v>
      </c>
      <c r="H675" t="s">
        <v>811</v>
      </c>
      <c r="I675" t="s">
        <v>191</v>
      </c>
      <c r="J675" t="s">
        <v>192</v>
      </c>
      <c r="M675" t="e">
        <f t="shared" si="19"/>
        <v>#N/A</v>
      </c>
      <c r="R675" s="85" t="s">
        <v>2926</v>
      </c>
      <c r="S675" s="85" t="s">
        <v>470</v>
      </c>
      <c r="T675" s="85"/>
    </row>
    <row r="676" spans="6:20" x14ac:dyDescent="0.15">
      <c r="F676" t="s">
        <v>814</v>
      </c>
      <c r="G676" t="s">
        <v>815</v>
      </c>
      <c r="H676" t="s">
        <v>816</v>
      </c>
      <c r="I676" t="s">
        <v>817</v>
      </c>
      <c r="J676" t="s">
        <v>814</v>
      </c>
      <c r="M676" t="e">
        <f t="shared" si="19"/>
        <v>#N/A</v>
      </c>
      <c r="R676" s="85" t="s">
        <v>2927</v>
      </c>
      <c r="S676" s="85" t="s">
        <v>470</v>
      </c>
      <c r="T676" s="85"/>
    </row>
    <row r="677" spans="6:20" x14ac:dyDescent="0.15">
      <c r="F677" t="s">
        <v>819</v>
      </c>
      <c r="G677" t="s">
        <v>820</v>
      </c>
      <c r="H677" t="s">
        <v>821</v>
      </c>
      <c r="I677" t="s">
        <v>382</v>
      </c>
      <c r="J677" t="s">
        <v>819</v>
      </c>
      <c r="M677" t="e">
        <f t="shared" si="19"/>
        <v>#N/A</v>
      </c>
      <c r="R677" s="85" t="s">
        <v>2928</v>
      </c>
      <c r="S677" s="85" t="s">
        <v>470</v>
      </c>
      <c r="T677" s="85"/>
    </row>
    <row r="678" spans="6:20" x14ac:dyDescent="0.15">
      <c r="F678" t="s">
        <v>824</v>
      </c>
      <c r="G678" t="s">
        <v>825</v>
      </c>
      <c r="H678" t="s">
        <v>826</v>
      </c>
      <c r="I678" t="s">
        <v>827</v>
      </c>
      <c r="J678" t="s">
        <v>824</v>
      </c>
      <c r="M678" t="e">
        <f t="shared" si="19"/>
        <v>#N/A</v>
      </c>
      <c r="R678" s="85" t="s">
        <v>2929</v>
      </c>
      <c r="S678" s="85" t="s">
        <v>470</v>
      </c>
      <c r="T678" s="85"/>
    </row>
    <row r="679" spans="6:20" x14ac:dyDescent="0.15">
      <c r="F679" t="s">
        <v>831</v>
      </c>
      <c r="G679" t="s">
        <v>832</v>
      </c>
      <c r="H679" t="s">
        <v>833</v>
      </c>
      <c r="I679" t="s">
        <v>834</v>
      </c>
      <c r="J679" t="s">
        <v>831</v>
      </c>
      <c r="M679" t="e">
        <f t="shared" si="19"/>
        <v>#N/A</v>
      </c>
      <c r="R679" s="85" t="s">
        <v>2930</v>
      </c>
      <c r="S679" s="85" t="s">
        <v>410</v>
      </c>
      <c r="T679" s="85"/>
    </row>
    <row r="680" spans="6:20" x14ac:dyDescent="0.15">
      <c r="F680" t="s">
        <v>837</v>
      </c>
      <c r="G680" t="s">
        <v>838</v>
      </c>
      <c r="H680" t="s">
        <v>839</v>
      </c>
      <c r="I680" t="s">
        <v>840</v>
      </c>
      <c r="J680" t="s">
        <v>837</v>
      </c>
      <c r="M680" t="e">
        <f t="shared" si="19"/>
        <v>#N/A</v>
      </c>
      <c r="R680" s="85" t="s">
        <v>2931</v>
      </c>
      <c r="S680" s="85" t="s">
        <v>410</v>
      </c>
      <c r="T680" s="85"/>
    </row>
    <row r="681" spans="6:20" x14ac:dyDescent="0.15">
      <c r="F681" t="s">
        <v>844</v>
      </c>
      <c r="G681" t="s">
        <v>845</v>
      </c>
      <c r="H681" t="s">
        <v>846</v>
      </c>
      <c r="I681" t="s">
        <v>847</v>
      </c>
      <c r="J681" t="s">
        <v>844</v>
      </c>
      <c r="M681" t="e">
        <f t="shared" si="19"/>
        <v>#N/A</v>
      </c>
      <c r="R681" s="85" t="s">
        <v>2932</v>
      </c>
      <c r="S681" s="85" t="s">
        <v>410</v>
      </c>
      <c r="T681" s="85"/>
    </row>
    <row r="682" spans="6:20" x14ac:dyDescent="0.15">
      <c r="F682" t="s">
        <v>850</v>
      </c>
      <c r="G682" t="s">
        <v>851</v>
      </c>
      <c r="H682" t="s">
        <v>852</v>
      </c>
      <c r="I682" t="s">
        <v>853</v>
      </c>
      <c r="J682" t="s">
        <v>850</v>
      </c>
      <c r="M682" t="e">
        <f t="shared" si="19"/>
        <v>#N/A</v>
      </c>
      <c r="R682" s="85" t="s">
        <v>2933</v>
      </c>
      <c r="S682" s="85" t="s">
        <v>410</v>
      </c>
      <c r="T682" s="85"/>
    </row>
    <row r="683" spans="6:20" x14ac:dyDescent="0.15">
      <c r="F683" t="s">
        <v>857</v>
      </c>
      <c r="G683" t="s">
        <v>858</v>
      </c>
      <c r="H683" t="s">
        <v>859</v>
      </c>
      <c r="I683" t="s">
        <v>860</v>
      </c>
      <c r="J683" t="s">
        <v>857</v>
      </c>
      <c r="M683" t="e">
        <f t="shared" si="19"/>
        <v>#N/A</v>
      </c>
      <c r="R683" s="85" t="s">
        <v>2934</v>
      </c>
      <c r="S683" s="85" t="s">
        <v>422</v>
      </c>
      <c r="T683" s="85"/>
    </row>
    <row r="684" spans="6:20" x14ac:dyDescent="0.15">
      <c r="F684" t="s">
        <v>862</v>
      </c>
      <c r="G684" t="s">
        <v>863</v>
      </c>
      <c r="H684" t="s">
        <v>864</v>
      </c>
      <c r="I684" t="s">
        <v>865</v>
      </c>
      <c r="J684" t="s">
        <v>862</v>
      </c>
      <c r="M684" t="e">
        <f t="shared" si="19"/>
        <v>#N/A</v>
      </c>
      <c r="R684" s="85" t="s">
        <v>2935</v>
      </c>
      <c r="S684" s="85" t="s">
        <v>422</v>
      </c>
      <c r="T684" s="85"/>
    </row>
    <row r="685" spans="6:20" x14ac:dyDescent="0.15">
      <c r="F685" t="s">
        <v>868</v>
      </c>
      <c r="G685" t="s">
        <v>869</v>
      </c>
      <c r="H685" t="s">
        <v>870</v>
      </c>
      <c r="I685" t="s">
        <v>871</v>
      </c>
      <c r="J685" t="s">
        <v>868</v>
      </c>
      <c r="M685" t="e">
        <f t="shared" si="19"/>
        <v>#N/A</v>
      </c>
      <c r="R685" s="85" t="s">
        <v>2723</v>
      </c>
      <c r="S685" s="85" t="s">
        <v>663</v>
      </c>
      <c r="T685" s="85"/>
    </row>
    <row r="686" spans="6:20" x14ac:dyDescent="0.15">
      <c r="F686" t="s">
        <v>874</v>
      </c>
      <c r="G686" t="s">
        <v>875</v>
      </c>
      <c r="H686" t="s">
        <v>876</v>
      </c>
      <c r="I686" t="s">
        <v>559</v>
      </c>
      <c r="J686" t="s">
        <v>874</v>
      </c>
      <c r="M686" t="e">
        <f t="shared" si="19"/>
        <v>#N/A</v>
      </c>
      <c r="R686" s="85" t="s">
        <v>2936</v>
      </c>
      <c r="S686" s="85" t="s">
        <v>402</v>
      </c>
      <c r="T686" s="85"/>
    </row>
    <row r="687" spans="6:20" x14ac:dyDescent="0.15">
      <c r="F687" t="s">
        <v>217</v>
      </c>
      <c r="G687" t="s">
        <v>878</v>
      </c>
      <c r="H687" t="s">
        <v>879</v>
      </c>
      <c r="I687" t="s">
        <v>216</v>
      </c>
      <c r="J687" t="s">
        <v>217</v>
      </c>
      <c r="M687" t="e">
        <f t="shared" si="19"/>
        <v>#N/A</v>
      </c>
      <c r="R687" s="85" t="s">
        <v>2937</v>
      </c>
      <c r="S687" s="85" t="s">
        <v>402</v>
      </c>
      <c r="T687" s="85"/>
    </row>
    <row r="688" spans="6:20" x14ac:dyDescent="0.15">
      <c r="F688" t="s">
        <v>883</v>
      </c>
      <c r="G688" t="s">
        <v>884</v>
      </c>
      <c r="H688" t="s">
        <v>885</v>
      </c>
      <c r="I688" t="s">
        <v>886</v>
      </c>
      <c r="J688" t="s">
        <v>883</v>
      </c>
      <c r="M688" t="e">
        <f t="shared" si="19"/>
        <v>#N/A</v>
      </c>
      <c r="R688" s="85" t="s">
        <v>2938</v>
      </c>
      <c r="S688" s="85" t="s">
        <v>561</v>
      </c>
      <c r="T688" s="85"/>
    </row>
    <row r="689" spans="6:20" x14ac:dyDescent="0.15">
      <c r="F689" t="s">
        <v>890</v>
      </c>
      <c r="G689" t="s">
        <v>891</v>
      </c>
      <c r="H689" t="s">
        <v>892</v>
      </c>
      <c r="I689" t="s">
        <v>893</v>
      </c>
      <c r="J689" t="s">
        <v>890</v>
      </c>
      <c r="M689" t="e">
        <f t="shared" si="19"/>
        <v>#N/A</v>
      </c>
      <c r="R689" s="85" t="s">
        <v>1459</v>
      </c>
      <c r="S689" s="85" t="s">
        <v>465</v>
      </c>
      <c r="T689" s="85"/>
    </row>
    <row r="690" spans="6:20" x14ac:dyDescent="0.15">
      <c r="F690" t="s">
        <v>896</v>
      </c>
      <c r="G690" t="s">
        <v>897</v>
      </c>
      <c r="H690" t="s">
        <v>898</v>
      </c>
      <c r="I690" t="s">
        <v>285</v>
      </c>
      <c r="J690" t="s">
        <v>896</v>
      </c>
      <c r="M690" t="e">
        <f t="shared" si="19"/>
        <v>#N/A</v>
      </c>
      <c r="R690" s="85" t="s">
        <v>1725</v>
      </c>
      <c r="S690" s="85" t="s">
        <v>422</v>
      </c>
      <c r="T690" s="85"/>
    </row>
    <row r="691" spans="6:20" x14ac:dyDescent="0.15">
      <c r="F691" t="s">
        <v>901</v>
      </c>
      <c r="G691" t="s">
        <v>902</v>
      </c>
      <c r="H691" t="s">
        <v>903</v>
      </c>
      <c r="I691" t="s">
        <v>380</v>
      </c>
      <c r="J691" t="s">
        <v>901</v>
      </c>
      <c r="M691" t="e">
        <f t="shared" si="19"/>
        <v>#N/A</v>
      </c>
      <c r="R691" s="85" t="s">
        <v>1763</v>
      </c>
      <c r="S691" s="85" t="s">
        <v>422</v>
      </c>
      <c r="T691" s="85"/>
    </row>
    <row r="692" spans="6:20" x14ac:dyDescent="0.15">
      <c r="F692" t="s">
        <v>907</v>
      </c>
      <c r="G692" t="s">
        <v>908</v>
      </c>
      <c r="H692" t="s">
        <v>909</v>
      </c>
      <c r="I692" t="s">
        <v>380</v>
      </c>
      <c r="J692" t="s">
        <v>907</v>
      </c>
      <c r="M692" t="e">
        <f t="shared" si="19"/>
        <v>#N/A</v>
      </c>
      <c r="R692" s="85" t="s">
        <v>1109</v>
      </c>
      <c r="S692" s="85" t="s">
        <v>402</v>
      </c>
      <c r="T692" s="85"/>
    </row>
    <row r="693" spans="6:20" x14ac:dyDescent="0.15">
      <c r="F693" t="s">
        <v>912</v>
      </c>
      <c r="G693" t="s">
        <v>913</v>
      </c>
      <c r="H693" t="s">
        <v>914</v>
      </c>
      <c r="I693" t="s">
        <v>915</v>
      </c>
      <c r="J693" t="s">
        <v>912</v>
      </c>
      <c r="M693" t="e">
        <f t="shared" si="19"/>
        <v>#N/A</v>
      </c>
      <c r="R693" s="85" t="s">
        <v>991</v>
      </c>
      <c r="S693" s="85" t="s">
        <v>663</v>
      </c>
      <c r="T693" s="85"/>
    </row>
    <row r="694" spans="6:20" x14ac:dyDescent="0.15">
      <c r="F694" t="s">
        <v>918</v>
      </c>
      <c r="G694" t="s">
        <v>919</v>
      </c>
      <c r="H694" t="s">
        <v>920</v>
      </c>
      <c r="I694" t="s">
        <v>921</v>
      </c>
      <c r="J694" t="s">
        <v>918</v>
      </c>
      <c r="M694" t="e">
        <f t="shared" si="19"/>
        <v>#N/A</v>
      </c>
      <c r="R694" s="85" t="s">
        <v>2699</v>
      </c>
      <c r="S694" s="85" t="s">
        <v>670</v>
      </c>
      <c r="T694" s="85"/>
    </row>
    <row r="695" spans="6:20" x14ac:dyDescent="0.15">
      <c r="F695" t="s">
        <v>923</v>
      </c>
      <c r="G695" t="s">
        <v>924</v>
      </c>
      <c r="H695" t="s">
        <v>925</v>
      </c>
      <c r="I695" t="s">
        <v>926</v>
      </c>
      <c r="J695" t="s">
        <v>923</v>
      </c>
      <c r="M695" t="e">
        <f t="shared" si="19"/>
        <v>#N/A</v>
      </c>
      <c r="R695" s="85" t="s">
        <v>741</v>
      </c>
      <c r="S695" s="85" t="s">
        <v>422</v>
      </c>
      <c r="T695" s="85"/>
    </row>
    <row r="696" spans="6:20" x14ac:dyDescent="0.15">
      <c r="F696" t="s">
        <v>929</v>
      </c>
      <c r="G696" t="s">
        <v>930</v>
      </c>
      <c r="H696" t="s">
        <v>931</v>
      </c>
      <c r="I696" t="s">
        <v>932</v>
      </c>
      <c r="J696" t="s">
        <v>929</v>
      </c>
      <c r="M696" t="e">
        <f t="shared" si="19"/>
        <v>#N/A</v>
      </c>
      <c r="R696" s="85" t="s">
        <v>741</v>
      </c>
      <c r="S696" s="85" t="s">
        <v>422</v>
      </c>
      <c r="T696" s="85"/>
    </row>
    <row r="697" spans="6:20" x14ac:dyDescent="0.15">
      <c r="F697" t="s">
        <v>935</v>
      </c>
      <c r="G697" t="s">
        <v>936</v>
      </c>
      <c r="H697" t="s">
        <v>937</v>
      </c>
      <c r="I697" t="s">
        <v>938</v>
      </c>
      <c r="J697" t="s">
        <v>935</v>
      </c>
      <c r="M697" t="e">
        <f t="shared" si="19"/>
        <v>#N/A</v>
      </c>
      <c r="R697" s="85" t="s">
        <v>2939</v>
      </c>
      <c r="S697" s="85" t="s">
        <v>670</v>
      </c>
      <c r="T697" s="85"/>
    </row>
    <row r="698" spans="6:20" x14ac:dyDescent="0.15">
      <c r="F698" t="s">
        <v>941</v>
      </c>
      <c r="G698" t="s">
        <v>942</v>
      </c>
      <c r="H698" t="s">
        <v>943</v>
      </c>
      <c r="I698" t="s">
        <v>944</v>
      </c>
      <c r="J698" t="s">
        <v>941</v>
      </c>
      <c r="M698" t="e">
        <f t="shared" si="19"/>
        <v>#N/A</v>
      </c>
      <c r="R698" s="85" t="s">
        <v>741</v>
      </c>
      <c r="S698" s="85" t="s">
        <v>422</v>
      </c>
      <c r="T698" s="85"/>
    </row>
    <row r="699" spans="6:20" x14ac:dyDescent="0.15">
      <c r="F699" t="s">
        <v>947</v>
      </c>
      <c r="G699" t="s">
        <v>948</v>
      </c>
      <c r="H699" t="s">
        <v>949</v>
      </c>
      <c r="I699" t="s">
        <v>950</v>
      </c>
      <c r="J699" t="s">
        <v>947</v>
      </c>
      <c r="M699" t="e">
        <f t="shared" si="19"/>
        <v>#N/A</v>
      </c>
      <c r="R699" s="85" t="s">
        <v>2940</v>
      </c>
      <c r="S699" s="85" t="s">
        <v>670</v>
      </c>
      <c r="T699" s="85"/>
    </row>
    <row r="700" spans="6:20" x14ac:dyDescent="0.15">
      <c r="F700" t="s">
        <v>952</v>
      </c>
      <c r="G700" t="s">
        <v>953</v>
      </c>
      <c r="H700" t="s">
        <v>954</v>
      </c>
      <c r="I700" t="s">
        <v>955</v>
      </c>
      <c r="J700" t="s">
        <v>952</v>
      </c>
      <c r="M700" t="e">
        <f t="shared" si="19"/>
        <v>#N/A</v>
      </c>
      <c r="R700" s="85" t="s">
        <v>2941</v>
      </c>
      <c r="S700" s="85" t="s">
        <v>422</v>
      </c>
      <c r="T700" s="85"/>
    </row>
    <row r="701" spans="6:20" x14ac:dyDescent="0.15">
      <c r="F701" t="s">
        <v>957</v>
      </c>
      <c r="G701" t="s">
        <v>958</v>
      </c>
      <c r="H701" t="s">
        <v>959</v>
      </c>
      <c r="I701" t="s">
        <v>960</v>
      </c>
      <c r="J701" t="s">
        <v>957</v>
      </c>
      <c r="M701" t="e">
        <f t="shared" si="19"/>
        <v>#N/A</v>
      </c>
      <c r="R701" s="85" t="s">
        <v>2942</v>
      </c>
      <c r="S701" s="85" t="s">
        <v>422</v>
      </c>
      <c r="T701" s="85"/>
    </row>
    <row r="702" spans="6:20" x14ac:dyDescent="0.15">
      <c r="F702" t="s">
        <v>962</v>
      </c>
      <c r="G702" t="s">
        <v>963</v>
      </c>
      <c r="H702" t="s">
        <v>964</v>
      </c>
      <c r="I702" t="s">
        <v>965</v>
      </c>
      <c r="J702" t="s">
        <v>962</v>
      </c>
      <c r="M702" t="e">
        <f t="shared" si="19"/>
        <v>#N/A</v>
      </c>
      <c r="R702" s="85" t="s">
        <v>2740</v>
      </c>
      <c r="S702" s="85" t="s">
        <v>670</v>
      </c>
      <c r="T702" s="85"/>
    </row>
    <row r="703" spans="6:20" x14ac:dyDescent="0.15">
      <c r="F703" t="s">
        <v>89</v>
      </c>
      <c r="G703" t="s">
        <v>968</v>
      </c>
      <c r="H703" t="s">
        <v>789</v>
      </c>
      <c r="I703" t="s">
        <v>320</v>
      </c>
      <c r="J703" t="s">
        <v>89</v>
      </c>
      <c r="M703" t="e">
        <f t="shared" si="19"/>
        <v>#N/A</v>
      </c>
      <c r="R703" s="85" t="s">
        <v>2740</v>
      </c>
      <c r="S703" s="85" t="s">
        <v>670</v>
      </c>
      <c r="T703" s="85"/>
    </row>
    <row r="704" spans="6:20" x14ac:dyDescent="0.15">
      <c r="F704" t="s">
        <v>321</v>
      </c>
      <c r="G704" t="s">
        <v>971</v>
      </c>
      <c r="H704" t="s">
        <v>972</v>
      </c>
      <c r="I704" t="s">
        <v>320</v>
      </c>
      <c r="J704" t="s">
        <v>321</v>
      </c>
      <c r="M704" t="e">
        <f t="shared" si="19"/>
        <v>#N/A</v>
      </c>
      <c r="R704" s="85" t="s">
        <v>2943</v>
      </c>
      <c r="S704" s="85" t="s">
        <v>670</v>
      </c>
      <c r="T704" s="85"/>
    </row>
    <row r="705" spans="6:20" x14ac:dyDescent="0.15">
      <c r="F705" t="s">
        <v>975</v>
      </c>
      <c r="G705" t="s">
        <v>976</v>
      </c>
      <c r="H705" t="s">
        <v>977</v>
      </c>
      <c r="I705" t="s">
        <v>323</v>
      </c>
      <c r="J705" t="s">
        <v>975</v>
      </c>
      <c r="M705" t="e">
        <f t="shared" si="19"/>
        <v>#N/A</v>
      </c>
      <c r="R705" s="85" t="s">
        <v>2944</v>
      </c>
      <c r="S705" s="85" t="s">
        <v>677</v>
      </c>
      <c r="T705" s="85"/>
    </row>
    <row r="706" spans="6:20" x14ac:dyDescent="0.15">
      <c r="F706" t="s">
        <v>50</v>
      </c>
      <c r="G706" t="s">
        <v>980</v>
      </c>
      <c r="H706" t="s">
        <v>981</v>
      </c>
      <c r="I706" t="s">
        <v>314</v>
      </c>
      <c r="J706" t="s">
        <v>50</v>
      </c>
      <c r="M706" t="e">
        <f t="shared" ref="M706:M769" si="20">VLOOKUP(L706,H:J,3,0)</f>
        <v>#N/A</v>
      </c>
      <c r="R706" s="85" t="s">
        <v>2945</v>
      </c>
      <c r="S706" s="85" t="s">
        <v>677</v>
      </c>
      <c r="T706" s="85"/>
    </row>
    <row r="707" spans="6:20" x14ac:dyDescent="0.15">
      <c r="F707" t="s">
        <v>253</v>
      </c>
      <c r="G707" t="s">
        <v>984</v>
      </c>
      <c r="H707" t="s">
        <v>985</v>
      </c>
      <c r="I707" t="s">
        <v>250</v>
      </c>
      <c r="J707" t="s">
        <v>253</v>
      </c>
      <c r="M707" t="e">
        <f t="shared" si="20"/>
        <v>#N/A</v>
      </c>
      <c r="R707" s="85" t="s">
        <v>2946</v>
      </c>
      <c r="S707" s="85" t="s">
        <v>677</v>
      </c>
      <c r="T707" s="85"/>
    </row>
    <row r="708" spans="6:20" x14ac:dyDescent="0.15">
      <c r="F708" t="s">
        <v>988</v>
      </c>
      <c r="G708" t="s">
        <v>989</v>
      </c>
      <c r="H708" t="s">
        <v>990</v>
      </c>
      <c r="I708" t="s">
        <v>224</v>
      </c>
      <c r="J708" t="s">
        <v>988</v>
      </c>
      <c r="M708" t="e">
        <f t="shared" si="20"/>
        <v>#N/A</v>
      </c>
      <c r="R708" s="85" t="s">
        <v>2947</v>
      </c>
      <c r="S708" s="85" t="s">
        <v>677</v>
      </c>
      <c r="T708" s="85"/>
    </row>
    <row r="709" spans="6:20" x14ac:dyDescent="0.15">
      <c r="F709" t="s">
        <v>225</v>
      </c>
      <c r="G709" t="s">
        <v>993</v>
      </c>
      <c r="H709" t="s">
        <v>994</v>
      </c>
      <c r="I709" t="s">
        <v>224</v>
      </c>
      <c r="J709" t="s">
        <v>225</v>
      </c>
      <c r="M709" t="e">
        <f t="shared" si="20"/>
        <v>#N/A</v>
      </c>
      <c r="R709" s="85" t="s">
        <v>2948</v>
      </c>
      <c r="S709" s="85" t="s">
        <v>677</v>
      </c>
      <c r="T709" s="85"/>
    </row>
    <row r="710" spans="6:20" x14ac:dyDescent="0.15">
      <c r="F710" t="s">
        <v>316</v>
      </c>
      <c r="G710" t="s">
        <v>998</v>
      </c>
      <c r="H710" t="s">
        <v>999</v>
      </c>
      <c r="I710" t="s">
        <v>314</v>
      </c>
      <c r="J710" t="s">
        <v>316</v>
      </c>
      <c r="M710" t="e">
        <f t="shared" si="20"/>
        <v>#N/A</v>
      </c>
      <c r="R710" s="85" t="s">
        <v>2949</v>
      </c>
      <c r="S710" s="85" t="s">
        <v>677</v>
      </c>
      <c r="T710" s="85"/>
    </row>
    <row r="711" spans="6:20" x14ac:dyDescent="0.15">
      <c r="F711" t="s">
        <v>302</v>
      </c>
      <c r="G711" t="s">
        <v>1003</v>
      </c>
      <c r="H711" t="s">
        <v>781</v>
      </c>
      <c r="I711" t="s">
        <v>301</v>
      </c>
      <c r="J711" t="s">
        <v>302</v>
      </c>
      <c r="M711" t="e">
        <f t="shared" si="20"/>
        <v>#N/A</v>
      </c>
      <c r="R711" s="85" t="s">
        <v>2950</v>
      </c>
      <c r="S711" s="85" t="s">
        <v>430</v>
      </c>
      <c r="T711" s="85"/>
    </row>
    <row r="712" spans="6:20" x14ac:dyDescent="0.15">
      <c r="F712" t="s">
        <v>328</v>
      </c>
      <c r="G712" t="s">
        <v>1007</v>
      </c>
      <c r="H712" t="s">
        <v>1008</v>
      </c>
      <c r="I712" t="s">
        <v>323</v>
      </c>
      <c r="J712" t="s">
        <v>328</v>
      </c>
      <c r="M712" t="e">
        <f t="shared" si="20"/>
        <v>#N/A</v>
      </c>
      <c r="R712" s="85" t="s">
        <v>2951</v>
      </c>
      <c r="S712" s="85" t="s">
        <v>663</v>
      </c>
      <c r="T712" s="85"/>
    </row>
    <row r="713" spans="6:20" x14ac:dyDescent="0.15">
      <c r="F713" t="s">
        <v>267</v>
      </c>
      <c r="G713" t="s">
        <v>1012</v>
      </c>
      <c r="H713" t="s">
        <v>1013</v>
      </c>
      <c r="I713" t="s">
        <v>266</v>
      </c>
      <c r="J713" t="s">
        <v>267</v>
      </c>
      <c r="M713" t="e">
        <f t="shared" si="20"/>
        <v>#N/A</v>
      </c>
      <c r="R713" s="85" t="s">
        <v>2952</v>
      </c>
      <c r="S713" s="85" t="s">
        <v>663</v>
      </c>
      <c r="T713" s="85"/>
    </row>
    <row r="714" spans="6:20" x14ac:dyDescent="0.15">
      <c r="F714" t="s">
        <v>58</v>
      </c>
      <c r="G714" t="s">
        <v>1017</v>
      </c>
      <c r="H714" t="s">
        <v>1018</v>
      </c>
      <c r="I714" t="s">
        <v>250</v>
      </c>
      <c r="J714" t="s">
        <v>58</v>
      </c>
      <c r="M714" t="e">
        <f t="shared" si="20"/>
        <v>#N/A</v>
      </c>
      <c r="R714" s="85" t="s">
        <v>2953</v>
      </c>
      <c r="S714" s="85" t="s">
        <v>561</v>
      </c>
      <c r="T714" s="85"/>
    </row>
    <row r="715" spans="6:20" x14ac:dyDescent="0.15">
      <c r="F715" t="s">
        <v>305</v>
      </c>
      <c r="G715" t="s">
        <v>1022</v>
      </c>
      <c r="H715" t="s">
        <v>1023</v>
      </c>
      <c r="I715" t="s">
        <v>304</v>
      </c>
      <c r="J715" t="s">
        <v>305</v>
      </c>
      <c r="M715" t="e">
        <f t="shared" si="20"/>
        <v>#N/A</v>
      </c>
      <c r="R715" s="85" t="s">
        <v>2954</v>
      </c>
      <c r="S715" s="85" t="s">
        <v>422</v>
      </c>
      <c r="T715" s="85"/>
    </row>
    <row r="716" spans="6:20" x14ac:dyDescent="0.15">
      <c r="F716" t="s">
        <v>334</v>
      </c>
      <c r="G716" t="s">
        <v>1027</v>
      </c>
      <c r="H716" t="s">
        <v>1028</v>
      </c>
      <c r="I716" t="s">
        <v>332</v>
      </c>
      <c r="J716" t="s">
        <v>334</v>
      </c>
      <c r="M716" t="e">
        <f t="shared" si="20"/>
        <v>#N/A</v>
      </c>
      <c r="R716" s="85" t="s">
        <v>2955</v>
      </c>
      <c r="S716" s="85" t="s">
        <v>430</v>
      </c>
      <c r="T716" s="85"/>
    </row>
    <row r="717" spans="6:20" x14ac:dyDescent="0.15">
      <c r="F717" t="s">
        <v>242</v>
      </c>
      <c r="G717" t="s">
        <v>1032</v>
      </c>
      <c r="H717" t="s">
        <v>1033</v>
      </c>
      <c r="I717" t="s">
        <v>241</v>
      </c>
      <c r="J717" t="s">
        <v>242</v>
      </c>
      <c r="M717" t="e">
        <f t="shared" si="20"/>
        <v>#N/A</v>
      </c>
      <c r="R717" s="85" t="s">
        <v>2956</v>
      </c>
      <c r="S717" s="85" t="s">
        <v>422</v>
      </c>
      <c r="T717" s="85"/>
    </row>
    <row r="718" spans="6:20" x14ac:dyDescent="0.15">
      <c r="F718" t="s">
        <v>52</v>
      </c>
      <c r="G718" t="s">
        <v>1037</v>
      </c>
      <c r="H718" t="s">
        <v>1038</v>
      </c>
      <c r="I718" t="s">
        <v>256</v>
      </c>
      <c r="J718" t="s">
        <v>52</v>
      </c>
      <c r="M718" t="e">
        <f t="shared" si="20"/>
        <v>#N/A</v>
      </c>
      <c r="R718" s="85" t="s">
        <v>2957</v>
      </c>
      <c r="S718" s="85" t="s">
        <v>422</v>
      </c>
      <c r="T718" s="85"/>
    </row>
    <row r="719" spans="6:20" x14ac:dyDescent="0.15">
      <c r="F719" t="s">
        <v>1042</v>
      </c>
      <c r="G719" t="s">
        <v>1043</v>
      </c>
      <c r="H719" t="s">
        <v>1044</v>
      </c>
      <c r="I719" t="s">
        <v>1045</v>
      </c>
      <c r="J719" t="s">
        <v>1042</v>
      </c>
      <c r="M719" t="e">
        <f t="shared" si="20"/>
        <v>#N/A</v>
      </c>
      <c r="R719" s="85" t="s">
        <v>2958</v>
      </c>
      <c r="S719" s="85" t="s">
        <v>422</v>
      </c>
      <c r="T719" s="85"/>
    </row>
    <row r="720" spans="6:20" x14ac:dyDescent="0.15">
      <c r="F720" t="s">
        <v>1048</v>
      </c>
      <c r="G720" t="s">
        <v>1049</v>
      </c>
      <c r="H720" t="s">
        <v>1050</v>
      </c>
      <c r="I720" t="s">
        <v>1051</v>
      </c>
      <c r="J720" t="s">
        <v>1048</v>
      </c>
      <c r="M720" t="e">
        <f t="shared" si="20"/>
        <v>#N/A</v>
      </c>
      <c r="R720" s="85" t="s">
        <v>2959</v>
      </c>
      <c r="S720" s="85" t="s">
        <v>422</v>
      </c>
      <c r="T720" s="85"/>
    </row>
    <row r="721" spans="6:20" x14ac:dyDescent="0.15">
      <c r="F721" t="s">
        <v>1054</v>
      </c>
      <c r="G721" t="s">
        <v>1055</v>
      </c>
      <c r="H721" t="s">
        <v>1056</v>
      </c>
      <c r="I721" t="s">
        <v>1057</v>
      </c>
      <c r="J721" t="s">
        <v>1054</v>
      </c>
      <c r="M721" t="e">
        <f t="shared" si="20"/>
        <v>#N/A</v>
      </c>
      <c r="R721" s="85" t="s">
        <v>2960</v>
      </c>
      <c r="S721" s="85" t="s">
        <v>422</v>
      </c>
      <c r="T721" s="85"/>
    </row>
    <row r="722" spans="6:20" x14ac:dyDescent="0.15">
      <c r="F722" t="s">
        <v>1060</v>
      </c>
      <c r="G722" t="s">
        <v>1061</v>
      </c>
      <c r="H722" t="s">
        <v>1062</v>
      </c>
      <c r="I722" t="s">
        <v>1063</v>
      </c>
      <c r="J722" t="s">
        <v>1060</v>
      </c>
      <c r="M722" t="e">
        <f t="shared" si="20"/>
        <v>#N/A</v>
      </c>
      <c r="R722" s="85" t="s">
        <v>2961</v>
      </c>
      <c r="S722" s="85" t="s">
        <v>422</v>
      </c>
      <c r="T722" s="85"/>
    </row>
    <row r="723" spans="6:20" x14ac:dyDescent="0.15">
      <c r="F723" t="s">
        <v>1067</v>
      </c>
      <c r="G723" t="s">
        <v>1068</v>
      </c>
      <c r="H723" t="s">
        <v>1069</v>
      </c>
      <c r="I723" t="s">
        <v>1070</v>
      </c>
      <c r="J723" t="s">
        <v>1067</v>
      </c>
      <c r="M723" t="e">
        <f t="shared" si="20"/>
        <v>#N/A</v>
      </c>
      <c r="R723" s="85" t="s">
        <v>2962</v>
      </c>
      <c r="S723" s="85" t="s">
        <v>470</v>
      </c>
      <c r="T723" s="85"/>
    </row>
    <row r="724" spans="6:20" x14ac:dyDescent="0.15">
      <c r="F724" t="s">
        <v>1073</v>
      </c>
      <c r="G724" t="s">
        <v>1074</v>
      </c>
      <c r="H724" t="s">
        <v>1075</v>
      </c>
      <c r="I724" t="s">
        <v>1076</v>
      </c>
      <c r="J724" t="s">
        <v>1073</v>
      </c>
      <c r="M724" t="e">
        <f t="shared" si="20"/>
        <v>#N/A</v>
      </c>
      <c r="R724" s="85" t="s">
        <v>2784</v>
      </c>
      <c r="S724" s="85" t="s">
        <v>448</v>
      </c>
      <c r="T724" s="85"/>
    </row>
    <row r="725" spans="6:20" x14ac:dyDescent="0.15">
      <c r="F725" t="s">
        <v>1079</v>
      </c>
      <c r="G725" t="s">
        <v>1080</v>
      </c>
      <c r="H725" t="s">
        <v>1081</v>
      </c>
      <c r="I725" t="s">
        <v>1082</v>
      </c>
      <c r="J725" t="s">
        <v>1079</v>
      </c>
      <c r="M725" t="e">
        <f t="shared" si="20"/>
        <v>#N/A</v>
      </c>
      <c r="R725" s="85" t="s">
        <v>2963</v>
      </c>
      <c r="S725" s="85" t="s">
        <v>561</v>
      </c>
      <c r="T725" s="85"/>
    </row>
    <row r="726" spans="6:20" x14ac:dyDescent="0.15">
      <c r="F726" t="s">
        <v>1086</v>
      </c>
      <c r="G726" t="s">
        <v>1087</v>
      </c>
      <c r="H726" t="s">
        <v>1088</v>
      </c>
      <c r="I726" t="s">
        <v>1089</v>
      </c>
      <c r="J726" t="s">
        <v>1086</v>
      </c>
      <c r="M726" t="e">
        <f t="shared" si="20"/>
        <v>#N/A</v>
      </c>
      <c r="R726" s="85" t="s">
        <v>2964</v>
      </c>
      <c r="S726" s="85" t="s">
        <v>561</v>
      </c>
      <c r="T726" s="85"/>
    </row>
    <row r="727" spans="6:20" x14ac:dyDescent="0.15">
      <c r="F727" t="s">
        <v>1092</v>
      </c>
      <c r="G727" t="s">
        <v>1093</v>
      </c>
      <c r="H727" t="s">
        <v>1094</v>
      </c>
      <c r="I727" t="s">
        <v>1095</v>
      </c>
      <c r="J727" t="s">
        <v>1092</v>
      </c>
      <c r="M727" t="e">
        <f t="shared" si="20"/>
        <v>#N/A</v>
      </c>
      <c r="R727" s="85" t="s">
        <v>2965</v>
      </c>
      <c r="S727" s="85" t="s">
        <v>561</v>
      </c>
      <c r="T727" s="85"/>
    </row>
    <row r="728" spans="6:20" x14ac:dyDescent="0.15">
      <c r="F728" t="s">
        <v>1098</v>
      </c>
      <c r="G728" t="s">
        <v>1099</v>
      </c>
      <c r="H728" t="s">
        <v>1100</v>
      </c>
      <c r="I728" t="s">
        <v>1101</v>
      </c>
      <c r="J728" t="s">
        <v>1098</v>
      </c>
      <c r="M728" t="e">
        <f t="shared" si="20"/>
        <v>#N/A</v>
      </c>
      <c r="R728" s="85" t="s">
        <v>2966</v>
      </c>
      <c r="S728" s="85" t="s">
        <v>561</v>
      </c>
      <c r="T728" s="85"/>
    </row>
    <row r="729" spans="6:20" x14ac:dyDescent="0.15">
      <c r="F729" t="s">
        <v>1104</v>
      </c>
      <c r="G729" t="s">
        <v>1105</v>
      </c>
      <c r="H729" t="s">
        <v>1106</v>
      </c>
      <c r="I729" t="s">
        <v>1107</v>
      </c>
      <c r="J729" t="s">
        <v>1104</v>
      </c>
      <c r="M729" t="e">
        <f t="shared" si="20"/>
        <v>#N/A</v>
      </c>
      <c r="R729" s="85" t="s">
        <v>2967</v>
      </c>
      <c r="S729" s="85" t="s">
        <v>561</v>
      </c>
      <c r="T729" s="85"/>
    </row>
    <row r="730" spans="6:20" x14ac:dyDescent="0.15">
      <c r="F730" t="s">
        <v>1111</v>
      </c>
      <c r="G730" t="s">
        <v>1112</v>
      </c>
      <c r="H730" t="s">
        <v>1113</v>
      </c>
      <c r="I730" t="s">
        <v>1114</v>
      </c>
      <c r="J730" t="s">
        <v>1111</v>
      </c>
      <c r="M730" t="e">
        <f t="shared" si="20"/>
        <v>#N/A</v>
      </c>
      <c r="R730" s="85" t="s">
        <v>2968</v>
      </c>
      <c r="S730" s="85" t="s">
        <v>422</v>
      </c>
      <c r="T730" s="85"/>
    </row>
    <row r="731" spans="6:20" x14ac:dyDescent="0.15">
      <c r="F731" t="s">
        <v>1117</v>
      </c>
      <c r="G731" t="s">
        <v>1118</v>
      </c>
      <c r="H731" t="s">
        <v>1119</v>
      </c>
      <c r="I731" t="s">
        <v>1120</v>
      </c>
      <c r="J731" t="s">
        <v>1117</v>
      </c>
      <c r="M731" t="e">
        <f t="shared" si="20"/>
        <v>#N/A</v>
      </c>
      <c r="R731" s="85" t="s">
        <v>2969</v>
      </c>
      <c r="S731" s="85" t="s">
        <v>465</v>
      </c>
      <c r="T731" s="85"/>
    </row>
    <row r="732" spans="6:20" x14ac:dyDescent="0.15">
      <c r="F732" t="s">
        <v>1123</v>
      </c>
      <c r="G732" t="s">
        <v>1124</v>
      </c>
      <c r="H732" t="s">
        <v>1125</v>
      </c>
      <c r="I732" t="s">
        <v>1126</v>
      </c>
      <c r="J732" t="s">
        <v>1123</v>
      </c>
      <c r="M732" t="e">
        <f t="shared" si="20"/>
        <v>#N/A</v>
      </c>
      <c r="R732" s="85" t="s">
        <v>927</v>
      </c>
      <c r="S732" s="85" t="s">
        <v>448</v>
      </c>
      <c r="T732" s="85"/>
    </row>
    <row r="733" spans="6:20" x14ac:dyDescent="0.15">
      <c r="F733" t="s">
        <v>1130</v>
      </c>
      <c r="G733" t="s">
        <v>1131</v>
      </c>
      <c r="H733" t="s">
        <v>1132</v>
      </c>
      <c r="I733" t="s">
        <v>1133</v>
      </c>
      <c r="J733" t="s">
        <v>1130</v>
      </c>
      <c r="M733" t="e">
        <f t="shared" si="20"/>
        <v>#N/A</v>
      </c>
      <c r="R733" s="85" t="s">
        <v>2277</v>
      </c>
      <c r="S733" s="85" t="s">
        <v>448</v>
      </c>
      <c r="T733" s="85"/>
    </row>
    <row r="734" spans="6:20" x14ac:dyDescent="0.15">
      <c r="F734" t="s">
        <v>1136</v>
      </c>
      <c r="G734" t="s">
        <v>1137</v>
      </c>
      <c r="H734" t="s">
        <v>1138</v>
      </c>
      <c r="I734" t="s">
        <v>1139</v>
      </c>
      <c r="J734" t="s">
        <v>1136</v>
      </c>
      <c r="M734" t="e">
        <f t="shared" si="20"/>
        <v>#N/A</v>
      </c>
      <c r="R734" s="85" t="s">
        <v>2277</v>
      </c>
      <c r="S734" s="85" t="s">
        <v>448</v>
      </c>
      <c r="T734" s="85"/>
    </row>
    <row r="735" spans="6:20" x14ac:dyDescent="0.15">
      <c r="F735" t="s">
        <v>1143</v>
      </c>
      <c r="G735" t="s">
        <v>1144</v>
      </c>
      <c r="H735" t="s">
        <v>1145</v>
      </c>
      <c r="I735" t="s">
        <v>1146</v>
      </c>
      <c r="J735" t="s">
        <v>1143</v>
      </c>
      <c r="M735" t="e">
        <f t="shared" si="20"/>
        <v>#N/A</v>
      </c>
      <c r="R735" s="85" t="s">
        <v>2277</v>
      </c>
      <c r="S735" s="85" t="s">
        <v>448</v>
      </c>
      <c r="T735" s="85"/>
    </row>
    <row r="736" spans="6:20" x14ac:dyDescent="0.15">
      <c r="F736" t="s">
        <v>1150</v>
      </c>
      <c r="G736" t="s">
        <v>1151</v>
      </c>
      <c r="H736" t="s">
        <v>1152</v>
      </c>
      <c r="I736" t="s">
        <v>1153</v>
      </c>
      <c r="J736" t="s">
        <v>1150</v>
      </c>
      <c r="M736" t="e">
        <f t="shared" si="20"/>
        <v>#N/A</v>
      </c>
      <c r="R736" s="85" t="s">
        <v>2970</v>
      </c>
      <c r="S736" s="85" t="s">
        <v>663</v>
      </c>
      <c r="T736" s="85"/>
    </row>
    <row r="737" spans="6:20" x14ac:dyDescent="0.15">
      <c r="F737" t="s">
        <v>1157</v>
      </c>
      <c r="G737" t="s">
        <v>1158</v>
      </c>
      <c r="H737" t="s">
        <v>1159</v>
      </c>
      <c r="I737" t="s">
        <v>1160</v>
      </c>
      <c r="J737" t="s">
        <v>1157</v>
      </c>
      <c r="M737" t="e">
        <f t="shared" si="20"/>
        <v>#N/A</v>
      </c>
      <c r="R737" s="85" t="s">
        <v>2971</v>
      </c>
      <c r="S737" s="85" t="s">
        <v>663</v>
      </c>
      <c r="T737" s="85"/>
    </row>
    <row r="738" spans="6:20" x14ac:dyDescent="0.15">
      <c r="F738" t="s">
        <v>1164</v>
      </c>
      <c r="G738" t="s">
        <v>1165</v>
      </c>
      <c r="H738" t="s">
        <v>1166</v>
      </c>
      <c r="I738" t="s">
        <v>1167</v>
      </c>
      <c r="J738" t="s">
        <v>1164</v>
      </c>
      <c r="M738" t="e">
        <f t="shared" si="20"/>
        <v>#N/A</v>
      </c>
      <c r="R738" s="85" t="s">
        <v>2971</v>
      </c>
      <c r="S738" s="85" t="s">
        <v>663</v>
      </c>
      <c r="T738" s="85"/>
    </row>
    <row r="739" spans="6:20" x14ac:dyDescent="0.15">
      <c r="F739" t="s">
        <v>1170</v>
      </c>
      <c r="G739" t="s">
        <v>1171</v>
      </c>
      <c r="H739" t="s">
        <v>1172</v>
      </c>
      <c r="I739" t="s">
        <v>1173</v>
      </c>
      <c r="J739" t="s">
        <v>1170</v>
      </c>
      <c r="M739" t="e">
        <f t="shared" si="20"/>
        <v>#N/A</v>
      </c>
      <c r="R739" s="85" t="s">
        <v>2972</v>
      </c>
      <c r="S739" s="85" t="s">
        <v>422</v>
      </c>
      <c r="T739" s="85"/>
    </row>
    <row r="740" spans="6:20" x14ac:dyDescent="0.15">
      <c r="F740" t="s">
        <v>1176</v>
      </c>
      <c r="G740" t="s">
        <v>1177</v>
      </c>
      <c r="H740" t="s">
        <v>1178</v>
      </c>
      <c r="I740" t="s">
        <v>1179</v>
      </c>
      <c r="J740" t="s">
        <v>1176</v>
      </c>
      <c r="M740" t="e">
        <f t="shared" si="20"/>
        <v>#N/A</v>
      </c>
      <c r="R740" s="79" t="s">
        <v>2973</v>
      </c>
      <c r="S740" s="85" t="s">
        <v>448</v>
      </c>
      <c r="T740" s="85"/>
    </row>
    <row r="741" spans="6:20" x14ac:dyDescent="0.15">
      <c r="F741" t="s">
        <v>1183</v>
      </c>
      <c r="G741" t="s">
        <v>1184</v>
      </c>
      <c r="H741" t="s">
        <v>1185</v>
      </c>
      <c r="I741" t="s">
        <v>1186</v>
      </c>
      <c r="J741" t="s">
        <v>1183</v>
      </c>
      <c r="M741" t="e">
        <f t="shared" si="20"/>
        <v>#N/A</v>
      </c>
      <c r="R741" s="79" t="s">
        <v>2974</v>
      </c>
      <c r="S741" s="85" t="s">
        <v>448</v>
      </c>
      <c r="T741" s="85"/>
    </row>
    <row r="742" spans="6:20" x14ac:dyDescent="0.15">
      <c r="F742" t="s">
        <v>1189</v>
      </c>
      <c r="G742" t="s">
        <v>1190</v>
      </c>
      <c r="H742" t="s">
        <v>1191</v>
      </c>
      <c r="I742" t="s">
        <v>1192</v>
      </c>
      <c r="J742" t="s">
        <v>1189</v>
      </c>
      <c r="M742" t="e">
        <f t="shared" si="20"/>
        <v>#N/A</v>
      </c>
      <c r="R742" s="79" t="s">
        <v>2975</v>
      </c>
      <c r="S742" s="85" t="s">
        <v>448</v>
      </c>
      <c r="T742" s="85"/>
    </row>
    <row r="743" spans="6:20" x14ac:dyDescent="0.15">
      <c r="F743" t="s">
        <v>1196</v>
      </c>
      <c r="G743" t="s">
        <v>1197</v>
      </c>
      <c r="H743" t="s">
        <v>1198</v>
      </c>
      <c r="I743" t="s">
        <v>1199</v>
      </c>
      <c r="J743" t="s">
        <v>1196</v>
      </c>
      <c r="M743" t="e">
        <f t="shared" si="20"/>
        <v>#N/A</v>
      </c>
      <c r="R743" s="79" t="s">
        <v>2976</v>
      </c>
      <c r="S743" s="85" t="s">
        <v>448</v>
      </c>
      <c r="T743" s="85"/>
    </row>
    <row r="744" spans="6:20" x14ac:dyDescent="0.15">
      <c r="F744" t="s">
        <v>1203</v>
      </c>
      <c r="G744" t="s">
        <v>1204</v>
      </c>
      <c r="H744" t="s">
        <v>1205</v>
      </c>
      <c r="I744" t="s">
        <v>1206</v>
      </c>
      <c r="J744" t="s">
        <v>1203</v>
      </c>
      <c r="M744" t="e">
        <f t="shared" si="20"/>
        <v>#N/A</v>
      </c>
      <c r="R744" s="79" t="s">
        <v>2977</v>
      </c>
      <c r="S744" s="85" t="s">
        <v>448</v>
      </c>
      <c r="T744" s="85"/>
    </row>
    <row r="745" spans="6:20" x14ac:dyDescent="0.15">
      <c r="F745" t="s">
        <v>1210</v>
      </c>
      <c r="G745" t="s">
        <v>1211</v>
      </c>
      <c r="H745" t="s">
        <v>1212</v>
      </c>
      <c r="I745" t="s">
        <v>1213</v>
      </c>
      <c r="J745" t="s">
        <v>1210</v>
      </c>
      <c r="M745" t="e">
        <f t="shared" si="20"/>
        <v>#N/A</v>
      </c>
      <c r="R745" s="79" t="s">
        <v>2977</v>
      </c>
      <c r="S745" s="85" t="s">
        <v>448</v>
      </c>
      <c r="T745" s="85"/>
    </row>
    <row r="746" spans="6:20" x14ac:dyDescent="0.15">
      <c r="F746" t="s">
        <v>1215</v>
      </c>
      <c r="G746" t="s">
        <v>1216</v>
      </c>
      <c r="H746" t="s">
        <v>1217</v>
      </c>
      <c r="I746" t="s">
        <v>1218</v>
      </c>
      <c r="J746" t="s">
        <v>1215</v>
      </c>
      <c r="M746" t="e">
        <f t="shared" si="20"/>
        <v>#N/A</v>
      </c>
      <c r="R746" s="85" t="s">
        <v>2978</v>
      </c>
      <c r="S746" s="85" t="s">
        <v>448</v>
      </c>
      <c r="T746" s="85"/>
    </row>
    <row r="747" spans="6:20" x14ac:dyDescent="0.15">
      <c r="F747" t="s">
        <v>1221</v>
      </c>
      <c r="G747" t="s">
        <v>1222</v>
      </c>
      <c r="H747" t="s">
        <v>1223</v>
      </c>
      <c r="I747" t="s">
        <v>1224</v>
      </c>
      <c r="J747" t="s">
        <v>1221</v>
      </c>
      <c r="M747" t="e">
        <f t="shared" si="20"/>
        <v>#N/A</v>
      </c>
      <c r="R747" s="85" t="s">
        <v>2979</v>
      </c>
      <c r="S747" s="85" t="s">
        <v>448</v>
      </c>
      <c r="T747" s="85"/>
    </row>
    <row r="748" spans="6:20" x14ac:dyDescent="0.15">
      <c r="F748" t="s">
        <v>1228</v>
      </c>
      <c r="G748" t="s">
        <v>1229</v>
      </c>
      <c r="H748" t="s">
        <v>1230</v>
      </c>
      <c r="I748" t="s">
        <v>1231</v>
      </c>
      <c r="J748" t="s">
        <v>1228</v>
      </c>
      <c r="M748" t="e">
        <f t="shared" si="20"/>
        <v>#N/A</v>
      </c>
      <c r="R748" s="85" t="s">
        <v>2980</v>
      </c>
      <c r="S748" s="85" t="s">
        <v>448</v>
      </c>
      <c r="T748" s="85"/>
    </row>
    <row r="749" spans="6:20" x14ac:dyDescent="0.15">
      <c r="F749" t="s">
        <v>1233</v>
      </c>
      <c r="G749" t="s">
        <v>1234</v>
      </c>
      <c r="H749" t="s">
        <v>1235</v>
      </c>
      <c r="I749" t="s">
        <v>1236</v>
      </c>
      <c r="J749" t="s">
        <v>1233</v>
      </c>
      <c r="M749" t="e">
        <f t="shared" si="20"/>
        <v>#N/A</v>
      </c>
      <c r="R749" s="79" t="s">
        <v>2981</v>
      </c>
      <c r="S749" s="85" t="s">
        <v>448</v>
      </c>
      <c r="T749" s="85"/>
    </row>
    <row r="750" spans="6:20" x14ac:dyDescent="0.15">
      <c r="F750" t="s">
        <v>1240</v>
      </c>
      <c r="G750" t="s">
        <v>1241</v>
      </c>
      <c r="H750" t="s">
        <v>1242</v>
      </c>
      <c r="I750" t="s">
        <v>342</v>
      </c>
      <c r="J750" t="s">
        <v>1240</v>
      </c>
      <c r="M750" t="e">
        <f t="shared" si="20"/>
        <v>#N/A</v>
      </c>
      <c r="R750" s="79" t="s">
        <v>2982</v>
      </c>
      <c r="S750" s="85" t="s">
        <v>448</v>
      </c>
      <c r="T750" s="85"/>
    </row>
    <row r="751" spans="6:20" x14ac:dyDescent="0.15">
      <c r="F751" t="s">
        <v>1246</v>
      </c>
      <c r="G751" t="s">
        <v>1247</v>
      </c>
      <c r="H751" t="s">
        <v>1248</v>
      </c>
      <c r="I751" t="s">
        <v>1249</v>
      </c>
      <c r="J751" t="s">
        <v>1246</v>
      </c>
      <c r="M751" t="e">
        <f t="shared" si="20"/>
        <v>#N/A</v>
      </c>
      <c r="R751" s="85" t="s">
        <v>2983</v>
      </c>
      <c r="S751" s="85" t="s">
        <v>448</v>
      </c>
      <c r="T751" s="85"/>
    </row>
    <row r="752" spans="6:20" x14ac:dyDescent="0.15">
      <c r="F752" t="s">
        <v>1253</v>
      </c>
      <c r="G752" t="s">
        <v>1254</v>
      </c>
      <c r="H752" t="s">
        <v>1255</v>
      </c>
      <c r="I752" t="s">
        <v>1256</v>
      </c>
      <c r="J752" t="s">
        <v>1253</v>
      </c>
      <c r="M752" t="e">
        <f t="shared" si="20"/>
        <v>#N/A</v>
      </c>
      <c r="R752" s="85" t="s">
        <v>2984</v>
      </c>
      <c r="S752" s="85" t="s">
        <v>437</v>
      </c>
      <c r="T752" s="85"/>
    </row>
    <row r="753" spans="6:20" x14ac:dyDescent="0.15">
      <c r="F753" t="s">
        <v>1259</v>
      </c>
      <c r="G753" t="s">
        <v>1260</v>
      </c>
      <c r="H753" t="s">
        <v>1261</v>
      </c>
      <c r="I753" t="s">
        <v>1262</v>
      </c>
      <c r="J753" t="s">
        <v>1259</v>
      </c>
      <c r="M753" t="e">
        <f t="shared" si="20"/>
        <v>#N/A</v>
      </c>
      <c r="R753" s="85" t="s">
        <v>2984</v>
      </c>
      <c r="S753" s="85" t="s">
        <v>437</v>
      </c>
      <c r="T753" s="85"/>
    </row>
    <row r="754" spans="6:20" x14ac:dyDescent="0.15">
      <c r="F754" t="s">
        <v>1265</v>
      </c>
      <c r="G754" t="s">
        <v>1266</v>
      </c>
      <c r="H754" t="s">
        <v>1267</v>
      </c>
      <c r="I754" t="s">
        <v>1268</v>
      </c>
      <c r="J754" t="s">
        <v>1265</v>
      </c>
      <c r="M754" t="e">
        <f t="shared" si="20"/>
        <v>#N/A</v>
      </c>
      <c r="R754" s="85" t="s">
        <v>2985</v>
      </c>
      <c r="S754" s="85" t="s">
        <v>437</v>
      </c>
      <c r="T754" s="85"/>
    </row>
    <row r="755" spans="6:20" x14ac:dyDescent="0.15">
      <c r="F755" t="s">
        <v>1272</v>
      </c>
      <c r="G755" t="s">
        <v>1273</v>
      </c>
      <c r="H755" t="s">
        <v>1274</v>
      </c>
      <c r="I755" t="s">
        <v>1275</v>
      </c>
      <c r="J755" t="s">
        <v>1272</v>
      </c>
      <c r="M755" t="e">
        <f t="shared" si="20"/>
        <v>#N/A</v>
      </c>
      <c r="R755" s="85" t="s">
        <v>2986</v>
      </c>
      <c r="S755" s="85" t="s">
        <v>437</v>
      </c>
      <c r="T755" s="85"/>
    </row>
    <row r="756" spans="6:20" x14ac:dyDescent="0.15">
      <c r="F756" t="s">
        <v>1279</v>
      </c>
      <c r="G756" t="s">
        <v>1280</v>
      </c>
      <c r="H756" t="s">
        <v>1281</v>
      </c>
      <c r="I756" t="s">
        <v>1282</v>
      </c>
      <c r="J756" t="s">
        <v>1279</v>
      </c>
      <c r="M756" t="e">
        <f t="shared" si="20"/>
        <v>#N/A</v>
      </c>
      <c r="R756" s="85" t="s">
        <v>2987</v>
      </c>
      <c r="S756" s="85" t="s">
        <v>437</v>
      </c>
      <c r="T756" s="85"/>
    </row>
    <row r="757" spans="6:20" x14ac:dyDescent="0.15">
      <c r="F757" t="s">
        <v>1286</v>
      </c>
      <c r="G757" t="s">
        <v>1287</v>
      </c>
      <c r="H757" t="s">
        <v>1288</v>
      </c>
      <c r="I757" t="s">
        <v>1289</v>
      </c>
      <c r="J757" t="s">
        <v>1286</v>
      </c>
      <c r="M757" t="e">
        <f t="shared" si="20"/>
        <v>#N/A</v>
      </c>
      <c r="R757" s="85" t="s">
        <v>2988</v>
      </c>
      <c r="S757" s="85" t="s">
        <v>437</v>
      </c>
      <c r="T757" s="85"/>
    </row>
    <row r="758" spans="6:20" x14ac:dyDescent="0.15">
      <c r="F758" t="s">
        <v>1292</v>
      </c>
      <c r="G758" t="s">
        <v>1293</v>
      </c>
      <c r="H758" t="s">
        <v>1294</v>
      </c>
      <c r="I758" t="s">
        <v>1295</v>
      </c>
      <c r="J758" t="s">
        <v>1292</v>
      </c>
      <c r="M758" t="e">
        <f t="shared" si="20"/>
        <v>#N/A</v>
      </c>
      <c r="R758" s="85" t="s">
        <v>2989</v>
      </c>
      <c r="S758" s="85" t="s">
        <v>437</v>
      </c>
      <c r="T758" s="85"/>
    </row>
    <row r="759" spans="6:20" x14ac:dyDescent="0.15">
      <c r="F759" t="s">
        <v>1299</v>
      </c>
      <c r="G759" t="s">
        <v>1300</v>
      </c>
      <c r="H759" t="s">
        <v>1301</v>
      </c>
      <c r="I759" t="s">
        <v>1302</v>
      </c>
      <c r="J759" t="s">
        <v>1299</v>
      </c>
      <c r="M759" t="e">
        <f t="shared" si="20"/>
        <v>#N/A</v>
      </c>
      <c r="R759" s="85" t="s">
        <v>2989</v>
      </c>
      <c r="S759" s="85" t="s">
        <v>437</v>
      </c>
      <c r="T759" s="85"/>
    </row>
    <row r="760" spans="6:20" x14ac:dyDescent="0.15">
      <c r="F760" t="s">
        <v>1305</v>
      </c>
      <c r="G760" t="s">
        <v>1306</v>
      </c>
      <c r="H760" t="s">
        <v>1307</v>
      </c>
      <c r="I760" t="s">
        <v>1308</v>
      </c>
      <c r="J760" t="s">
        <v>1305</v>
      </c>
      <c r="M760" t="e">
        <f t="shared" si="20"/>
        <v>#N/A</v>
      </c>
      <c r="R760" s="85" t="s">
        <v>2990</v>
      </c>
      <c r="S760" s="85" t="s">
        <v>437</v>
      </c>
      <c r="T760" s="85"/>
    </row>
    <row r="761" spans="6:20" x14ac:dyDescent="0.15">
      <c r="F761" t="s">
        <v>1312</v>
      </c>
      <c r="G761" t="s">
        <v>1313</v>
      </c>
      <c r="H761" t="s">
        <v>1314</v>
      </c>
      <c r="I761" t="s">
        <v>1315</v>
      </c>
      <c r="J761" t="s">
        <v>1312</v>
      </c>
      <c r="M761" t="e">
        <f t="shared" si="20"/>
        <v>#N/A</v>
      </c>
      <c r="R761" s="85" t="s">
        <v>2990</v>
      </c>
      <c r="S761" s="85" t="s">
        <v>437</v>
      </c>
      <c r="T761" s="85"/>
    </row>
    <row r="762" spans="6:20" x14ac:dyDescent="0.15">
      <c r="F762" t="s">
        <v>1318</v>
      </c>
      <c r="G762" t="s">
        <v>1319</v>
      </c>
      <c r="H762" t="s">
        <v>1320</v>
      </c>
      <c r="I762" t="s">
        <v>1321</v>
      </c>
      <c r="J762" t="s">
        <v>1318</v>
      </c>
      <c r="M762" t="e">
        <f t="shared" si="20"/>
        <v>#N/A</v>
      </c>
      <c r="R762" s="85" t="s">
        <v>2991</v>
      </c>
      <c r="S762" s="85" t="s">
        <v>437</v>
      </c>
      <c r="T762" s="85"/>
    </row>
    <row r="763" spans="6:20" x14ac:dyDescent="0.15">
      <c r="F763" t="s">
        <v>1325</v>
      </c>
      <c r="G763" t="s">
        <v>1326</v>
      </c>
      <c r="H763" t="s">
        <v>1327</v>
      </c>
      <c r="I763" t="s">
        <v>1328</v>
      </c>
      <c r="J763" t="s">
        <v>1325</v>
      </c>
      <c r="M763" t="e">
        <f t="shared" si="20"/>
        <v>#N/A</v>
      </c>
      <c r="R763" s="85" t="s">
        <v>1302</v>
      </c>
      <c r="S763" s="85" t="s">
        <v>437</v>
      </c>
      <c r="T763" s="85"/>
    </row>
    <row r="764" spans="6:20" x14ac:dyDescent="0.15">
      <c r="F764" t="s">
        <v>1332</v>
      </c>
      <c r="G764" t="s">
        <v>1333</v>
      </c>
      <c r="H764" t="s">
        <v>1334</v>
      </c>
      <c r="I764" t="s">
        <v>1335</v>
      </c>
      <c r="J764" t="s">
        <v>1332</v>
      </c>
      <c r="M764" t="e">
        <f t="shared" si="20"/>
        <v>#N/A</v>
      </c>
      <c r="R764" s="85" t="s">
        <v>2992</v>
      </c>
      <c r="S764" s="85" t="s">
        <v>437</v>
      </c>
      <c r="T764" s="85"/>
    </row>
    <row r="765" spans="6:20" x14ac:dyDescent="0.15">
      <c r="F765" t="s">
        <v>1338</v>
      </c>
      <c r="G765" t="s">
        <v>1339</v>
      </c>
      <c r="H765" t="s">
        <v>1340</v>
      </c>
      <c r="I765" t="s">
        <v>1341</v>
      </c>
      <c r="J765" t="s">
        <v>1338</v>
      </c>
      <c r="M765" t="e">
        <f t="shared" si="20"/>
        <v>#N/A</v>
      </c>
      <c r="R765" s="85" t="s">
        <v>2993</v>
      </c>
      <c r="S765" s="85" t="s">
        <v>437</v>
      </c>
      <c r="T765" s="85"/>
    </row>
    <row r="766" spans="6:20" x14ac:dyDescent="0.15">
      <c r="F766" t="s">
        <v>1344</v>
      </c>
      <c r="G766" t="s">
        <v>1345</v>
      </c>
      <c r="H766" t="s">
        <v>1346</v>
      </c>
      <c r="I766" t="s">
        <v>1347</v>
      </c>
      <c r="J766" t="s">
        <v>1344</v>
      </c>
      <c r="M766" t="e">
        <f t="shared" si="20"/>
        <v>#N/A</v>
      </c>
      <c r="R766" s="85" t="s">
        <v>1851</v>
      </c>
      <c r="S766" s="85" t="s">
        <v>437</v>
      </c>
      <c r="T766" s="85"/>
    </row>
    <row r="767" spans="6:20" x14ac:dyDescent="0.15">
      <c r="F767" t="s">
        <v>1350</v>
      </c>
      <c r="G767" t="s">
        <v>1351</v>
      </c>
      <c r="H767" t="s">
        <v>1352</v>
      </c>
      <c r="I767" t="s">
        <v>1353</v>
      </c>
      <c r="J767" t="s">
        <v>1350</v>
      </c>
      <c r="M767" t="e">
        <f t="shared" si="20"/>
        <v>#N/A</v>
      </c>
      <c r="R767" s="85" t="s">
        <v>2994</v>
      </c>
      <c r="S767" s="85" t="s">
        <v>437</v>
      </c>
      <c r="T767" s="85"/>
    </row>
    <row r="768" spans="6:20" x14ac:dyDescent="0.15">
      <c r="F768" t="s">
        <v>1357</v>
      </c>
      <c r="G768" t="s">
        <v>1358</v>
      </c>
      <c r="H768" t="s">
        <v>1359</v>
      </c>
      <c r="I768" t="s">
        <v>1360</v>
      </c>
      <c r="J768" t="s">
        <v>1357</v>
      </c>
      <c r="M768" t="e">
        <f t="shared" si="20"/>
        <v>#N/A</v>
      </c>
      <c r="R768" s="85" t="s">
        <v>1218</v>
      </c>
      <c r="S768" s="85" t="s">
        <v>437</v>
      </c>
      <c r="T768" s="85"/>
    </row>
    <row r="769" spans="6:20" x14ac:dyDescent="0.15">
      <c r="F769" t="s">
        <v>1364</v>
      </c>
      <c r="G769" t="s">
        <v>1365</v>
      </c>
      <c r="H769" t="s">
        <v>1366</v>
      </c>
      <c r="I769" t="s">
        <v>1367</v>
      </c>
      <c r="J769" t="s">
        <v>1364</v>
      </c>
      <c r="M769" t="e">
        <f t="shared" si="20"/>
        <v>#N/A</v>
      </c>
      <c r="R769" s="85" t="s">
        <v>2995</v>
      </c>
      <c r="S769" s="85" t="s">
        <v>437</v>
      </c>
      <c r="T769" s="85"/>
    </row>
    <row r="770" spans="6:20" x14ac:dyDescent="0.15">
      <c r="F770" t="s">
        <v>1371</v>
      </c>
      <c r="G770" t="s">
        <v>1372</v>
      </c>
      <c r="H770" t="s">
        <v>1373</v>
      </c>
      <c r="I770" t="s">
        <v>1374</v>
      </c>
      <c r="J770" t="s">
        <v>1371</v>
      </c>
      <c r="M770" t="e">
        <f t="shared" ref="M770:M833" si="21">VLOOKUP(L770,H:J,3,0)</f>
        <v>#N/A</v>
      </c>
      <c r="R770" s="85" t="s">
        <v>2996</v>
      </c>
      <c r="S770" s="85" t="s">
        <v>437</v>
      </c>
      <c r="T770" s="85"/>
    </row>
    <row r="771" spans="6:20" x14ac:dyDescent="0.15">
      <c r="F771" t="s">
        <v>293</v>
      </c>
      <c r="G771" t="s">
        <v>1377</v>
      </c>
      <c r="H771" t="s">
        <v>1378</v>
      </c>
      <c r="I771" t="s">
        <v>292</v>
      </c>
      <c r="J771" t="s">
        <v>293</v>
      </c>
      <c r="M771" t="e">
        <f t="shared" si="21"/>
        <v>#N/A</v>
      </c>
      <c r="R771" s="85" t="s">
        <v>2997</v>
      </c>
      <c r="S771" s="85" t="s">
        <v>437</v>
      </c>
      <c r="T771" s="85"/>
    </row>
    <row r="772" spans="6:20" x14ac:dyDescent="0.15">
      <c r="F772" t="s">
        <v>1381</v>
      </c>
      <c r="G772" t="s">
        <v>1382</v>
      </c>
      <c r="H772" t="s">
        <v>1383</v>
      </c>
      <c r="I772" t="s">
        <v>1384</v>
      </c>
      <c r="J772" t="s">
        <v>1381</v>
      </c>
      <c r="M772" t="e">
        <f t="shared" si="21"/>
        <v>#N/A</v>
      </c>
      <c r="R772" s="85" t="s">
        <v>2998</v>
      </c>
      <c r="S772" s="85" t="s">
        <v>437</v>
      </c>
      <c r="T772" s="85"/>
    </row>
    <row r="773" spans="6:20" x14ac:dyDescent="0.15">
      <c r="F773" t="s">
        <v>1388</v>
      </c>
      <c r="G773" t="s">
        <v>1389</v>
      </c>
      <c r="H773" t="s">
        <v>1390</v>
      </c>
      <c r="I773" t="s">
        <v>1391</v>
      </c>
      <c r="J773" t="s">
        <v>1388</v>
      </c>
      <c r="M773" t="e">
        <f t="shared" si="21"/>
        <v>#N/A</v>
      </c>
      <c r="R773" s="85" t="s">
        <v>2999</v>
      </c>
      <c r="S773" s="85" t="s">
        <v>437</v>
      </c>
      <c r="T773" s="85"/>
    </row>
    <row r="774" spans="6:20" x14ac:dyDescent="0.15">
      <c r="F774" t="s">
        <v>1394</v>
      </c>
      <c r="G774" t="s">
        <v>1395</v>
      </c>
      <c r="H774" t="s">
        <v>1396</v>
      </c>
      <c r="I774" t="s">
        <v>1397</v>
      </c>
      <c r="J774" t="s">
        <v>1394</v>
      </c>
      <c r="M774" t="e">
        <f t="shared" si="21"/>
        <v>#N/A</v>
      </c>
      <c r="R774" s="85" t="s">
        <v>3000</v>
      </c>
      <c r="S774" s="85" t="s">
        <v>437</v>
      </c>
      <c r="T774" s="85"/>
    </row>
    <row r="775" spans="6:20" x14ac:dyDescent="0.15">
      <c r="F775" t="s">
        <v>1400</v>
      </c>
      <c r="G775" t="s">
        <v>1401</v>
      </c>
      <c r="H775" t="s">
        <v>1402</v>
      </c>
      <c r="I775" t="s">
        <v>378</v>
      </c>
      <c r="J775" t="s">
        <v>1400</v>
      </c>
      <c r="M775" t="e">
        <f t="shared" si="21"/>
        <v>#N/A</v>
      </c>
      <c r="R775" s="85" t="s">
        <v>3001</v>
      </c>
      <c r="S775" s="85" t="s">
        <v>437</v>
      </c>
      <c r="T775" s="85"/>
    </row>
    <row r="776" spans="6:20" x14ac:dyDescent="0.15">
      <c r="F776" t="s">
        <v>1406</v>
      </c>
      <c r="G776" t="s">
        <v>1407</v>
      </c>
      <c r="H776" t="s">
        <v>1408</v>
      </c>
      <c r="I776" t="s">
        <v>378</v>
      </c>
      <c r="J776" t="s">
        <v>1406</v>
      </c>
      <c r="M776" t="e">
        <f t="shared" si="21"/>
        <v>#N/A</v>
      </c>
      <c r="R776" s="85" t="s">
        <v>3002</v>
      </c>
      <c r="S776" s="85" t="s">
        <v>437</v>
      </c>
      <c r="T776" s="85"/>
    </row>
    <row r="777" spans="6:20" x14ac:dyDescent="0.15">
      <c r="F777" t="s">
        <v>275</v>
      </c>
      <c r="G777" t="s">
        <v>1411</v>
      </c>
      <c r="H777" t="s">
        <v>1412</v>
      </c>
      <c r="I777" t="s">
        <v>272</v>
      </c>
      <c r="J777" t="s">
        <v>275</v>
      </c>
      <c r="M777" t="e">
        <f t="shared" si="21"/>
        <v>#N/A</v>
      </c>
      <c r="R777" s="85" t="s">
        <v>3003</v>
      </c>
      <c r="S777" s="85" t="s">
        <v>437</v>
      </c>
      <c r="T777" s="85"/>
    </row>
    <row r="778" spans="6:20" x14ac:dyDescent="0.15">
      <c r="F778" t="s">
        <v>248</v>
      </c>
      <c r="G778" t="s">
        <v>1416</v>
      </c>
      <c r="H778" t="s">
        <v>828</v>
      </c>
      <c r="I778" t="s">
        <v>247</v>
      </c>
      <c r="J778" t="s">
        <v>248</v>
      </c>
      <c r="M778" t="e">
        <f t="shared" si="21"/>
        <v>#N/A</v>
      </c>
      <c r="R778" s="85" t="s">
        <v>3004</v>
      </c>
      <c r="S778" s="85" t="s">
        <v>437</v>
      </c>
      <c r="T778" s="85"/>
    </row>
    <row r="779" spans="6:20" x14ac:dyDescent="0.15">
      <c r="F779" t="s">
        <v>1419</v>
      </c>
      <c r="G779" t="s">
        <v>1420</v>
      </c>
      <c r="H779" t="s">
        <v>1421</v>
      </c>
      <c r="I779" t="s">
        <v>1422</v>
      </c>
      <c r="J779" t="s">
        <v>1419</v>
      </c>
      <c r="M779" t="e">
        <f t="shared" si="21"/>
        <v>#N/A</v>
      </c>
      <c r="R779" s="85" t="s">
        <v>3005</v>
      </c>
      <c r="S779" s="85" t="s">
        <v>437</v>
      </c>
      <c r="T779" s="85"/>
    </row>
    <row r="780" spans="6:20" x14ac:dyDescent="0.15">
      <c r="F780" t="s">
        <v>1425</v>
      </c>
      <c r="G780" t="s">
        <v>1426</v>
      </c>
      <c r="H780" t="s">
        <v>1427</v>
      </c>
      <c r="I780" t="s">
        <v>232</v>
      </c>
      <c r="J780" t="s">
        <v>1425</v>
      </c>
      <c r="M780" t="e">
        <f t="shared" si="21"/>
        <v>#N/A</v>
      </c>
      <c r="R780" s="85" t="s">
        <v>3006</v>
      </c>
      <c r="S780" s="85" t="s">
        <v>437</v>
      </c>
      <c r="T780" s="85"/>
    </row>
    <row r="781" spans="6:20" x14ac:dyDescent="0.15">
      <c r="F781" t="s">
        <v>1430</v>
      </c>
      <c r="G781" t="s">
        <v>1431</v>
      </c>
      <c r="H781" t="s">
        <v>1432</v>
      </c>
      <c r="I781" t="s">
        <v>380</v>
      </c>
      <c r="J781" t="s">
        <v>1430</v>
      </c>
      <c r="M781" t="e">
        <f t="shared" si="21"/>
        <v>#N/A</v>
      </c>
      <c r="R781" s="85" t="s">
        <v>3007</v>
      </c>
      <c r="S781" s="85" t="s">
        <v>437</v>
      </c>
      <c r="T781" s="85"/>
    </row>
    <row r="782" spans="6:20" x14ac:dyDescent="0.15">
      <c r="F782" t="s">
        <v>1436</v>
      </c>
      <c r="G782" t="s">
        <v>1437</v>
      </c>
      <c r="H782" t="s">
        <v>1438</v>
      </c>
      <c r="I782" t="s">
        <v>198</v>
      </c>
      <c r="J782" t="s">
        <v>1436</v>
      </c>
      <c r="M782" t="e">
        <f t="shared" si="21"/>
        <v>#N/A</v>
      </c>
      <c r="R782" s="85" t="s">
        <v>3008</v>
      </c>
      <c r="S782" s="85" t="s">
        <v>437</v>
      </c>
      <c r="T782" s="85"/>
    </row>
    <row r="783" spans="6:20" x14ac:dyDescent="0.15">
      <c r="F783" t="s">
        <v>136</v>
      </c>
      <c r="G783" t="s">
        <v>1442</v>
      </c>
      <c r="H783" t="s">
        <v>1443</v>
      </c>
      <c r="I783" t="s">
        <v>342</v>
      </c>
      <c r="J783" t="s">
        <v>136</v>
      </c>
      <c r="M783" t="e">
        <f t="shared" si="21"/>
        <v>#N/A</v>
      </c>
      <c r="R783" s="85" t="s">
        <v>3009</v>
      </c>
      <c r="S783" s="85" t="s">
        <v>437</v>
      </c>
      <c r="T783" s="85"/>
    </row>
    <row r="784" spans="6:20" x14ac:dyDescent="0.15">
      <c r="F784" t="s">
        <v>1447</v>
      </c>
      <c r="G784" t="s">
        <v>1448</v>
      </c>
      <c r="H784" t="s">
        <v>1449</v>
      </c>
      <c r="I784" t="s">
        <v>1450</v>
      </c>
      <c r="J784" t="s">
        <v>1447</v>
      </c>
      <c r="M784" t="e">
        <f t="shared" si="21"/>
        <v>#N/A</v>
      </c>
      <c r="R784" s="85" t="s">
        <v>3009</v>
      </c>
      <c r="S784" s="85" t="s">
        <v>437</v>
      </c>
      <c r="T784" s="85"/>
    </row>
    <row r="785" spans="6:20" x14ac:dyDescent="0.15">
      <c r="F785" t="s">
        <v>1454</v>
      </c>
      <c r="G785" t="s">
        <v>1455</v>
      </c>
      <c r="H785" t="s">
        <v>1456</v>
      </c>
      <c r="I785" t="s">
        <v>1457</v>
      </c>
      <c r="J785" t="s">
        <v>1454</v>
      </c>
      <c r="M785" t="e">
        <f t="shared" si="21"/>
        <v>#N/A</v>
      </c>
      <c r="R785" s="85" t="s">
        <v>3010</v>
      </c>
      <c r="S785" s="85" t="s">
        <v>437</v>
      </c>
      <c r="T785" s="85"/>
    </row>
    <row r="786" spans="6:20" x14ac:dyDescent="0.15">
      <c r="F786" t="s">
        <v>1461</v>
      </c>
      <c r="G786" t="s">
        <v>1462</v>
      </c>
      <c r="H786" t="s">
        <v>1463</v>
      </c>
      <c r="I786" t="s">
        <v>938</v>
      </c>
      <c r="J786" t="s">
        <v>1461</v>
      </c>
      <c r="M786" t="e">
        <f t="shared" si="21"/>
        <v>#N/A</v>
      </c>
      <c r="R786" s="85" t="s">
        <v>3011</v>
      </c>
      <c r="S786" s="85" t="s">
        <v>437</v>
      </c>
      <c r="T786" s="85"/>
    </row>
    <row r="787" spans="6:20" x14ac:dyDescent="0.15">
      <c r="F787" t="s">
        <v>197</v>
      </c>
      <c r="G787" t="s">
        <v>1467</v>
      </c>
      <c r="H787" t="s">
        <v>894</v>
      </c>
      <c r="I787" t="s">
        <v>309</v>
      </c>
      <c r="J787" t="s">
        <v>197</v>
      </c>
      <c r="M787" t="e">
        <f t="shared" si="21"/>
        <v>#N/A</v>
      </c>
      <c r="R787" s="85" t="s">
        <v>3012</v>
      </c>
      <c r="S787" s="85" t="s">
        <v>437</v>
      </c>
      <c r="T787" s="85"/>
    </row>
    <row r="788" spans="6:20" x14ac:dyDescent="0.15">
      <c r="F788" t="s">
        <v>45</v>
      </c>
      <c r="G788" t="s">
        <v>1470</v>
      </c>
      <c r="H788" t="s">
        <v>1471</v>
      </c>
      <c r="I788" t="s">
        <v>309</v>
      </c>
      <c r="J788" t="s">
        <v>45</v>
      </c>
      <c r="M788" t="e">
        <f t="shared" si="21"/>
        <v>#N/A</v>
      </c>
      <c r="R788" s="85" t="s">
        <v>3013</v>
      </c>
      <c r="S788" s="85" t="s">
        <v>448</v>
      </c>
      <c r="T788" s="85"/>
    </row>
    <row r="789" spans="6:20" x14ac:dyDescent="0.15">
      <c r="F789" t="s">
        <v>1474</v>
      </c>
      <c r="G789" t="s">
        <v>1475</v>
      </c>
      <c r="H789" t="s">
        <v>1476</v>
      </c>
      <c r="I789" t="s">
        <v>1477</v>
      </c>
      <c r="J789" t="s">
        <v>1474</v>
      </c>
      <c r="M789" t="e">
        <f t="shared" si="21"/>
        <v>#N/A</v>
      </c>
      <c r="R789" s="85" t="s">
        <v>3014</v>
      </c>
      <c r="S789" s="85" t="s">
        <v>448</v>
      </c>
      <c r="T789" s="85"/>
    </row>
    <row r="790" spans="6:20" x14ac:dyDescent="0.15">
      <c r="F790" t="s">
        <v>1481</v>
      </c>
      <c r="G790" t="s">
        <v>1482</v>
      </c>
      <c r="H790" t="s">
        <v>1483</v>
      </c>
      <c r="I790" t="s">
        <v>1484</v>
      </c>
      <c r="J790" t="s">
        <v>1481</v>
      </c>
      <c r="M790" t="e">
        <f t="shared" si="21"/>
        <v>#N/A</v>
      </c>
      <c r="R790" s="85" t="s">
        <v>3015</v>
      </c>
      <c r="S790" s="85" t="s">
        <v>470</v>
      </c>
      <c r="T790" s="85"/>
    </row>
    <row r="791" spans="6:20" x14ac:dyDescent="0.15">
      <c r="F791" t="s">
        <v>1487</v>
      </c>
      <c r="G791" t="s">
        <v>1488</v>
      </c>
      <c r="H791" t="s">
        <v>1489</v>
      </c>
      <c r="I791" t="s">
        <v>1484</v>
      </c>
      <c r="J791" t="s">
        <v>1487</v>
      </c>
      <c r="M791" t="e">
        <f t="shared" si="21"/>
        <v>#N/A</v>
      </c>
      <c r="R791" s="85" t="s">
        <v>3016</v>
      </c>
      <c r="S791" s="85" t="s">
        <v>470</v>
      </c>
      <c r="T791" s="85"/>
    </row>
    <row r="792" spans="6:20" x14ac:dyDescent="0.15">
      <c r="F792" t="s">
        <v>1492</v>
      </c>
      <c r="G792" t="s">
        <v>1493</v>
      </c>
      <c r="H792" t="s">
        <v>1494</v>
      </c>
      <c r="I792" t="s">
        <v>1484</v>
      </c>
      <c r="J792" t="s">
        <v>1492</v>
      </c>
      <c r="M792" t="e">
        <f t="shared" si="21"/>
        <v>#N/A</v>
      </c>
      <c r="R792" s="85" t="s">
        <v>3017</v>
      </c>
      <c r="S792" s="85" t="s">
        <v>470</v>
      </c>
      <c r="T792" s="85"/>
    </row>
    <row r="793" spans="6:20" x14ac:dyDescent="0.15">
      <c r="F793" t="s">
        <v>1497</v>
      </c>
      <c r="G793" t="s">
        <v>1498</v>
      </c>
      <c r="H793" t="s">
        <v>1499</v>
      </c>
      <c r="I793" t="s">
        <v>1484</v>
      </c>
      <c r="J793" t="s">
        <v>1497</v>
      </c>
      <c r="M793" t="e">
        <f t="shared" si="21"/>
        <v>#N/A</v>
      </c>
      <c r="R793" s="85" t="s">
        <v>3018</v>
      </c>
      <c r="S793" s="85" t="s">
        <v>470</v>
      </c>
      <c r="T793" s="85"/>
    </row>
    <row r="794" spans="6:20" x14ac:dyDescent="0.15">
      <c r="F794" t="s">
        <v>1502</v>
      </c>
      <c r="G794" t="s">
        <v>1503</v>
      </c>
      <c r="H794" t="s">
        <v>1504</v>
      </c>
      <c r="I794" t="s">
        <v>1484</v>
      </c>
      <c r="J794" t="s">
        <v>1502</v>
      </c>
      <c r="M794" t="e">
        <f t="shared" si="21"/>
        <v>#N/A</v>
      </c>
      <c r="R794" s="85" t="s">
        <v>3019</v>
      </c>
      <c r="S794" s="85" t="s">
        <v>470</v>
      </c>
      <c r="T794" s="85"/>
    </row>
    <row r="795" spans="6:20" x14ac:dyDescent="0.15">
      <c r="F795" t="s">
        <v>1508</v>
      </c>
      <c r="G795" t="s">
        <v>1509</v>
      </c>
      <c r="H795" t="s">
        <v>1510</v>
      </c>
      <c r="I795" t="s">
        <v>1477</v>
      </c>
      <c r="J795" t="s">
        <v>1508</v>
      </c>
      <c r="M795" t="e">
        <f t="shared" si="21"/>
        <v>#N/A</v>
      </c>
      <c r="R795" s="85" t="s">
        <v>3020</v>
      </c>
      <c r="S795" s="85" t="s">
        <v>470</v>
      </c>
      <c r="T795" s="85"/>
    </row>
    <row r="796" spans="6:20" x14ac:dyDescent="0.15">
      <c r="F796" t="s">
        <v>1513</v>
      </c>
      <c r="G796" t="s">
        <v>1514</v>
      </c>
      <c r="H796" t="s">
        <v>1515</v>
      </c>
      <c r="I796" t="s">
        <v>1484</v>
      </c>
      <c r="J796" t="s">
        <v>1513</v>
      </c>
      <c r="M796" t="e">
        <f t="shared" si="21"/>
        <v>#N/A</v>
      </c>
      <c r="R796" s="85" t="s">
        <v>3021</v>
      </c>
      <c r="S796" s="85" t="s">
        <v>470</v>
      </c>
      <c r="T796" s="85"/>
    </row>
    <row r="797" spans="6:20" x14ac:dyDescent="0.15">
      <c r="F797" t="s">
        <v>215</v>
      </c>
      <c r="G797" t="s">
        <v>1520</v>
      </c>
      <c r="H797" t="s">
        <v>1521</v>
      </c>
      <c r="I797" t="s">
        <v>1484</v>
      </c>
      <c r="J797" t="s">
        <v>215</v>
      </c>
      <c r="M797" t="e">
        <f t="shared" si="21"/>
        <v>#N/A</v>
      </c>
      <c r="R797" s="85" t="s">
        <v>3022</v>
      </c>
      <c r="S797" s="85" t="s">
        <v>470</v>
      </c>
      <c r="T797" s="85"/>
    </row>
    <row r="798" spans="6:20" x14ac:dyDescent="0.15">
      <c r="F798" t="s">
        <v>1525</v>
      </c>
      <c r="G798" t="s">
        <v>1526</v>
      </c>
      <c r="H798" t="s">
        <v>1527</v>
      </c>
      <c r="I798" t="s">
        <v>1477</v>
      </c>
      <c r="J798" t="s">
        <v>1525</v>
      </c>
      <c r="M798" t="e">
        <f t="shared" si="21"/>
        <v>#N/A</v>
      </c>
      <c r="R798" s="85" t="s">
        <v>3023</v>
      </c>
      <c r="S798" s="85" t="s">
        <v>470</v>
      </c>
      <c r="T798" s="85"/>
    </row>
    <row r="799" spans="6:20" x14ac:dyDescent="0.15">
      <c r="F799" t="s">
        <v>1530</v>
      </c>
      <c r="G799" t="s">
        <v>1531</v>
      </c>
      <c r="H799" t="s">
        <v>1532</v>
      </c>
      <c r="I799" t="s">
        <v>1484</v>
      </c>
      <c r="J799" t="s">
        <v>1530</v>
      </c>
      <c r="M799" t="e">
        <f t="shared" si="21"/>
        <v>#N/A</v>
      </c>
      <c r="R799" s="85" t="s">
        <v>3024</v>
      </c>
      <c r="S799" s="85" t="s">
        <v>470</v>
      </c>
      <c r="T799" s="85"/>
    </row>
    <row r="800" spans="6:20" x14ac:dyDescent="0.15">
      <c r="F800" t="s">
        <v>1536</v>
      </c>
      <c r="G800" t="s">
        <v>1537</v>
      </c>
      <c r="H800" t="s">
        <v>1538</v>
      </c>
      <c r="I800" t="s">
        <v>1484</v>
      </c>
      <c r="J800" t="s">
        <v>1536</v>
      </c>
      <c r="M800" t="e">
        <f t="shared" si="21"/>
        <v>#N/A</v>
      </c>
      <c r="R800" s="85" t="s">
        <v>3019</v>
      </c>
      <c r="S800" s="85" t="s">
        <v>470</v>
      </c>
      <c r="T800" s="85"/>
    </row>
    <row r="801" spans="6:20" x14ac:dyDescent="0.15">
      <c r="F801" t="s">
        <v>1541</v>
      </c>
      <c r="G801" t="s">
        <v>1542</v>
      </c>
      <c r="H801" t="s">
        <v>1543</v>
      </c>
      <c r="I801" t="s">
        <v>1484</v>
      </c>
      <c r="J801" t="s">
        <v>1541</v>
      </c>
      <c r="M801" t="e">
        <f t="shared" si="21"/>
        <v>#N/A</v>
      </c>
      <c r="R801" s="85" t="s">
        <v>3025</v>
      </c>
      <c r="S801" s="85" t="s">
        <v>470</v>
      </c>
      <c r="T801" s="85"/>
    </row>
    <row r="802" spans="6:20" x14ac:dyDescent="0.15">
      <c r="F802" t="s">
        <v>1547</v>
      </c>
      <c r="G802" t="s">
        <v>1548</v>
      </c>
      <c r="H802" t="s">
        <v>1549</v>
      </c>
      <c r="I802" t="s">
        <v>1484</v>
      </c>
      <c r="J802" t="s">
        <v>1547</v>
      </c>
      <c r="M802" t="e">
        <f t="shared" si="21"/>
        <v>#N/A</v>
      </c>
      <c r="R802" s="85" t="s">
        <v>3026</v>
      </c>
      <c r="S802" s="85" t="s">
        <v>470</v>
      </c>
      <c r="T802" s="85"/>
    </row>
    <row r="803" spans="6:20" x14ac:dyDescent="0.15">
      <c r="F803" t="s">
        <v>1553</v>
      </c>
      <c r="G803" t="s">
        <v>1554</v>
      </c>
      <c r="H803" t="s">
        <v>1555</v>
      </c>
      <c r="I803" t="s">
        <v>1477</v>
      </c>
      <c r="J803" t="s">
        <v>1553</v>
      </c>
      <c r="M803" t="e">
        <f t="shared" si="21"/>
        <v>#N/A</v>
      </c>
      <c r="R803" s="85" t="s">
        <v>3027</v>
      </c>
      <c r="S803" s="85" t="s">
        <v>470</v>
      </c>
      <c r="T803" s="85"/>
    </row>
    <row r="804" spans="6:20" x14ac:dyDescent="0.15">
      <c r="F804" t="s">
        <v>1558</v>
      </c>
      <c r="G804" t="s">
        <v>1559</v>
      </c>
      <c r="H804" t="s">
        <v>1560</v>
      </c>
      <c r="I804" t="s">
        <v>1484</v>
      </c>
      <c r="J804" t="s">
        <v>1558</v>
      </c>
      <c r="M804" t="e">
        <f t="shared" si="21"/>
        <v>#N/A</v>
      </c>
      <c r="R804" s="85" t="s">
        <v>3028</v>
      </c>
      <c r="S804" s="85" t="s">
        <v>470</v>
      </c>
      <c r="T804" s="85"/>
    </row>
    <row r="805" spans="6:20" x14ac:dyDescent="0.15">
      <c r="F805" t="s">
        <v>61</v>
      </c>
      <c r="G805" t="s">
        <v>1564</v>
      </c>
      <c r="H805" t="s">
        <v>447</v>
      </c>
      <c r="I805" t="s">
        <v>259</v>
      </c>
      <c r="J805" t="s">
        <v>61</v>
      </c>
      <c r="M805" t="e">
        <f t="shared" si="21"/>
        <v>#N/A</v>
      </c>
      <c r="R805" s="85" t="s">
        <v>3029</v>
      </c>
      <c r="S805" s="85" t="s">
        <v>470</v>
      </c>
      <c r="T805" s="85"/>
    </row>
    <row r="806" spans="6:20" x14ac:dyDescent="0.15">
      <c r="F806" t="s">
        <v>1568</v>
      </c>
      <c r="G806" t="s">
        <v>1569</v>
      </c>
      <c r="H806" t="s">
        <v>1570</v>
      </c>
      <c r="I806" t="s">
        <v>378</v>
      </c>
      <c r="J806" t="s">
        <v>1568</v>
      </c>
      <c r="M806" t="e">
        <f t="shared" si="21"/>
        <v>#N/A</v>
      </c>
      <c r="R806" s="85" t="s">
        <v>3030</v>
      </c>
      <c r="S806" s="85" t="s">
        <v>470</v>
      </c>
      <c r="T806" s="85"/>
    </row>
    <row r="807" spans="6:20" x14ac:dyDescent="0.15">
      <c r="F807" t="s">
        <v>1575</v>
      </c>
      <c r="G807" t="s">
        <v>1576</v>
      </c>
      <c r="H807" t="s">
        <v>1577</v>
      </c>
      <c r="I807" t="s">
        <v>378</v>
      </c>
      <c r="J807" t="s">
        <v>1575</v>
      </c>
      <c r="M807" t="e">
        <f t="shared" si="21"/>
        <v>#N/A</v>
      </c>
      <c r="R807" s="85" t="s">
        <v>3031</v>
      </c>
      <c r="S807" s="85" t="s">
        <v>561</v>
      </c>
      <c r="T807" s="85"/>
    </row>
    <row r="808" spans="6:20" x14ac:dyDescent="0.15">
      <c r="F808" t="s">
        <v>1581</v>
      </c>
      <c r="G808" t="s">
        <v>1582</v>
      </c>
      <c r="H808" t="s">
        <v>495</v>
      </c>
      <c r="I808" t="s">
        <v>342</v>
      </c>
      <c r="J808" t="s">
        <v>1581</v>
      </c>
      <c r="M808" t="e">
        <f t="shared" si="21"/>
        <v>#N/A</v>
      </c>
      <c r="R808" s="85" t="s">
        <v>2330</v>
      </c>
      <c r="S808" s="85" t="s">
        <v>561</v>
      </c>
      <c r="T808" s="85"/>
    </row>
    <row r="809" spans="6:20" x14ac:dyDescent="0.15">
      <c r="F809" t="s">
        <v>1585</v>
      </c>
      <c r="G809" t="s">
        <v>1586</v>
      </c>
      <c r="H809" t="s">
        <v>1587</v>
      </c>
      <c r="I809" t="s">
        <v>342</v>
      </c>
      <c r="J809" t="s">
        <v>1585</v>
      </c>
      <c r="M809" t="e">
        <f t="shared" si="21"/>
        <v>#N/A</v>
      </c>
      <c r="R809" s="85" t="s">
        <v>753</v>
      </c>
      <c r="S809" s="85" t="s">
        <v>561</v>
      </c>
      <c r="T809" s="85"/>
    </row>
    <row r="810" spans="6:20" x14ac:dyDescent="0.15">
      <c r="F810" t="s">
        <v>1461</v>
      </c>
      <c r="G810" t="s">
        <v>1591</v>
      </c>
      <c r="H810" t="s">
        <v>1592</v>
      </c>
      <c r="I810" t="s">
        <v>375</v>
      </c>
      <c r="J810" t="s">
        <v>1461</v>
      </c>
      <c r="M810" t="e">
        <f t="shared" si="21"/>
        <v>#N/A</v>
      </c>
      <c r="R810" s="85" t="s">
        <v>3032</v>
      </c>
      <c r="S810" s="85" t="s">
        <v>561</v>
      </c>
      <c r="T810" s="85"/>
    </row>
    <row r="811" spans="6:20" x14ac:dyDescent="0.15">
      <c r="F811" t="s">
        <v>935</v>
      </c>
      <c r="G811" t="s">
        <v>1596</v>
      </c>
      <c r="H811" t="s">
        <v>1597</v>
      </c>
      <c r="I811" t="s">
        <v>375</v>
      </c>
      <c r="J811" t="s">
        <v>935</v>
      </c>
      <c r="M811" t="e">
        <f t="shared" si="21"/>
        <v>#N/A</v>
      </c>
      <c r="R811" s="85" t="s">
        <v>753</v>
      </c>
      <c r="S811" s="85" t="s">
        <v>561</v>
      </c>
      <c r="T811" s="85"/>
    </row>
    <row r="812" spans="6:20" x14ac:dyDescent="0.15">
      <c r="F812" t="s">
        <v>1600</v>
      </c>
      <c r="G812" t="s">
        <v>1601</v>
      </c>
      <c r="H812" t="s">
        <v>1602</v>
      </c>
      <c r="I812" t="s">
        <v>1603</v>
      </c>
      <c r="J812" t="s">
        <v>1600</v>
      </c>
      <c r="M812" t="e">
        <f t="shared" si="21"/>
        <v>#N/A</v>
      </c>
      <c r="R812" s="85" t="s">
        <v>3032</v>
      </c>
      <c r="S812" s="85" t="s">
        <v>561</v>
      </c>
      <c r="T812" s="85"/>
    </row>
    <row r="813" spans="6:20" x14ac:dyDescent="0.15">
      <c r="F813" t="s">
        <v>1607</v>
      </c>
      <c r="G813" t="s">
        <v>1608</v>
      </c>
      <c r="H813" t="s">
        <v>1609</v>
      </c>
      <c r="I813" t="s">
        <v>1610</v>
      </c>
      <c r="J813" t="s">
        <v>1607</v>
      </c>
      <c r="M813" t="e">
        <f t="shared" si="21"/>
        <v>#N/A</v>
      </c>
      <c r="R813" s="85" t="s">
        <v>2330</v>
      </c>
      <c r="S813" s="85" t="s">
        <v>561</v>
      </c>
      <c r="T813" s="85"/>
    </row>
    <row r="814" spans="6:20" x14ac:dyDescent="0.15">
      <c r="F814" t="s">
        <v>263</v>
      </c>
      <c r="G814" t="s">
        <v>1613</v>
      </c>
      <c r="H814" t="s">
        <v>1614</v>
      </c>
      <c r="I814" t="s">
        <v>259</v>
      </c>
      <c r="J814" t="s">
        <v>263</v>
      </c>
      <c r="M814" t="e">
        <f t="shared" si="21"/>
        <v>#N/A</v>
      </c>
      <c r="R814" s="85" t="s">
        <v>3033</v>
      </c>
      <c r="S814" s="85" t="s">
        <v>430</v>
      </c>
      <c r="T814" s="85"/>
    </row>
    <row r="815" spans="6:20" x14ac:dyDescent="0.15">
      <c r="F815" t="s">
        <v>1617</v>
      </c>
      <c r="G815" t="s">
        <v>1618</v>
      </c>
      <c r="H815" t="s">
        <v>1619</v>
      </c>
      <c r="I815" t="s">
        <v>378</v>
      </c>
      <c r="J815" t="s">
        <v>1617</v>
      </c>
      <c r="M815" t="e">
        <f t="shared" si="21"/>
        <v>#N/A</v>
      </c>
      <c r="R815" s="85" t="s">
        <v>2732</v>
      </c>
      <c r="S815" s="85" t="s">
        <v>430</v>
      </c>
      <c r="T815" s="85"/>
    </row>
    <row r="816" spans="6:20" x14ac:dyDescent="0.15">
      <c r="F816" t="s">
        <v>45</v>
      </c>
      <c r="G816" t="s">
        <v>1623</v>
      </c>
      <c r="H816" t="s">
        <v>1624</v>
      </c>
      <c r="I816" t="s">
        <v>272</v>
      </c>
      <c r="J816" t="s">
        <v>45</v>
      </c>
      <c r="M816" t="e">
        <f t="shared" si="21"/>
        <v>#N/A</v>
      </c>
      <c r="R816" s="85" t="s">
        <v>3034</v>
      </c>
      <c r="S816" s="85" t="s">
        <v>430</v>
      </c>
      <c r="T816" s="85"/>
    </row>
    <row r="817" spans="6:20" x14ac:dyDescent="0.15">
      <c r="F817" t="s">
        <v>1627</v>
      </c>
      <c r="G817" t="s">
        <v>1628</v>
      </c>
      <c r="H817" t="s">
        <v>1629</v>
      </c>
      <c r="I817" t="s">
        <v>1630</v>
      </c>
      <c r="J817" t="s">
        <v>1627</v>
      </c>
      <c r="M817" t="e">
        <f t="shared" si="21"/>
        <v>#N/A</v>
      </c>
      <c r="R817" s="85" t="s">
        <v>3035</v>
      </c>
      <c r="S817" s="85" t="s">
        <v>430</v>
      </c>
      <c r="T817" s="85"/>
    </row>
    <row r="818" spans="6:20" x14ac:dyDescent="0.15">
      <c r="F818" t="s">
        <v>1633</v>
      </c>
      <c r="G818" t="s">
        <v>1634</v>
      </c>
      <c r="H818" t="s">
        <v>1635</v>
      </c>
      <c r="I818" t="s">
        <v>1636</v>
      </c>
      <c r="J818" t="s">
        <v>1633</v>
      </c>
      <c r="M818" t="e">
        <f t="shared" si="21"/>
        <v>#N/A</v>
      </c>
      <c r="R818" s="85" t="s">
        <v>3035</v>
      </c>
      <c r="S818" s="85" t="s">
        <v>430</v>
      </c>
      <c r="T818" s="85"/>
    </row>
    <row r="819" spans="6:20" x14ac:dyDescent="0.15">
      <c r="F819" t="s">
        <v>185</v>
      </c>
      <c r="G819" t="s">
        <v>1640</v>
      </c>
      <c r="H819" t="s">
        <v>1641</v>
      </c>
      <c r="I819" t="s">
        <v>182</v>
      </c>
      <c r="J819" t="s">
        <v>185</v>
      </c>
      <c r="M819" t="e">
        <f t="shared" si="21"/>
        <v>#N/A</v>
      </c>
      <c r="R819" s="85" t="s">
        <v>2587</v>
      </c>
      <c r="S819" s="85" t="s">
        <v>430</v>
      </c>
      <c r="T819" s="85"/>
    </row>
    <row r="820" spans="6:20" x14ac:dyDescent="0.15">
      <c r="F820" t="s">
        <v>1644</v>
      </c>
      <c r="G820" t="s">
        <v>1645</v>
      </c>
      <c r="H820" t="s">
        <v>1646</v>
      </c>
      <c r="I820" t="s">
        <v>292</v>
      </c>
      <c r="J820" t="s">
        <v>1644</v>
      </c>
      <c r="M820" t="e">
        <f t="shared" si="21"/>
        <v>#N/A</v>
      </c>
      <c r="R820" s="85" t="s">
        <v>1638</v>
      </c>
      <c r="S820" s="85" t="s">
        <v>430</v>
      </c>
      <c r="T820" s="85"/>
    </row>
    <row r="821" spans="6:20" x14ac:dyDescent="0.15">
      <c r="F821" t="s">
        <v>1650</v>
      </c>
      <c r="G821" t="s">
        <v>1651</v>
      </c>
      <c r="H821" t="s">
        <v>1652</v>
      </c>
      <c r="I821" t="s">
        <v>381</v>
      </c>
      <c r="J821" t="s">
        <v>1650</v>
      </c>
      <c r="M821" t="e">
        <f t="shared" si="21"/>
        <v>#N/A</v>
      </c>
      <c r="R821" s="85" t="s">
        <v>3036</v>
      </c>
      <c r="S821" s="85" t="s">
        <v>430</v>
      </c>
      <c r="T821" s="85"/>
    </row>
    <row r="822" spans="6:20" x14ac:dyDescent="0.15">
      <c r="F822" t="s">
        <v>246</v>
      </c>
      <c r="G822" t="s">
        <v>1656</v>
      </c>
      <c r="H822" t="s">
        <v>1657</v>
      </c>
      <c r="I822" t="s">
        <v>244</v>
      </c>
      <c r="J822" t="s">
        <v>246</v>
      </c>
      <c r="M822" t="e">
        <f t="shared" si="21"/>
        <v>#N/A</v>
      </c>
      <c r="R822" s="85" t="s">
        <v>2125</v>
      </c>
      <c r="S822" s="85" t="s">
        <v>430</v>
      </c>
      <c r="T822" s="85"/>
    </row>
    <row r="823" spans="6:20" x14ac:dyDescent="0.15">
      <c r="F823" t="s">
        <v>1660</v>
      </c>
      <c r="G823" t="s">
        <v>1661</v>
      </c>
      <c r="H823" t="s">
        <v>1662</v>
      </c>
      <c r="I823" t="s">
        <v>193</v>
      </c>
      <c r="J823" t="s">
        <v>1660</v>
      </c>
      <c r="M823" t="e">
        <f t="shared" si="21"/>
        <v>#N/A</v>
      </c>
      <c r="R823" s="85" t="s">
        <v>3037</v>
      </c>
      <c r="S823" s="85" t="s">
        <v>430</v>
      </c>
      <c r="T823" s="85"/>
    </row>
    <row r="824" spans="6:20" x14ac:dyDescent="0.15">
      <c r="F824" t="s">
        <v>284</v>
      </c>
      <c r="G824" t="s">
        <v>1666</v>
      </c>
      <c r="H824" t="s">
        <v>1667</v>
      </c>
      <c r="I824" t="s">
        <v>281</v>
      </c>
      <c r="J824" t="s">
        <v>284</v>
      </c>
      <c r="M824" t="e">
        <f t="shared" si="21"/>
        <v>#N/A</v>
      </c>
      <c r="R824" s="85" t="s">
        <v>3038</v>
      </c>
      <c r="S824" s="85" t="s">
        <v>430</v>
      </c>
      <c r="T824" s="85"/>
    </row>
    <row r="825" spans="6:20" x14ac:dyDescent="0.15">
      <c r="F825" t="s">
        <v>184</v>
      </c>
      <c r="G825" t="s">
        <v>1671</v>
      </c>
      <c r="H825" t="s">
        <v>1672</v>
      </c>
      <c r="I825" t="s">
        <v>317</v>
      </c>
      <c r="J825" t="s">
        <v>184</v>
      </c>
      <c r="M825" t="e">
        <f t="shared" si="21"/>
        <v>#N/A</v>
      </c>
      <c r="R825" s="85" t="s">
        <v>3039</v>
      </c>
      <c r="S825" s="85" t="s">
        <v>430</v>
      </c>
      <c r="T825" s="85"/>
    </row>
    <row r="826" spans="6:20" x14ac:dyDescent="0.15">
      <c r="F826" t="s">
        <v>1676</v>
      </c>
      <c r="G826" t="s">
        <v>1677</v>
      </c>
      <c r="H826" t="s">
        <v>1678</v>
      </c>
      <c r="I826" t="s">
        <v>309</v>
      </c>
      <c r="J826" t="s">
        <v>1676</v>
      </c>
      <c r="M826" t="e">
        <f t="shared" si="21"/>
        <v>#N/A</v>
      </c>
      <c r="R826" s="85" t="s">
        <v>3040</v>
      </c>
      <c r="S826" s="85" t="s">
        <v>430</v>
      </c>
      <c r="T826" s="85"/>
    </row>
    <row r="827" spans="6:20" x14ac:dyDescent="0.15">
      <c r="F827" t="s">
        <v>1681</v>
      </c>
      <c r="G827" t="s">
        <v>1682</v>
      </c>
      <c r="H827" t="s">
        <v>1683</v>
      </c>
      <c r="I827" t="s">
        <v>1684</v>
      </c>
      <c r="J827" t="s">
        <v>1681</v>
      </c>
      <c r="M827" t="e">
        <f t="shared" si="21"/>
        <v>#N/A</v>
      </c>
      <c r="R827" s="85" t="s">
        <v>3041</v>
      </c>
      <c r="S827" s="85" t="s">
        <v>430</v>
      </c>
      <c r="T827" s="85"/>
    </row>
    <row r="828" spans="6:20" x14ac:dyDescent="0.15">
      <c r="F828" t="s">
        <v>1686</v>
      </c>
      <c r="G828" t="s">
        <v>1687</v>
      </c>
      <c r="H828" t="s">
        <v>1688</v>
      </c>
      <c r="I828" t="s">
        <v>279</v>
      </c>
      <c r="J828" t="s">
        <v>1686</v>
      </c>
      <c r="M828" t="e">
        <f t="shared" si="21"/>
        <v>#N/A</v>
      </c>
      <c r="R828" s="85" t="s">
        <v>3042</v>
      </c>
      <c r="S828" s="85" t="s">
        <v>430</v>
      </c>
      <c r="T828" s="85"/>
    </row>
    <row r="829" spans="6:20" x14ac:dyDescent="0.15">
      <c r="F829" t="s">
        <v>1691</v>
      </c>
      <c r="G829" t="s">
        <v>1692</v>
      </c>
      <c r="H829" t="s">
        <v>1693</v>
      </c>
      <c r="I829" t="s">
        <v>198</v>
      </c>
      <c r="J829" t="s">
        <v>1691</v>
      </c>
      <c r="M829" t="e">
        <f t="shared" si="21"/>
        <v>#N/A</v>
      </c>
      <c r="R829" s="85" t="s">
        <v>3043</v>
      </c>
      <c r="S829" s="85" t="s">
        <v>682</v>
      </c>
      <c r="T829" s="85"/>
    </row>
    <row r="830" spans="6:20" x14ac:dyDescent="0.15">
      <c r="F830" t="s">
        <v>1696</v>
      </c>
      <c r="G830" t="s">
        <v>1697</v>
      </c>
      <c r="H830" t="s">
        <v>1698</v>
      </c>
      <c r="I830" t="s">
        <v>1699</v>
      </c>
      <c r="J830" t="s">
        <v>1696</v>
      </c>
      <c r="M830" t="e">
        <f t="shared" si="21"/>
        <v>#N/A</v>
      </c>
      <c r="R830" s="85" t="s">
        <v>1141</v>
      </c>
      <c r="S830" s="85" t="s">
        <v>682</v>
      </c>
      <c r="T830" s="85"/>
    </row>
    <row r="831" spans="6:20" x14ac:dyDescent="0.15">
      <c r="F831" t="s">
        <v>1702</v>
      </c>
      <c r="G831" t="s">
        <v>1703</v>
      </c>
      <c r="H831" t="s">
        <v>1704</v>
      </c>
      <c r="I831" t="s">
        <v>1705</v>
      </c>
      <c r="J831" t="s">
        <v>1702</v>
      </c>
      <c r="M831" t="e">
        <f t="shared" si="21"/>
        <v>#N/A</v>
      </c>
      <c r="R831" s="85" t="s">
        <v>1141</v>
      </c>
      <c r="S831" s="85" t="s">
        <v>682</v>
      </c>
      <c r="T831" s="85"/>
    </row>
    <row r="832" spans="6:20" x14ac:dyDescent="0.15">
      <c r="F832" t="s">
        <v>1707</v>
      </c>
      <c r="G832" t="s">
        <v>1708</v>
      </c>
      <c r="H832" t="s">
        <v>1709</v>
      </c>
      <c r="I832" t="s">
        <v>1705</v>
      </c>
      <c r="J832" t="s">
        <v>1707</v>
      </c>
      <c r="M832" t="e">
        <f t="shared" si="21"/>
        <v>#N/A</v>
      </c>
      <c r="R832" s="85" t="s">
        <v>3044</v>
      </c>
      <c r="S832" s="85" t="s">
        <v>561</v>
      </c>
      <c r="T832" s="85"/>
    </row>
    <row r="833" spans="6:20" x14ac:dyDescent="0.15">
      <c r="F833" t="s">
        <v>83</v>
      </c>
      <c r="G833" t="s">
        <v>1712</v>
      </c>
      <c r="H833" t="s">
        <v>1713</v>
      </c>
      <c r="I833" t="s">
        <v>1699</v>
      </c>
      <c r="J833" t="s">
        <v>83</v>
      </c>
      <c r="M833" t="e">
        <f t="shared" si="21"/>
        <v>#N/A</v>
      </c>
      <c r="R833" s="85" t="s">
        <v>2196</v>
      </c>
      <c r="S833" s="85" t="s">
        <v>470</v>
      </c>
      <c r="T833" s="85"/>
    </row>
    <row r="834" spans="6:20" x14ac:dyDescent="0.15">
      <c r="F834" t="s">
        <v>1716</v>
      </c>
      <c r="G834" t="s">
        <v>1717</v>
      </c>
      <c r="H834" t="s">
        <v>1718</v>
      </c>
      <c r="I834" t="s">
        <v>1699</v>
      </c>
      <c r="J834" t="s">
        <v>1716</v>
      </c>
      <c r="M834" t="e">
        <f t="shared" ref="M834:M897" si="22">VLOOKUP(L834,H:J,3,0)</f>
        <v>#N/A</v>
      </c>
      <c r="R834" s="85" t="s">
        <v>586</v>
      </c>
      <c r="S834" s="85" t="s">
        <v>470</v>
      </c>
      <c r="T834" s="85"/>
    </row>
    <row r="835" spans="6:20" x14ac:dyDescent="0.15">
      <c r="F835" t="s">
        <v>1721</v>
      </c>
      <c r="G835" t="s">
        <v>1722</v>
      </c>
      <c r="H835" t="s">
        <v>1723</v>
      </c>
      <c r="I835" t="s">
        <v>1699</v>
      </c>
      <c r="J835" t="s">
        <v>1721</v>
      </c>
      <c r="M835" t="e">
        <f t="shared" si="22"/>
        <v>#N/A</v>
      </c>
      <c r="R835" s="85" t="s">
        <v>1989</v>
      </c>
      <c r="S835" s="85" t="s">
        <v>470</v>
      </c>
      <c r="T835" s="85"/>
    </row>
    <row r="836" spans="6:20" x14ac:dyDescent="0.15">
      <c r="F836" t="s">
        <v>1726</v>
      </c>
      <c r="G836" t="s">
        <v>1727</v>
      </c>
      <c r="H836" t="s">
        <v>1728</v>
      </c>
      <c r="I836" t="s">
        <v>1705</v>
      </c>
      <c r="J836" t="s">
        <v>1726</v>
      </c>
      <c r="M836" t="e">
        <f t="shared" si="22"/>
        <v>#N/A</v>
      </c>
      <c r="R836" s="85" t="s">
        <v>2090</v>
      </c>
      <c r="S836" s="85" t="s">
        <v>682</v>
      </c>
      <c r="T836" s="85"/>
    </row>
    <row r="837" spans="6:20" x14ac:dyDescent="0.15">
      <c r="F837" t="s">
        <v>1731</v>
      </c>
      <c r="G837" t="s">
        <v>1732</v>
      </c>
      <c r="H837" t="s">
        <v>1733</v>
      </c>
      <c r="I837" t="s">
        <v>1699</v>
      </c>
      <c r="J837" t="s">
        <v>1731</v>
      </c>
      <c r="M837" t="e">
        <f t="shared" si="22"/>
        <v>#N/A</v>
      </c>
      <c r="R837" s="85" t="s">
        <v>766</v>
      </c>
      <c r="S837" s="85" t="s">
        <v>682</v>
      </c>
      <c r="T837" s="85"/>
    </row>
    <row r="838" spans="6:20" x14ac:dyDescent="0.15">
      <c r="F838" t="s">
        <v>1735</v>
      </c>
      <c r="G838" t="s">
        <v>1736</v>
      </c>
      <c r="H838" t="s">
        <v>1737</v>
      </c>
      <c r="I838" t="s">
        <v>1738</v>
      </c>
      <c r="J838" t="s">
        <v>1735</v>
      </c>
      <c r="M838" t="e">
        <f t="shared" si="22"/>
        <v>#N/A</v>
      </c>
      <c r="R838" s="85" t="s">
        <v>1927</v>
      </c>
      <c r="S838" s="85" t="s">
        <v>682</v>
      </c>
      <c r="T838" s="85"/>
    </row>
    <row r="839" spans="6:20" x14ac:dyDescent="0.15">
      <c r="F839" t="s">
        <v>1627</v>
      </c>
      <c r="G839" t="s">
        <v>1741</v>
      </c>
      <c r="H839" t="s">
        <v>1742</v>
      </c>
      <c r="I839" t="s">
        <v>1630</v>
      </c>
      <c r="J839" t="s">
        <v>1627</v>
      </c>
      <c r="M839" t="e">
        <f t="shared" si="22"/>
        <v>#N/A</v>
      </c>
      <c r="R839" s="85" t="s">
        <v>3045</v>
      </c>
      <c r="S839" s="85" t="s">
        <v>682</v>
      </c>
      <c r="T839" s="85"/>
    </row>
    <row r="840" spans="6:20" x14ac:dyDescent="0.15">
      <c r="F840" t="s">
        <v>1744</v>
      </c>
      <c r="G840" t="s">
        <v>1745</v>
      </c>
      <c r="H840" t="s">
        <v>1746</v>
      </c>
      <c r="I840" t="s">
        <v>597</v>
      </c>
      <c r="J840" t="s">
        <v>1744</v>
      </c>
      <c r="M840" t="e">
        <f t="shared" si="22"/>
        <v>#N/A</v>
      </c>
      <c r="R840" s="85" t="s">
        <v>3046</v>
      </c>
      <c r="S840" s="85" t="s">
        <v>682</v>
      </c>
      <c r="T840" s="85"/>
    </row>
    <row r="841" spans="6:20" x14ac:dyDescent="0.15">
      <c r="F841" t="s">
        <v>1748</v>
      </c>
      <c r="G841" t="s">
        <v>1749</v>
      </c>
      <c r="H841" t="s">
        <v>1750</v>
      </c>
      <c r="I841" t="s">
        <v>597</v>
      </c>
      <c r="J841" t="s">
        <v>1748</v>
      </c>
      <c r="M841" t="e">
        <f t="shared" si="22"/>
        <v>#N/A</v>
      </c>
      <c r="R841" s="85" t="s">
        <v>1362</v>
      </c>
      <c r="S841" s="85" t="s">
        <v>465</v>
      </c>
      <c r="T841" s="85"/>
    </row>
    <row r="842" spans="6:20" x14ac:dyDescent="0.15">
      <c r="F842" t="s">
        <v>1753</v>
      </c>
      <c r="G842" t="s">
        <v>1754</v>
      </c>
      <c r="H842" t="s">
        <v>1755</v>
      </c>
      <c r="I842" t="s">
        <v>597</v>
      </c>
      <c r="J842" t="s">
        <v>1753</v>
      </c>
      <c r="M842" t="e">
        <f t="shared" si="22"/>
        <v>#N/A</v>
      </c>
      <c r="R842" s="85" t="s">
        <v>1270</v>
      </c>
      <c r="S842" s="85" t="s">
        <v>465</v>
      </c>
      <c r="T842" s="85"/>
    </row>
    <row r="843" spans="6:20" x14ac:dyDescent="0.15">
      <c r="F843" t="s">
        <v>1758</v>
      </c>
      <c r="G843" t="s">
        <v>1759</v>
      </c>
      <c r="H843" t="s">
        <v>1760</v>
      </c>
      <c r="I843" t="s">
        <v>1761</v>
      </c>
      <c r="J843" t="s">
        <v>1758</v>
      </c>
      <c r="M843" t="e">
        <f t="shared" si="22"/>
        <v>#N/A</v>
      </c>
      <c r="R843" s="85" t="s">
        <v>1270</v>
      </c>
      <c r="S843" s="85" t="s">
        <v>465</v>
      </c>
      <c r="T843" s="85"/>
    </row>
    <row r="844" spans="6:20" x14ac:dyDescent="0.15">
      <c r="F844" t="s">
        <v>1764</v>
      </c>
      <c r="G844" t="s">
        <v>1765</v>
      </c>
      <c r="H844" t="s">
        <v>1766</v>
      </c>
      <c r="I844" t="s">
        <v>1767</v>
      </c>
      <c r="J844" t="s">
        <v>1764</v>
      </c>
      <c r="M844" t="e">
        <f t="shared" si="22"/>
        <v>#N/A</v>
      </c>
      <c r="R844" s="85" t="s">
        <v>1040</v>
      </c>
      <c r="S844" s="85" t="s">
        <v>465</v>
      </c>
      <c r="T844" s="85"/>
    </row>
    <row r="845" spans="6:20" x14ac:dyDescent="0.15">
      <c r="F845" t="s">
        <v>1770</v>
      </c>
      <c r="G845" t="s">
        <v>1771</v>
      </c>
      <c r="H845" t="s">
        <v>1772</v>
      </c>
      <c r="I845" t="s">
        <v>1773</v>
      </c>
      <c r="J845" t="s">
        <v>1770</v>
      </c>
      <c r="M845" t="e">
        <f t="shared" si="22"/>
        <v>#N/A</v>
      </c>
      <c r="R845" s="85" t="s">
        <v>1040</v>
      </c>
      <c r="S845" s="85" t="s">
        <v>465</v>
      </c>
      <c r="T845" s="85"/>
    </row>
    <row r="846" spans="6:20" x14ac:dyDescent="0.15">
      <c r="F846" t="s">
        <v>1776</v>
      </c>
      <c r="G846" t="s">
        <v>1777</v>
      </c>
      <c r="H846" t="s">
        <v>1778</v>
      </c>
      <c r="I846" t="s">
        <v>1779</v>
      </c>
      <c r="J846" t="s">
        <v>1776</v>
      </c>
      <c r="M846" t="e">
        <f t="shared" si="22"/>
        <v>#N/A</v>
      </c>
      <c r="R846" s="85" t="s">
        <v>1040</v>
      </c>
      <c r="S846" s="85" t="s">
        <v>465</v>
      </c>
      <c r="T846" s="85"/>
    </row>
    <row r="847" spans="6:20" x14ac:dyDescent="0.15">
      <c r="F847" t="s">
        <v>1782</v>
      </c>
      <c r="G847" t="s">
        <v>1783</v>
      </c>
      <c r="H847" t="s">
        <v>1784</v>
      </c>
      <c r="I847" t="s">
        <v>1785</v>
      </c>
      <c r="J847" t="s">
        <v>1782</v>
      </c>
      <c r="M847" t="e">
        <f t="shared" si="22"/>
        <v>#N/A</v>
      </c>
      <c r="R847" s="85" t="s">
        <v>778</v>
      </c>
      <c r="S847" s="85" t="s">
        <v>465</v>
      </c>
      <c r="T847" s="85"/>
    </row>
    <row r="848" spans="6:20" x14ac:dyDescent="0.15">
      <c r="F848" t="s">
        <v>1787</v>
      </c>
      <c r="G848" t="s">
        <v>1788</v>
      </c>
      <c r="H848" t="s">
        <v>1789</v>
      </c>
      <c r="I848" t="s">
        <v>1790</v>
      </c>
      <c r="J848" t="s">
        <v>1787</v>
      </c>
      <c r="M848" t="e">
        <f t="shared" si="22"/>
        <v>#N/A</v>
      </c>
      <c r="R848" s="85" t="s">
        <v>778</v>
      </c>
      <c r="S848" s="85" t="s">
        <v>465</v>
      </c>
      <c r="T848" s="85"/>
    </row>
    <row r="849" spans="6:20" x14ac:dyDescent="0.15">
      <c r="F849" t="s">
        <v>1793</v>
      </c>
      <c r="G849" t="s">
        <v>1794</v>
      </c>
      <c r="H849" t="s">
        <v>1795</v>
      </c>
      <c r="I849" t="s">
        <v>1796</v>
      </c>
      <c r="J849" t="s">
        <v>1793</v>
      </c>
      <c r="M849" t="e">
        <f t="shared" si="22"/>
        <v>#N/A</v>
      </c>
      <c r="R849" s="85" t="s">
        <v>866</v>
      </c>
      <c r="S849" s="85" t="s">
        <v>465</v>
      </c>
      <c r="T849" s="85"/>
    </row>
    <row r="850" spans="6:20" x14ac:dyDescent="0.15">
      <c r="F850" t="s">
        <v>1799</v>
      </c>
      <c r="G850" t="s">
        <v>1800</v>
      </c>
      <c r="H850" t="s">
        <v>1801</v>
      </c>
      <c r="I850" t="s">
        <v>1802</v>
      </c>
      <c r="J850" t="s">
        <v>1799</v>
      </c>
      <c r="M850" t="e">
        <f t="shared" si="22"/>
        <v>#N/A</v>
      </c>
      <c r="R850" s="85" t="s">
        <v>1084</v>
      </c>
      <c r="S850" s="85" t="s">
        <v>465</v>
      </c>
      <c r="T850" s="85"/>
    </row>
    <row r="851" spans="6:20" x14ac:dyDescent="0.15">
      <c r="F851" t="s">
        <v>1805</v>
      </c>
      <c r="G851" t="s">
        <v>1806</v>
      </c>
      <c r="H851" t="s">
        <v>1807</v>
      </c>
      <c r="I851" t="s">
        <v>1808</v>
      </c>
      <c r="J851" t="s">
        <v>1805</v>
      </c>
      <c r="M851" t="e">
        <f t="shared" si="22"/>
        <v>#N/A</v>
      </c>
      <c r="R851" s="85" t="s">
        <v>1084</v>
      </c>
      <c r="S851" s="85" t="s">
        <v>465</v>
      </c>
      <c r="T851" s="85"/>
    </row>
    <row r="852" spans="6:20" x14ac:dyDescent="0.15">
      <c r="F852" t="s">
        <v>1811</v>
      </c>
      <c r="G852" t="s">
        <v>1812</v>
      </c>
      <c r="H852" t="s">
        <v>1813</v>
      </c>
      <c r="I852" t="s">
        <v>1814</v>
      </c>
      <c r="J852" t="s">
        <v>1811</v>
      </c>
      <c r="M852" t="e">
        <f t="shared" si="22"/>
        <v>#N/A</v>
      </c>
      <c r="R852" s="85" t="s">
        <v>610</v>
      </c>
      <c r="S852" s="85" t="s">
        <v>465</v>
      </c>
      <c r="T852" s="85"/>
    </row>
    <row r="853" spans="6:20" x14ac:dyDescent="0.15">
      <c r="F853" t="s">
        <v>1419</v>
      </c>
      <c r="G853" t="s">
        <v>1817</v>
      </c>
      <c r="H853" t="s">
        <v>1818</v>
      </c>
      <c r="I853" t="s">
        <v>1819</v>
      </c>
      <c r="J853" t="s">
        <v>1419</v>
      </c>
      <c r="M853" t="e">
        <f t="shared" si="22"/>
        <v>#N/A</v>
      </c>
      <c r="R853" s="85" t="s">
        <v>986</v>
      </c>
      <c r="S853" s="85" t="s">
        <v>465</v>
      </c>
      <c r="T853" s="85"/>
    </row>
    <row r="854" spans="6:20" x14ac:dyDescent="0.15">
      <c r="F854" t="s">
        <v>1821</v>
      </c>
      <c r="G854" t="s">
        <v>1822</v>
      </c>
      <c r="H854" t="s">
        <v>1823</v>
      </c>
      <c r="I854" t="s">
        <v>376</v>
      </c>
      <c r="J854" t="s">
        <v>1821</v>
      </c>
      <c r="M854" t="e">
        <f t="shared" si="22"/>
        <v>#N/A</v>
      </c>
      <c r="R854" s="85" t="s">
        <v>986</v>
      </c>
      <c r="S854" s="85" t="s">
        <v>465</v>
      </c>
      <c r="T854" s="85"/>
    </row>
    <row r="855" spans="6:20" x14ac:dyDescent="0.15">
      <c r="F855" t="s">
        <v>874</v>
      </c>
      <c r="G855" t="s">
        <v>1826</v>
      </c>
      <c r="H855" t="s">
        <v>1827</v>
      </c>
      <c r="I855" t="s">
        <v>1828</v>
      </c>
      <c r="J855" t="s">
        <v>874</v>
      </c>
      <c r="M855" t="e">
        <f t="shared" si="22"/>
        <v>#N/A</v>
      </c>
      <c r="R855" s="85" t="s">
        <v>1035</v>
      </c>
      <c r="S855" s="85" t="s">
        <v>465</v>
      </c>
      <c r="T855" s="85"/>
    </row>
    <row r="856" spans="6:20" x14ac:dyDescent="0.15">
      <c r="F856" t="s">
        <v>54</v>
      </c>
      <c r="G856" t="s">
        <v>1831</v>
      </c>
      <c r="H856" t="s">
        <v>765</v>
      </c>
      <c r="I856" t="s">
        <v>342</v>
      </c>
      <c r="J856" t="s">
        <v>54</v>
      </c>
      <c r="M856" t="e">
        <f t="shared" si="22"/>
        <v>#N/A</v>
      </c>
      <c r="R856" s="85" t="s">
        <v>1035</v>
      </c>
      <c r="S856" s="85" t="s">
        <v>465</v>
      </c>
      <c r="T856" s="85"/>
    </row>
    <row r="857" spans="6:20" x14ac:dyDescent="0.15">
      <c r="F857" t="s">
        <v>109</v>
      </c>
      <c r="G857" t="s">
        <v>1834</v>
      </c>
      <c r="H857" t="s">
        <v>1835</v>
      </c>
      <c r="I857" t="s">
        <v>314</v>
      </c>
      <c r="J857" t="s">
        <v>109</v>
      </c>
      <c r="M857" t="e">
        <f t="shared" si="22"/>
        <v>#N/A</v>
      </c>
      <c r="R857" s="85" t="s">
        <v>966</v>
      </c>
      <c r="S857" s="85" t="s">
        <v>465</v>
      </c>
      <c r="T857" s="85"/>
    </row>
    <row r="858" spans="6:20" x14ac:dyDescent="0.15">
      <c r="F858" t="s">
        <v>1838</v>
      </c>
      <c r="G858" t="s">
        <v>1839</v>
      </c>
      <c r="H858" t="s">
        <v>1840</v>
      </c>
      <c r="I858" t="s">
        <v>376</v>
      </c>
      <c r="J858" t="s">
        <v>1838</v>
      </c>
      <c r="M858" t="e">
        <f t="shared" si="22"/>
        <v>#N/A</v>
      </c>
      <c r="R858" s="85" t="s">
        <v>1010</v>
      </c>
      <c r="S858" s="85" t="s">
        <v>465</v>
      </c>
      <c r="T858" s="85"/>
    </row>
    <row r="859" spans="6:20" x14ac:dyDescent="0.15">
      <c r="F859" t="s">
        <v>1842</v>
      </c>
      <c r="G859" t="s">
        <v>1843</v>
      </c>
      <c r="H859" t="s">
        <v>1844</v>
      </c>
      <c r="I859" t="s">
        <v>1845</v>
      </c>
      <c r="J859" t="s">
        <v>1842</v>
      </c>
      <c r="M859" t="e">
        <f t="shared" si="22"/>
        <v>#N/A</v>
      </c>
      <c r="R859" s="85" t="s">
        <v>1096</v>
      </c>
      <c r="S859" s="85" t="s">
        <v>465</v>
      </c>
      <c r="T859" s="85"/>
    </row>
    <row r="860" spans="6:20" x14ac:dyDescent="0.15">
      <c r="F860" t="s">
        <v>1848</v>
      </c>
      <c r="G860" t="s">
        <v>1849</v>
      </c>
      <c r="H860" t="s">
        <v>1850</v>
      </c>
      <c r="I860" t="s">
        <v>1851</v>
      </c>
      <c r="J860" t="s">
        <v>1848</v>
      </c>
      <c r="M860" t="e">
        <f t="shared" si="22"/>
        <v>#N/A</v>
      </c>
      <c r="R860" s="85" t="s">
        <v>3047</v>
      </c>
      <c r="S860" s="85" t="s">
        <v>422</v>
      </c>
      <c r="T860" s="85"/>
    </row>
    <row r="861" spans="6:20" x14ac:dyDescent="0.15">
      <c r="F861" t="s">
        <v>66</v>
      </c>
      <c r="G861" t="s">
        <v>1854</v>
      </c>
      <c r="H861" t="s">
        <v>1855</v>
      </c>
      <c r="I861" t="s">
        <v>272</v>
      </c>
      <c r="J861" t="s">
        <v>66</v>
      </c>
      <c r="M861" t="e">
        <f t="shared" si="22"/>
        <v>#N/A</v>
      </c>
      <c r="R861" s="85" t="s">
        <v>2153</v>
      </c>
      <c r="S861" s="85" t="s">
        <v>422</v>
      </c>
      <c r="T861" s="85"/>
    </row>
    <row r="862" spans="6:20" x14ac:dyDescent="0.15">
      <c r="F862" t="s">
        <v>1857</v>
      </c>
      <c r="G862" t="s">
        <v>1858</v>
      </c>
      <c r="H862" t="s">
        <v>1859</v>
      </c>
      <c r="I862" t="s">
        <v>209</v>
      </c>
      <c r="J862" t="s">
        <v>1857</v>
      </c>
      <c r="M862" t="e">
        <f t="shared" si="22"/>
        <v>#N/A</v>
      </c>
      <c r="R862" s="85" t="s">
        <v>2941</v>
      </c>
      <c r="S862" s="85" t="s">
        <v>422</v>
      </c>
      <c r="T862" s="85"/>
    </row>
    <row r="863" spans="6:20" x14ac:dyDescent="0.15">
      <c r="F863" t="s">
        <v>1862</v>
      </c>
      <c r="G863" t="s">
        <v>1863</v>
      </c>
      <c r="H863" t="s">
        <v>1864</v>
      </c>
      <c r="I863" t="s">
        <v>209</v>
      </c>
      <c r="J863" t="s">
        <v>1862</v>
      </c>
      <c r="M863" t="e">
        <f t="shared" si="22"/>
        <v>#N/A</v>
      </c>
      <c r="R863" s="85" t="s">
        <v>3048</v>
      </c>
      <c r="S863" s="85" t="s">
        <v>422</v>
      </c>
      <c r="T863" s="85"/>
    </row>
    <row r="864" spans="6:20" x14ac:dyDescent="0.15">
      <c r="F864" t="s">
        <v>1866</v>
      </c>
      <c r="G864" t="s">
        <v>1867</v>
      </c>
      <c r="H864" t="s">
        <v>1868</v>
      </c>
      <c r="I864" t="s">
        <v>209</v>
      </c>
      <c r="J864" t="s">
        <v>1866</v>
      </c>
      <c r="M864" t="e">
        <f t="shared" si="22"/>
        <v>#N/A</v>
      </c>
      <c r="R864" s="85" t="s">
        <v>3049</v>
      </c>
      <c r="S864" s="85" t="s">
        <v>422</v>
      </c>
      <c r="T864" s="85"/>
    </row>
    <row r="865" spans="6:20" x14ac:dyDescent="0.15">
      <c r="F865" t="s">
        <v>286</v>
      </c>
      <c r="G865" t="s">
        <v>1871</v>
      </c>
      <c r="H865" t="s">
        <v>1872</v>
      </c>
      <c r="I865" t="s">
        <v>209</v>
      </c>
      <c r="J865" t="s">
        <v>286</v>
      </c>
      <c r="M865" t="e">
        <f t="shared" si="22"/>
        <v>#N/A</v>
      </c>
      <c r="R865" s="85" t="s">
        <v>1792</v>
      </c>
      <c r="S865" s="85" t="s">
        <v>663</v>
      </c>
      <c r="T865" s="85"/>
    </row>
    <row r="866" spans="6:20" x14ac:dyDescent="0.15">
      <c r="F866" t="s">
        <v>1874</v>
      </c>
      <c r="G866" t="s">
        <v>1875</v>
      </c>
      <c r="H866" t="s">
        <v>1876</v>
      </c>
      <c r="I866" t="s">
        <v>376</v>
      </c>
      <c r="J866" t="s">
        <v>1874</v>
      </c>
      <c r="M866" t="e">
        <f t="shared" si="22"/>
        <v>#N/A</v>
      </c>
      <c r="R866" s="85" t="s">
        <v>2790</v>
      </c>
      <c r="S866" s="85" t="s">
        <v>422</v>
      </c>
      <c r="T866" s="85"/>
    </row>
    <row r="867" spans="6:20" x14ac:dyDescent="0.15">
      <c r="F867" t="s">
        <v>1879</v>
      </c>
      <c r="G867" t="s">
        <v>1880</v>
      </c>
      <c r="H867" t="s">
        <v>1881</v>
      </c>
      <c r="I867" t="s">
        <v>12</v>
      </c>
      <c r="J867" t="s">
        <v>1879</v>
      </c>
      <c r="M867" t="e">
        <f t="shared" si="22"/>
        <v>#N/A</v>
      </c>
      <c r="R867" s="85" t="s">
        <v>2460</v>
      </c>
      <c r="S867" s="85" t="s">
        <v>422</v>
      </c>
      <c r="T867" s="85"/>
    </row>
    <row r="868" spans="6:20" x14ac:dyDescent="0.15">
      <c r="F868" t="s">
        <v>1883</v>
      </c>
      <c r="G868" t="s">
        <v>1884</v>
      </c>
      <c r="H868" t="s">
        <v>1885</v>
      </c>
      <c r="I868" t="s">
        <v>597</v>
      </c>
      <c r="J868" t="s">
        <v>1883</v>
      </c>
      <c r="M868" t="e">
        <f t="shared" si="22"/>
        <v>#N/A</v>
      </c>
      <c r="R868" s="85" t="s">
        <v>2219</v>
      </c>
      <c r="S868" s="85" t="s">
        <v>422</v>
      </c>
      <c r="T868" s="85"/>
    </row>
    <row r="869" spans="6:20" x14ac:dyDescent="0.15">
      <c r="F869" t="s">
        <v>149</v>
      </c>
      <c r="G869" t="s">
        <v>1888</v>
      </c>
      <c r="H869" t="s">
        <v>1889</v>
      </c>
      <c r="I869" t="s">
        <v>256</v>
      </c>
      <c r="J869" t="s">
        <v>149</v>
      </c>
      <c r="M869" t="e">
        <f t="shared" si="22"/>
        <v>#N/A</v>
      </c>
      <c r="R869" s="85" t="s">
        <v>3050</v>
      </c>
      <c r="S869" s="85" t="s">
        <v>677</v>
      </c>
      <c r="T869" s="85"/>
    </row>
    <row r="870" spans="6:20" x14ac:dyDescent="0.15">
      <c r="F870" t="s">
        <v>228</v>
      </c>
      <c r="G870" t="s">
        <v>1891</v>
      </c>
      <c r="H870" t="s">
        <v>1892</v>
      </c>
      <c r="I870" t="s">
        <v>224</v>
      </c>
      <c r="J870" t="s">
        <v>228</v>
      </c>
      <c r="M870" t="e">
        <f t="shared" si="22"/>
        <v>#N/A</v>
      </c>
      <c r="R870" s="85" t="s">
        <v>2109</v>
      </c>
      <c r="S870" s="85" t="s">
        <v>677</v>
      </c>
      <c r="T870" s="85"/>
    </row>
    <row r="871" spans="6:20" x14ac:dyDescent="0.15">
      <c r="F871" t="s">
        <v>187</v>
      </c>
      <c r="G871" t="s">
        <v>1895</v>
      </c>
      <c r="H871" t="s">
        <v>1896</v>
      </c>
      <c r="I871" t="s">
        <v>186</v>
      </c>
      <c r="J871" t="s">
        <v>187</v>
      </c>
      <c r="M871" t="e">
        <f t="shared" si="22"/>
        <v>#N/A</v>
      </c>
      <c r="R871" s="85" t="s">
        <v>2109</v>
      </c>
      <c r="S871" s="85" t="s">
        <v>677</v>
      </c>
      <c r="T871" s="85"/>
    </row>
    <row r="872" spans="6:20" x14ac:dyDescent="0.15">
      <c r="F872" t="s">
        <v>1898</v>
      </c>
      <c r="G872" t="s">
        <v>1899</v>
      </c>
      <c r="H872" t="s">
        <v>1900</v>
      </c>
      <c r="I872" t="s">
        <v>1901</v>
      </c>
      <c r="J872" t="s">
        <v>1898</v>
      </c>
      <c r="M872" t="e">
        <f t="shared" si="22"/>
        <v>#N/A</v>
      </c>
      <c r="R872" s="85" t="s">
        <v>2177</v>
      </c>
      <c r="S872" s="85" t="s">
        <v>677</v>
      </c>
      <c r="T872" s="85"/>
    </row>
    <row r="873" spans="6:20" x14ac:dyDescent="0.15">
      <c r="F873" t="s">
        <v>32</v>
      </c>
      <c r="G873" t="s">
        <v>1904</v>
      </c>
      <c r="H873" t="s">
        <v>642</v>
      </c>
      <c r="I873" t="s">
        <v>317</v>
      </c>
      <c r="J873" t="s">
        <v>32</v>
      </c>
      <c r="M873" t="e">
        <f t="shared" si="22"/>
        <v>#N/A</v>
      </c>
      <c r="R873" s="85" t="s">
        <v>2140</v>
      </c>
      <c r="S873" s="85" t="s">
        <v>670</v>
      </c>
      <c r="T873" s="85"/>
    </row>
    <row r="874" spans="6:20" x14ac:dyDescent="0.15">
      <c r="F874" t="s">
        <v>13</v>
      </c>
      <c r="G874" t="s">
        <v>1907</v>
      </c>
      <c r="H874" t="s">
        <v>1908</v>
      </c>
      <c r="I874" t="s">
        <v>12</v>
      </c>
      <c r="J874" t="s">
        <v>13</v>
      </c>
      <c r="M874" t="e">
        <f t="shared" si="22"/>
        <v>#N/A</v>
      </c>
      <c r="R874" s="85" t="s">
        <v>3051</v>
      </c>
      <c r="S874" s="85" t="s">
        <v>670</v>
      </c>
      <c r="T874" s="85"/>
    </row>
    <row r="875" spans="6:20" x14ac:dyDescent="0.15">
      <c r="F875" t="s">
        <v>1911</v>
      </c>
      <c r="G875" t="s">
        <v>1912</v>
      </c>
      <c r="H875" t="s">
        <v>1913</v>
      </c>
      <c r="I875" t="s">
        <v>12</v>
      </c>
      <c r="J875" t="s">
        <v>1911</v>
      </c>
      <c r="M875" t="e">
        <f t="shared" si="22"/>
        <v>#N/A</v>
      </c>
      <c r="R875" s="85" t="s">
        <v>3052</v>
      </c>
      <c r="S875" s="85" t="s">
        <v>670</v>
      </c>
      <c r="T875" s="85"/>
    </row>
    <row r="876" spans="6:20" x14ac:dyDescent="0.15">
      <c r="F876" t="s">
        <v>356</v>
      </c>
      <c r="G876" t="s">
        <v>1915</v>
      </c>
      <c r="H876" t="s">
        <v>1916</v>
      </c>
      <c r="I876" t="s">
        <v>247</v>
      </c>
      <c r="J876" t="s">
        <v>356</v>
      </c>
      <c r="M876" t="e">
        <f t="shared" si="22"/>
        <v>#N/A</v>
      </c>
      <c r="R876" s="85" t="s">
        <v>3053</v>
      </c>
      <c r="S876" s="85" t="s">
        <v>670</v>
      </c>
      <c r="T876" s="85"/>
    </row>
    <row r="877" spans="6:20" x14ac:dyDescent="0.15">
      <c r="F877" t="s">
        <v>1918</v>
      </c>
      <c r="G877" t="s">
        <v>1919</v>
      </c>
      <c r="H877" t="s">
        <v>1920</v>
      </c>
      <c r="I877" t="s">
        <v>12</v>
      </c>
      <c r="J877" t="s">
        <v>1918</v>
      </c>
      <c r="M877" t="e">
        <f t="shared" si="22"/>
        <v>#N/A</v>
      </c>
      <c r="R877" s="85" t="s">
        <v>2494</v>
      </c>
      <c r="S877" s="85" t="s">
        <v>670</v>
      </c>
      <c r="T877" s="85"/>
    </row>
    <row r="878" spans="6:20" x14ac:dyDescent="0.15">
      <c r="F878" t="s">
        <v>1923</v>
      </c>
      <c r="G878" t="s">
        <v>1924</v>
      </c>
      <c r="H878" t="s">
        <v>1925</v>
      </c>
      <c r="I878" t="s">
        <v>193</v>
      </c>
      <c r="J878" t="s">
        <v>1923</v>
      </c>
      <c r="M878" t="e">
        <f t="shared" si="22"/>
        <v>#N/A</v>
      </c>
      <c r="R878" s="85" t="s">
        <v>2321</v>
      </c>
      <c r="S878" s="85" t="s">
        <v>670</v>
      </c>
      <c r="T878" s="85"/>
    </row>
    <row r="879" spans="6:20" x14ac:dyDescent="0.15">
      <c r="F879" t="s">
        <v>1928</v>
      </c>
      <c r="G879" t="s">
        <v>1929</v>
      </c>
      <c r="H879" t="s">
        <v>1930</v>
      </c>
      <c r="I879" t="s">
        <v>1931</v>
      </c>
      <c r="J879" t="s">
        <v>1928</v>
      </c>
      <c r="M879" t="e">
        <f t="shared" si="22"/>
        <v>#N/A</v>
      </c>
      <c r="R879" s="85" t="s">
        <v>2135</v>
      </c>
      <c r="S879" s="85" t="s">
        <v>670</v>
      </c>
      <c r="T879" s="85"/>
    </row>
    <row r="880" spans="6:20" x14ac:dyDescent="0.15">
      <c r="F880" t="s">
        <v>1934</v>
      </c>
      <c r="G880" t="s">
        <v>1935</v>
      </c>
      <c r="H880" t="s">
        <v>1936</v>
      </c>
      <c r="I880" t="s">
        <v>193</v>
      </c>
      <c r="J880" t="s">
        <v>1934</v>
      </c>
      <c r="M880" t="e">
        <f t="shared" si="22"/>
        <v>#N/A</v>
      </c>
      <c r="R880" s="85" t="s">
        <v>3054</v>
      </c>
      <c r="S880" s="85" t="s">
        <v>670</v>
      </c>
      <c r="T880" s="85"/>
    </row>
    <row r="881" spans="6:20" x14ac:dyDescent="0.15">
      <c r="F881" t="s">
        <v>1939</v>
      </c>
      <c r="G881" t="s">
        <v>1940</v>
      </c>
      <c r="H881" t="s">
        <v>1941</v>
      </c>
      <c r="I881" t="s">
        <v>377</v>
      </c>
      <c r="J881" t="s">
        <v>1939</v>
      </c>
      <c r="M881" t="e">
        <f t="shared" si="22"/>
        <v>#N/A</v>
      </c>
      <c r="R881" s="85" t="s">
        <v>2477</v>
      </c>
      <c r="S881" s="85" t="s">
        <v>670</v>
      </c>
      <c r="T881" s="85"/>
    </row>
    <row r="882" spans="6:20" x14ac:dyDescent="0.15">
      <c r="F882" t="s">
        <v>1943</v>
      </c>
      <c r="G882" t="s">
        <v>1944</v>
      </c>
      <c r="H882" t="s">
        <v>1945</v>
      </c>
      <c r="I882" t="s">
        <v>193</v>
      </c>
      <c r="J882" t="s">
        <v>1943</v>
      </c>
      <c r="M882" t="e">
        <f t="shared" si="22"/>
        <v>#N/A</v>
      </c>
      <c r="R882" s="85" t="s">
        <v>3055</v>
      </c>
      <c r="S882" s="85" t="s">
        <v>670</v>
      </c>
      <c r="T882" s="85"/>
    </row>
    <row r="883" spans="6:20" x14ac:dyDescent="0.15">
      <c r="F883" t="s">
        <v>286</v>
      </c>
      <c r="G883" t="s">
        <v>1947</v>
      </c>
      <c r="H883" t="s">
        <v>728</v>
      </c>
      <c r="I883" t="s">
        <v>285</v>
      </c>
      <c r="J883" t="s">
        <v>286</v>
      </c>
      <c r="M883" t="e">
        <f t="shared" si="22"/>
        <v>#N/A</v>
      </c>
      <c r="R883" s="85" t="s">
        <v>673</v>
      </c>
      <c r="S883" s="85" t="s">
        <v>670</v>
      </c>
      <c r="T883" s="85"/>
    </row>
    <row r="884" spans="6:20" x14ac:dyDescent="0.15">
      <c r="F884" t="s">
        <v>1949</v>
      </c>
      <c r="G884" t="s">
        <v>1950</v>
      </c>
      <c r="H884" t="s">
        <v>1951</v>
      </c>
      <c r="I884" t="s">
        <v>1952</v>
      </c>
      <c r="J884" t="s">
        <v>1949</v>
      </c>
      <c r="M884" t="e">
        <f t="shared" si="22"/>
        <v>#N/A</v>
      </c>
      <c r="R884" s="85" t="s">
        <v>3056</v>
      </c>
      <c r="S884" s="85" t="s">
        <v>670</v>
      </c>
      <c r="T884" s="85"/>
    </row>
    <row r="885" spans="6:20" x14ac:dyDescent="0.15">
      <c r="F885" t="s">
        <v>1955</v>
      </c>
      <c r="G885" t="s">
        <v>1956</v>
      </c>
      <c r="H885" t="s">
        <v>1957</v>
      </c>
      <c r="I885" t="s">
        <v>241</v>
      </c>
      <c r="J885" t="s">
        <v>1955</v>
      </c>
      <c r="M885" t="e">
        <f t="shared" si="22"/>
        <v>#N/A</v>
      </c>
      <c r="R885" s="85" t="s">
        <v>2326</v>
      </c>
      <c r="S885" s="85" t="s">
        <v>670</v>
      </c>
      <c r="T885" s="85"/>
    </row>
    <row r="886" spans="6:20" x14ac:dyDescent="0.15">
      <c r="F886" t="s">
        <v>1959</v>
      </c>
      <c r="G886" t="s">
        <v>1960</v>
      </c>
      <c r="H886" t="s">
        <v>1961</v>
      </c>
      <c r="I886" t="s">
        <v>374</v>
      </c>
      <c r="J886" t="s">
        <v>1959</v>
      </c>
      <c r="M886" t="e">
        <f t="shared" si="22"/>
        <v>#N/A</v>
      </c>
      <c r="R886" s="85" t="s">
        <v>2939</v>
      </c>
      <c r="S886" s="85" t="s">
        <v>670</v>
      </c>
      <c r="T886" s="85"/>
    </row>
    <row r="887" spans="6:20" x14ac:dyDescent="0.15">
      <c r="F887" t="s">
        <v>1963</v>
      </c>
      <c r="G887" t="s">
        <v>1964</v>
      </c>
      <c r="H887" t="s">
        <v>1965</v>
      </c>
      <c r="I887" t="s">
        <v>1966</v>
      </c>
      <c r="J887" t="s">
        <v>1963</v>
      </c>
      <c r="M887" t="e">
        <f t="shared" si="22"/>
        <v>#N/A</v>
      </c>
      <c r="R887" s="85" t="s">
        <v>2199</v>
      </c>
      <c r="S887" s="85" t="s">
        <v>470</v>
      </c>
      <c r="T887" s="85"/>
    </row>
    <row r="888" spans="6:20" x14ac:dyDescent="0.15">
      <c r="F888" t="s">
        <v>1969</v>
      </c>
      <c r="G888" t="s">
        <v>1970</v>
      </c>
      <c r="H888" t="s">
        <v>1971</v>
      </c>
      <c r="I888" t="s">
        <v>256</v>
      </c>
      <c r="J888" t="s">
        <v>1969</v>
      </c>
      <c r="M888" t="e">
        <f t="shared" si="22"/>
        <v>#N/A</v>
      </c>
      <c r="R888" s="85" t="s">
        <v>580</v>
      </c>
      <c r="S888" s="85" t="s">
        <v>470</v>
      </c>
      <c r="T888" s="85"/>
    </row>
    <row r="889" spans="6:20" x14ac:dyDescent="0.15">
      <c r="F889" t="s">
        <v>258</v>
      </c>
      <c r="G889" t="s">
        <v>1973</v>
      </c>
      <c r="H889" t="s">
        <v>1974</v>
      </c>
      <c r="I889" t="s">
        <v>256</v>
      </c>
      <c r="J889" t="s">
        <v>258</v>
      </c>
      <c r="M889" t="e">
        <f t="shared" si="22"/>
        <v>#N/A</v>
      </c>
      <c r="R889" s="85" t="s">
        <v>3057</v>
      </c>
      <c r="S889" s="85" t="s">
        <v>561</v>
      </c>
      <c r="T889" s="85"/>
    </row>
    <row r="890" spans="6:20" x14ac:dyDescent="0.15">
      <c r="F890" t="s">
        <v>261</v>
      </c>
      <c r="G890" t="s">
        <v>1976</v>
      </c>
      <c r="H890" t="s">
        <v>1977</v>
      </c>
      <c r="I890" t="s">
        <v>301</v>
      </c>
      <c r="J890" t="s">
        <v>261</v>
      </c>
      <c r="M890" t="e">
        <f t="shared" si="22"/>
        <v>#N/A</v>
      </c>
      <c r="R890" s="85" t="s">
        <v>3058</v>
      </c>
      <c r="S890" s="85" t="s">
        <v>422</v>
      </c>
      <c r="T890" s="85"/>
    </row>
    <row r="891" spans="6:20" x14ac:dyDescent="0.15">
      <c r="F891" t="s">
        <v>1980</v>
      </c>
      <c r="G891" t="s">
        <v>1981</v>
      </c>
      <c r="H891" t="s">
        <v>1982</v>
      </c>
      <c r="I891" t="s">
        <v>214</v>
      </c>
      <c r="J891" t="s">
        <v>1980</v>
      </c>
      <c r="M891" t="e">
        <f t="shared" si="22"/>
        <v>#N/A</v>
      </c>
      <c r="R891" s="85" t="s">
        <v>2770</v>
      </c>
      <c r="S891" s="85" t="s">
        <v>410</v>
      </c>
      <c r="T891" s="85"/>
    </row>
    <row r="892" spans="6:20" x14ac:dyDescent="0.15">
      <c r="F892" t="s">
        <v>1985</v>
      </c>
      <c r="G892" t="s">
        <v>1986</v>
      </c>
      <c r="H892" t="s">
        <v>1987</v>
      </c>
      <c r="I892" t="s">
        <v>214</v>
      </c>
      <c r="J892" t="s">
        <v>1985</v>
      </c>
      <c r="M892" t="e">
        <f t="shared" si="22"/>
        <v>#N/A</v>
      </c>
      <c r="R892" s="85" t="s">
        <v>747</v>
      </c>
      <c r="S892" s="85" t="s">
        <v>410</v>
      </c>
      <c r="T892" s="85"/>
    </row>
    <row r="893" spans="6:20" x14ac:dyDescent="0.15">
      <c r="F893" t="s">
        <v>1990</v>
      </c>
      <c r="G893" t="s">
        <v>1991</v>
      </c>
      <c r="H893" t="s">
        <v>1992</v>
      </c>
      <c r="I893" t="s">
        <v>214</v>
      </c>
      <c r="J893" t="s">
        <v>1990</v>
      </c>
      <c r="M893" t="e">
        <f t="shared" si="22"/>
        <v>#N/A</v>
      </c>
      <c r="R893" s="85" t="s">
        <v>3059</v>
      </c>
      <c r="S893" s="85" t="s">
        <v>670</v>
      </c>
      <c r="T893" s="85"/>
    </row>
    <row r="894" spans="6:20" x14ac:dyDescent="0.15">
      <c r="F894" t="s">
        <v>255</v>
      </c>
      <c r="G894" t="s">
        <v>1995</v>
      </c>
      <c r="H894" t="s">
        <v>1996</v>
      </c>
      <c r="I894" t="s">
        <v>250</v>
      </c>
      <c r="J894" t="s">
        <v>255</v>
      </c>
      <c r="M894" t="e">
        <f t="shared" si="22"/>
        <v>#N/A</v>
      </c>
      <c r="R894" s="85" t="s">
        <v>3060</v>
      </c>
      <c r="S894" s="85" t="s">
        <v>437</v>
      </c>
      <c r="T894" s="85"/>
    </row>
    <row r="895" spans="6:20" x14ac:dyDescent="0.15">
      <c r="F895" t="s">
        <v>1999</v>
      </c>
      <c r="G895" t="s">
        <v>2000</v>
      </c>
      <c r="H895" t="s">
        <v>2001</v>
      </c>
      <c r="I895" t="s">
        <v>186</v>
      </c>
      <c r="J895" t="s">
        <v>1999</v>
      </c>
      <c r="M895" t="e">
        <f t="shared" si="22"/>
        <v>#N/A</v>
      </c>
      <c r="R895" s="85" t="s">
        <v>3061</v>
      </c>
      <c r="S895" s="85" t="s">
        <v>437</v>
      </c>
      <c r="T895" s="85"/>
    </row>
    <row r="896" spans="6:20" x14ac:dyDescent="0.15">
      <c r="F896" t="s">
        <v>183</v>
      </c>
      <c r="G896" t="s">
        <v>2004</v>
      </c>
      <c r="H896" t="s">
        <v>2005</v>
      </c>
      <c r="I896" t="s">
        <v>182</v>
      </c>
      <c r="J896" t="s">
        <v>183</v>
      </c>
      <c r="M896" t="e">
        <f t="shared" si="22"/>
        <v>#N/A</v>
      </c>
      <c r="R896" s="85" t="s">
        <v>3062</v>
      </c>
      <c r="S896" s="85" t="s">
        <v>437</v>
      </c>
      <c r="T896" s="85"/>
    </row>
    <row r="897" spans="6:20" x14ac:dyDescent="0.15">
      <c r="F897" t="s">
        <v>254</v>
      </c>
      <c r="G897" t="s">
        <v>2008</v>
      </c>
      <c r="H897" t="s">
        <v>2009</v>
      </c>
      <c r="I897" t="s">
        <v>250</v>
      </c>
      <c r="J897" t="s">
        <v>254</v>
      </c>
      <c r="M897" t="e">
        <f t="shared" si="22"/>
        <v>#N/A</v>
      </c>
      <c r="R897" s="85" t="s">
        <v>3063</v>
      </c>
      <c r="S897" s="85" t="s">
        <v>663</v>
      </c>
      <c r="T897" s="85"/>
    </row>
    <row r="898" spans="6:20" x14ac:dyDescent="0.15">
      <c r="F898" t="s">
        <v>2011</v>
      </c>
      <c r="G898" t="s">
        <v>2012</v>
      </c>
      <c r="H898" t="s">
        <v>2013</v>
      </c>
      <c r="I898" t="s">
        <v>381</v>
      </c>
      <c r="J898" t="s">
        <v>2011</v>
      </c>
      <c r="M898" t="e">
        <f t="shared" ref="M898:M961" si="23">VLOOKUP(L898,H:J,3,0)</f>
        <v>#N/A</v>
      </c>
      <c r="R898" s="85" t="s">
        <v>1763</v>
      </c>
      <c r="S898" s="85" t="s">
        <v>422</v>
      </c>
      <c r="T898" s="85"/>
    </row>
    <row r="899" spans="6:20" x14ac:dyDescent="0.15">
      <c r="F899" t="s">
        <v>251</v>
      </c>
      <c r="G899" t="s">
        <v>2016</v>
      </c>
      <c r="H899" t="s">
        <v>2017</v>
      </c>
      <c r="I899" t="s">
        <v>250</v>
      </c>
      <c r="J899" t="s">
        <v>251</v>
      </c>
      <c r="M899" t="e">
        <f t="shared" si="23"/>
        <v>#N/A</v>
      </c>
      <c r="R899" s="85" t="s">
        <v>3064</v>
      </c>
      <c r="S899" s="85" t="s">
        <v>437</v>
      </c>
      <c r="T899" s="85"/>
    </row>
    <row r="900" spans="6:20" x14ac:dyDescent="0.15">
      <c r="F900" t="s">
        <v>341</v>
      </c>
      <c r="G900" t="s">
        <v>2019</v>
      </c>
      <c r="H900" t="s">
        <v>854</v>
      </c>
      <c r="I900" t="s">
        <v>338</v>
      </c>
      <c r="J900" t="s">
        <v>341</v>
      </c>
      <c r="M900" t="e">
        <f t="shared" si="23"/>
        <v>#N/A</v>
      </c>
      <c r="R900" s="85" t="s">
        <v>3065</v>
      </c>
      <c r="S900" s="85" t="s">
        <v>470</v>
      </c>
      <c r="T900" s="85"/>
    </row>
    <row r="901" spans="6:20" x14ac:dyDescent="0.15">
      <c r="F901" t="s">
        <v>2021</v>
      </c>
      <c r="G901" t="s">
        <v>2022</v>
      </c>
      <c r="H901" t="s">
        <v>2023</v>
      </c>
      <c r="I901" t="s">
        <v>277</v>
      </c>
      <c r="J901" t="s">
        <v>2021</v>
      </c>
      <c r="M901" t="e">
        <f t="shared" si="23"/>
        <v>#N/A</v>
      </c>
      <c r="R901" s="85" t="s">
        <v>3066</v>
      </c>
      <c r="S901" s="85" t="s">
        <v>470</v>
      </c>
      <c r="T901" s="85"/>
    </row>
    <row r="902" spans="6:20" x14ac:dyDescent="0.15">
      <c r="F902" t="s">
        <v>2026</v>
      </c>
      <c r="G902" t="s">
        <v>2027</v>
      </c>
      <c r="H902" t="s">
        <v>2028</v>
      </c>
      <c r="I902" t="s">
        <v>1931</v>
      </c>
      <c r="J902" t="s">
        <v>2026</v>
      </c>
      <c r="M902" t="e">
        <f t="shared" si="23"/>
        <v>#N/A</v>
      </c>
      <c r="R902" s="85" t="s">
        <v>3067</v>
      </c>
      <c r="S902" s="85" t="s">
        <v>470</v>
      </c>
      <c r="T902" s="85"/>
    </row>
    <row r="903" spans="6:20" x14ac:dyDescent="0.15">
      <c r="F903" t="s">
        <v>2030</v>
      </c>
      <c r="G903" t="s">
        <v>2031</v>
      </c>
      <c r="H903" t="s">
        <v>2032</v>
      </c>
      <c r="I903" t="s">
        <v>375</v>
      </c>
      <c r="J903" t="s">
        <v>2030</v>
      </c>
      <c r="M903" t="e">
        <f t="shared" si="23"/>
        <v>#N/A</v>
      </c>
      <c r="R903" s="85" t="s">
        <v>3068</v>
      </c>
      <c r="S903" s="85" t="s">
        <v>470</v>
      </c>
      <c r="T903" s="85"/>
    </row>
    <row r="904" spans="6:20" x14ac:dyDescent="0.15">
      <c r="F904" t="s">
        <v>211</v>
      </c>
      <c r="G904" t="s">
        <v>2034</v>
      </c>
      <c r="H904" t="s">
        <v>2035</v>
      </c>
      <c r="I904" t="s">
        <v>241</v>
      </c>
      <c r="J904" t="s">
        <v>211</v>
      </c>
      <c r="M904" t="e">
        <f t="shared" si="23"/>
        <v>#N/A</v>
      </c>
      <c r="R904" s="85" t="s">
        <v>2404</v>
      </c>
      <c r="S904" s="85" t="s">
        <v>422</v>
      </c>
      <c r="T904" s="85"/>
    </row>
    <row r="905" spans="6:20" x14ac:dyDescent="0.15">
      <c r="F905" t="s">
        <v>291</v>
      </c>
      <c r="G905" t="s">
        <v>2038</v>
      </c>
      <c r="H905" t="s">
        <v>2039</v>
      </c>
      <c r="I905" t="s">
        <v>289</v>
      </c>
      <c r="J905" t="s">
        <v>291</v>
      </c>
      <c r="M905" t="e">
        <f t="shared" si="23"/>
        <v>#N/A</v>
      </c>
      <c r="R905" s="85" t="s">
        <v>842</v>
      </c>
      <c r="S905" s="85" t="s">
        <v>422</v>
      </c>
      <c r="T905" s="85"/>
    </row>
    <row r="906" spans="6:20" x14ac:dyDescent="0.15">
      <c r="F906" t="s">
        <v>227</v>
      </c>
      <c r="G906" t="s">
        <v>2042</v>
      </c>
      <c r="H906" t="s">
        <v>880</v>
      </c>
      <c r="I906" t="s">
        <v>224</v>
      </c>
      <c r="J906" t="s">
        <v>227</v>
      </c>
      <c r="M906" t="e">
        <f t="shared" si="23"/>
        <v>#N/A</v>
      </c>
      <c r="R906" s="85" t="s">
        <v>2145</v>
      </c>
      <c r="S906" s="85" t="s">
        <v>422</v>
      </c>
      <c r="T906" s="85"/>
    </row>
    <row r="907" spans="6:20" x14ac:dyDescent="0.15">
      <c r="F907" t="s">
        <v>2046</v>
      </c>
      <c r="G907" t="s">
        <v>2047</v>
      </c>
      <c r="H907" t="s">
        <v>2048</v>
      </c>
      <c r="I907" t="s">
        <v>216</v>
      </c>
      <c r="J907" t="s">
        <v>2046</v>
      </c>
      <c r="M907" t="e">
        <f t="shared" si="23"/>
        <v>#N/A</v>
      </c>
      <c r="R907" s="85" t="s">
        <v>3069</v>
      </c>
      <c r="S907" s="85" t="s">
        <v>448</v>
      </c>
      <c r="T907" s="85"/>
    </row>
    <row r="908" spans="6:20" x14ac:dyDescent="0.15">
      <c r="F908" t="s">
        <v>2051</v>
      </c>
      <c r="G908" t="s">
        <v>2052</v>
      </c>
      <c r="H908" t="s">
        <v>2053</v>
      </c>
      <c r="I908" t="s">
        <v>329</v>
      </c>
      <c r="J908" t="s">
        <v>2051</v>
      </c>
      <c r="M908" t="e">
        <f t="shared" si="23"/>
        <v>#N/A</v>
      </c>
      <c r="R908" s="85" t="s">
        <v>3070</v>
      </c>
      <c r="S908" s="85" t="s">
        <v>437</v>
      </c>
      <c r="T908" s="85"/>
    </row>
    <row r="909" spans="6:20" x14ac:dyDescent="0.15">
      <c r="F909" t="s">
        <v>2056</v>
      </c>
      <c r="G909" t="s">
        <v>2057</v>
      </c>
      <c r="H909" t="s">
        <v>2058</v>
      </c>
      <c r="I909" t="s">
        <v>266</v>
      </c>
      <c r="J909" t="s">
        <v>2056</v>
      </c>
      <c r="M909" t="e">
        <f t="shared" si="23"/>
        <v>#N/A</v>
      </c>
      <c r="R909" s="85" t="s">
        <v>3071</v>
      </c>
      <c r="S909" s="85" t="s">
        <v>422</v>
      </c>
      <c r="T909" s="85"/>
    </row>
    <row r="910" spans="6:20" x14ac:dyDescent="0.15">
      <c r="F910" t="s">
        <v>2060</v>
      </c>
      <c r="G910" t="s">
        <v>2061</v>
      </c>
      <c r="H910" t="s">
        <v>2062</v>
      </c>
      <c r="I910" t="s">
        <v>2063</v>
      </c>
      <c r="J910" t="s">
        <v>2060</v>
      </c>
      <c r="M910" t="e">
        <f t="shared" si="23"/>
        <v>#N/A</v>
      </c>
      <c r="R910" s="85" t="s">
        <v>3071</v>
      </c>
      <c r="S910" s="85" t="s">
        <v>422</v>
      </c>
      <c r="T910" s="85"/>
    </row>
    <row r="911" spans="6:20" x14ac:dyDescent="0.15">
      <c r="F911" t="s">
        <v>2065</v>
      </c>
      <c r="G911" t="s">
        <v>2066</v>
      </c>
      <c r="H911" t="s">
        <v>2067</v>
      </c>
      <c r="I911" t="s">
        <v>2068</v>
      </c>
      <c r="J911" t="s">
        <v>2065</v>
      </c>
      <c r="M911" t="e">
        <f t="shared" si="23"/>
        <v>#N/A</v>
      </c>
      <c r="R911" s="85" t="s">
        <v>3072</v>
      </c>
      <c r="S911" s="85" t="s">
        <v>422</v>
      </c>
      <c r="T911" s="85"/>
    </row>
    <row r="912" spans="6:20" x14ac:dyDescent="0.15">
      <c r="F912" t="s">
        <v>274</v>
      </c>
      <c r="G912" t="s">
        <v>2071</v>
      </c>
      <c r="H912" t="s">
        <v>2072</v>
      </c>
      <c r="I912" t="s">
        <v>332</v>
      </c>
      <c r="J912" t="s">
        <v>274</v>
      </c>
      <c r="M912" t="e">
        <f t="shared" si="23"/>
        <v>#N/A</v>
      </c>
      <c r="R912" s="85" t="s">
        <v>3073</v>
      </c>
      <c r="S912" s="85" t="s">
        <v>422</v>
      </c>
      <c r="T912" s="85"/>
    </row>
    <row r="913" spans="6:20" x14ac:dyDescent="0.15">
      <c r="F913" t="s">
        <v>10</v>
      </c>
      <c r="G913" t="s">
        <v>2074</v>
      </c>
      <c r="H913" t="s">
        <v>2075</v>
      </c>
      <c r="I913" t="s">
        <v>9</v>
      </c>
      <c r="J913" t="s">
        <v>10</v>
      </c>
      <c r="M913" t="e">
        <f t="shared" si="23"/>
        <v>#N/A</v>
      </c>
      <c r="R913" s="85" t="s">
        <v>3073</v>
      </c>
      <c r="S913" s="85" t="s">
        <v>422</v>
      </c>
      <c r="T913" s="85"/>
    </row>
    <row r="914" spans="6:20" x14ac:dyDescent="0.15">
      <c r="F914" t="s">
        <v>2077</v>
      </c>
      <c r="G914" t="s">
        <v>2078</v>
      </c>
      <c r="H914" t="s">
        <v>2079</v>
      </c>
      <c r="I914" t="s">
        <v>2080</v>
      </c>
      <c r="J914" t="s">
        <v>2077</v>
      </c>
      <c r="M914" t="e">
        <f t="shared" si="23"/>
        <v>#N/A</v>
      </c>
      <c r="R914" s="85" t="s">
        <v>3074</v>
      </c>
      <c r="S914" s="85" t="s">
        <v>430</v>
      </c>
      <c r="T914" s="85"/>
    </row>
    <row r="915" spans="6:20" x14ac:dyDescent="0.15">
      <c r="F915" t="s">
        <v>215</v>
      </c>
      <c r="G915" t="s">
        <v>2082</v>
      </c>
      <c r="H915" t="s">
        <v>2083</v>
      </c>
      <c r="I915" t="s">
        <v>214</v>
      </c>
      <c r="J915" t="s">
        <v>215</v>
      </c>
      <c r="M915" t="e">
        <f t="shared" si="23"/>
        <v>#N/A</v>
      </c>
      <c r="R915" s="85" t="s">
        <v>3075</v>
      </c>
      <c r="S915" s="85" t="s">
        <v>430</v>
      </c>
      <c r="T915" s="85"/>
    </row>
    <row r="916" spans="6:20" x14ac:dyDescent="0.15">
      <c r="F916" t="s">
        <v>107</v>
      </c>
      <c r="G916" t="s">
        <v>2085</v>
      </c>
      <c r="H916" t="s">
        <v>2086</v>
      </c>
      <c r="I916" t="s">
        <v>342</v>
      </c>
      <c r="J916" t="s">
        <v>107</v>
      </c>
      <c r="M916" t="e">
        <f t="shared" si="23"/>
        <v>#N/A</v>
      </c>
      <c r="R916" s="85" t="s">
        <v>3076</v>
      </c>
      <c r="S916" s="85" t="s">
        <v>422</v>
      </c>
      <c r="T916" s="85"/>
    </row>
    <row r="917" spans="6:20" x14ac:dyDescent="0.15">
      <c r="F917" t="s">
        <v>179</v>
      </c>
      <c r="G917" t="s">
        <v>2088</v>
      </c>
      <c r="H917" t="s">
        <v>579</v>
      </c>
      <c r="I917" t="s">
        <v>259</v>
      </c>
      <c r="J917" t="s">
        <v>179</v>
      </c>
      <c r="M917" t="e">
        <f t="shared" si="23"/>
        <v>#N/A</v>
      </c>
      <c r="R917" s="85" t="s">
        <v>3077</v>
      </c>
      <c r="S917" s="85" t="s">
        <v>663</v>
      </c>
      <c r="T917" s="85"/>
    </row>
    <row r="918" spans="6:20" x14ac:dyDescent="0.15">
      <c r="F918" t="s">
        <v>2091</v>
      </c>
      <c r="G918" t="s">
        <v>2092</v>
      </c>
      <c r="H918" t="s">
        <v>2093</v>
      </c>
      <c r="I918" t="s">
        <v>2094</v>
      </c>
      <c r="J918" t="s">
        <v>2091</v>
      </c>
      <c r="M918" t="e">
        <f t="shared" si="23"/>
        <v>#N/A</v>
      </c>
      <c r="R918" s="85" t="s">
        <v>2587</v>
      </c>
      <c r="S918" s="85" t="s">
        <v>430</v>
      </c>
      <c r="T918" s="85"/>
    </row>
    <row r="919" spans="6:20" x14ac:dyDescent="0.15">
      <c r="F919" t="s">
        <v>295</v>
      </c>
      <c r="G919" t="s">
        <v>2097</v>
      </c>
      <c r="H919" t="s">
        <v>2098</v>
      </c>
      <c r="I919" t="s">
        <v>292</v>
      </c>
      <c r="J919" t="s">
        <v>295</v>
      </c>
      <c r="M919" t="e">
        <f t="shared" si="23"/>
        <v>#N/A</v>
      </c>
      <c r="R919" s="85" t="s">
        <v>991</v>
      </c>
      <c r="S919" s="85" t="s">
        <v>663</v>
      </c>
      <c r="T919" s="85"/>
    </row>
    <row r="920" spans="6:20" x14ac:dyDescent="0.15">
      <c r="F920" t="s">
        <v>868</v>
      </c>
      <c r="G920" t="s">
        <v>2100</v>
      </c>
      <c r="H920" t="s">
        <v>2101</v>
      </c>
      <c r="I920" t="s">
        <v>2102</v>
      </c>
      <c r="J920" t="s">
        <v>868</v>
      </c>
      <c r="M920" t="e">
        <f t="shared" si="23"/>
        <v>#N/A</v>
      </c>
      <c r="R920" s="85" t="s">
        <v>2529</v>
      </c>
      <c r="S920" s="85" t="s">
        <v>422</v>
      </c>
      <c r="T920" s="85"/>
    </row>
    <row r="921" spans="6:20" x14ac:dyDescent="0.15">
      <c r="F921" t="s">
        <v>1923</v>
      </c>
      <c r="G921" t="s">
        <v>2105</v>
      </c>
      <c r="H921" t="s">
        <v>2106</v>
      </c>
      <c r="I921" t="s">
        <v>2107</v>
      </c>
      <c r="J921" t="s">
        <v>1923</v>
      </c>
      <c r="M921" t="e">
        <f t="shared" si="23"/>
        <v>#N/A</v>
      </c>
      <c r="R921" s="85" t="s">
        <v>3078</v>
      </c>
      <c r="S921" s="85" t="s">
        <v>402</v>
      </c>
      <c r="T921" s="85"/>
    </row>
    <row r="922" spans="6:20" x14ac:dyDescent="0.15">
      <c r="F922" t="s">
        <v>2110</v>
      </c>
      <c r="G922" t="s">
        <v>2111</v>
      </c>
      <c r="H922" t="s">
        <v>2112</v>
      </c>
      <c r="I922" t="s">
        <v>2113</v>
      </c>
      <c r="J922" t="s">
        <v>2110</v>
      </c>
      <c r="M922" t="e">
        <f t="shared" si="23"/>
        <v>#N/A</v>
      </c>
      <c r="R922" s="85" t="s">
        <v>3079</v>
      </c>
      <c r="S922" s="85" t="s">
        <v>448</v>
      </c>
      <c r="T922" s="85"/>
    </row>
    <row r="923" spans="6:20" x14ac:dyDescent="0.15">
      <c r="F923" t="s">
        <v>2116</v>
      </c>
      <c r="G923" t="s">
        <v>2117</v>
      </c>
      <c r="H923" t="s">
        <v>2118</v>
      </c>
      <c r="I923" t="s">
        <v>2119</v>
      </c>
      <c r="J923" t="s">
        <v>2116</v>
      </c>
      <c r="M923" t="e">
        <f t="shared" si="23"/>
        <v>#N/A</v>
      </c>
      <c r="R923" s="85" t="s">
        <v>2942</v>
      </c>
      <c r="S923" s="85" t="s">
        <v>422</v>
      </c>
      <c r="T923" s="85"/>
    </row>
    <row r="924" spans="6:20" x14ac:dyDescent="0.15">
      <c r="F924" t="s">
        <v>2121</v>
      </c>
      <c r="G924" t="s">
        <v>2122</v>
      </c>
      <c r="H924" t="s">
        <v>2123</v>
      </c>
      <c r="I924" t="s">
        <v>342</v>
      </c>
      <c r="J924" t="s">
        <v>2121</v>
      </c>
      <c r="M924" t="e">
        <f t="shared" si="23"/>
        <v>#N/A</v>
      </c>
      <c r="R924" s="85" t="s">
        <v>2070</v>
      </c>
      <c r="S924" s="85" t="s">
        <v>402</v>
      </c>
      <c r="T924" s="85"/>
    </row>
    <row r="925" spans="6:20" x14ac:dyDescent="0.15">
      <c r="F925" t="s">
        <v>2126</v>
      </c>
      <c r="G925" t="s">
        <v>2127</v>
      </c>
      <c r="H925" t="s">
        <v>2128</v>
      </c>
      <c r="I925" t="s">
        <v>342</v>
      </c>
      <c r="J925" t="s">
        <v>2126</v>
      </c>
      <c r="M925" t="e">
        <f t="shared" si="23"/>
        <v>#N/A</v>
      </c>
      <c r="R925" s="85" t="s">
        <v>2774</v>
      </c>
      <c r="S925" s="85" t="s">
        <v>663</v>
      </c>
      <c r="T925" s="85"/>
    </row>
    <row r="926" spans="6:20" x14ac:dyDescent="0.15">
      <c r="F926" t="s">
        <v>2131</v>
      </c>
      <c r="G926" t="s">
        <v>2132</v>
      </c>
      <c r="H926" t="s">
        <v>2133</v>
      </c>
      <c r="I926" t="s">
        <v>342</v>
      </c>
      <c r="J926" t="s">
        <v>2131</v>
      </c>
      <c r="M926" t="e">
        <f t="shared" si="23"/>
        <v>#N/A</v>
      </c>
      <c r="R926" s="85" t="s">
        <v>3080</v>
      </c>
      <c r="S926" s="85" t="s">
        <v>430</v>
      </c>
      <c r="T926" s="85"/>
    </row>
    <row r="927" spans="6:20" x14ac:dyDescent="0.15">
      <c r="F927" t="s">
        <v>2136</v>
      </c>
      <c r="G927" t="s">
        <v>2137</v>
      </c>
      <c r="H927" t="s">
        <v>2138</v>
      </c>
      <c r="I927" t="s">
        <v>342</v>
      </c>
      <c r="J927" t="s">
        <v>2136</v>
      </c>
      <c r="M927" t="e">
        <f t="shared" si="23"/>
        <v>#N/A</v>
      </c>
      <c r="R927" s="85" t="s">
        <v>3081</v>
      </c>
      <c r="S927" s="85" t="s">
        <v>663</v>
      </c>
      <c r="T927" s="85"/>
    </row>
    <row r="928" spans="6:20" x14ac:dyDescent="0.15">
      <c r="F928" t="s">
        <v>2141</v>
      </c>
      <c r="G928" t="s">
        <v>2142</v>
      </c>
      <c r="H928" t="s">
        <v>2143</v>
      </c>
      <c r="I928" t="s">
        <v>2144</v>
      </c>
      <c r="J928" t="s">
        <v>2141</v>
      </c>
      <c r="M928" t="e">
        <f t="shared" si="23"/>
        <v>#N/A</v>
      </c>
      <c r="R928" s="85" t="s">
        <v>3082</v>
      </c>
      <c r="S928" s="85" t="s">
        <v>470</v>
      </c>
      <c r="T928" s="85"/>
    </row>
    <row r="929" spans="6:20" x14ac:dyDescent="0.15">
      <c r="F929" t="s">
        <v>2146</v>
      </c>
      <c r="G929" t="s">
        <v>2147</v>
      </c>
      <c r="H929" t="s">
        <v>2148</v>
      </c>
      <c r="I929" t="s">
        <v>342</v>
      </c>
      <c r="J929" t="s">
        <v>2146</v>
      </c>
      <c r="M929" t="e">
        <f t="shared" si="23"/>
        <v>#N/A</v>
      </c>
      <c r="R929" s="85" t="s">
        <v>3083</v>
      </c>
      <c r="S929" s="85" t="s">
        <v>470</v>
      </c>
      <c r="T929" s="85"/>
    </row>
    <row r="930" spans="6:20" x14ac:dyDescent="0.15">
      <c r="F930" t="s">
        <v>23</v>
      </c>
      <c r="G930" t="s">
        <v>2150</v>
      </c>
      <c r="H930" t="s">
        <v>2151</v>
      </c>
      <c r="I930" t="s">
        <v>22</v>
      </c>
      <c r="J930" t="s">
        <v>23</v>
      </c>
      <c r="M930" t="e">
        <f t="shared" si="23"/>
        <v>#N/A</v>
      </c>
      <c r="R930" s="85" t="s">
        <v>2699</v>
      </c>
      <c r="S930" s="85" t="s">
        <v>670</v>
      </c>
      <c r="T930" s="85"/>
    </row>
    <row r="931" spans="6:20" x14ac:dyDescent="0.15">
      <c r="F931" t="s">
        <v>2154</v>
      </c>
      <c r="G931" t="s">
        <v>2155</v>
      </c>
      <c r="H931" t="s">
        <v>2156</v>
      </c>
      <c r="I931" t="s">
        <v>2157</v>
      </c>
      <c r="J931" t="s">
        <v>2154</v>
      </c>
      <c r="M931" t="e">
        <f t="shared" si="23"/>
        <v>#N/A</v>
      </c>
      <c r="R931" s="85" t="s">
        <v>2864</v>
      </c>
      <c r="S931" s="85" t="s">
        <v>670</v>
      </c>
      <c r="T931" s="85"/>
    </row>
    <row r="932" spans="6:20" x14ac:dyDescent="0.15">
      <c r="F932" t="s">
        <v>2160</v>
      </c>
      <c r="G932" t="s">
        <v>2161</v>
      </c>
      <c r="H932" t="s">
        <v>2162</v>
      </c>
      <c r="I932" t="s">
        <v>2163</v>
      </c>
      <c r="J932" t="s">
        <v>2160</v>
      </c>
      <c r="M932" t="e">
        <f t="shared" si="23"/>
        <v>#N/A</v>
      </c>
      <c r="R932" s="85" t="s">
        <v>1861</v>
      </c>
      <c r="S932" s="85" t="s">
        <v>663</v>
      </c>
      <c r="T932" s="85"/>
    </row>
    <row r="933" spans="6:20" x14ac:dyDescent="0.15">
      <c r="F933" t="s">
        <v>26</v>
      </c>
      <c r="G933" t="s">
        <v>2166</v>
      </c>
      <c r="H933" t="s">
        <v>2167</v>
      </c>
      <c r="I933" t="s">
        <v>22</v>
      </c>
      <c r="J933" t="s">
        <v>26</v>
      </c>
      <c r="M933" t="e">
        <f t="shared" si="23"/>
        <v>#N/A</v>
      </c>
      <c r="R933" s="85" t="s">
        <v>1715</v>
      </c>
      <c r="S933" s="85" t="s">
        <v>663</v>
      </c>
      <c r="T933" s="85"/>
    </row>
    <row r="934" spans="6:20" x14ac:dyDescent="0.15">
      <c r="F934" t="s">
        <v>2065</v>
      </c>
      <c r="G934" t="s">
        <v>2169</v>
      </c>
      <c r="H934" t="s">
        <v>2170</v>
      </c>
      <c r="I934" t="s">
        <v>2171</v>
      </c>
      <c r="J934" t="s">
        <v>2065</v>
      </c>
      <c r="M934" t="e">
        <f t="shared" si="23"/>
        <v>#N/A</v>
      </c>
      <c r="R934" s="85" t="s">
        <v>3084</v>
      </c>
      <c r="S934" s="85" t="s">
        <v>663</v>
      </c>
      <c r="T934" s="85"/>
    </row>
    <row r="935" spans="6:20" x14ac:dyDescent="0.15">
      <c r="F935" t="s">
        <v>814</v>
      </c>
      <c r="G935" t="s">
        <v>2174</v>
      </c>
      <c r="H935" t="s">
        <v>2175</v>
      </c>
      <c r="I935" t="s">
        <v>2176</v>
      </c>
      <c r="J935" t="s">
        <v>814</v>
      </c>
      <c r="M935" t="e">
        <f t="shared" si="23"/>
        <v>#N/A</v>
      </c>
      <c r="R935" s="85" t="s">
        <v>3084</v>
      </c>
      <c r="S935" s="85" t="s">
        <v>663</v>
      </c>
      <c r="T935" s="85"/>
    </row>
    <row r="936" spans="6:20" x14ac:dyDescent="0.15">
      <c r="F936" t="s">
        <v>2178</v>
      </c>
      <c r="G936" t="s">
        <v>2179</v>
      </c>
      <c r="H936" t="s">
        <v>2180</v>
      </c>
      <c r="I936" t="s">
        <v>2181</v>
      </c>
      <c r="J936" t="s">
        <v>2178</v>
      </c>
      <c r="M936" t="e">
        <f t="shared" si="23"/>
        <v>#N/A</v>
      </c>
      <c r="R936" s="85" t="s">
        <v>3085</v>
      </c>
      <c r="S936" s="85" t="s">
        <v>663</v>
      </c>
      <c r="T936" s="85"/>
    </row>
    <row r="937" spans="6:20" x14ac:dyDescent="0.15">
      <c r="F937" t="s">
        <v>206</v>
      </c>
      <c r="G937" t="s">
        <v>2184</v>
      </c>
      <c r="H937" t="s">
        <v>2185</v>
      </c>
      <c r="I937" t="s">
        <v>205</v>
      </c>
      <c r="J937" t="s">
        <v>206</v>
      </c>
      <c r="M937" t="e">
        <f t="shared" si="23"/>
        <v>#N/A</v>
      </c>
      <c r="R937" s="85" t="s">
        <v>3085</v>
      </c>
      <c r="S937" s="85" t="s">
        <v>663</v>
      </c>
      <c r="T937" s="85"/>
    </row>
    <row r="938" spans="6:20" x14ac:dyDescent="0.15">
      <c r="F938" t="s">
        <v>2188</v>
      </c>
      <c r="G938" t="s">
        <v>2189</v>
      </c>
      <c r="H938" t="s">
        <v>2190</v>
      </c>
      <c r="I938" t="s">
        <v>2191</v>
      </c>
      <c r="J938" t="s">
        <v>2188</v>
      </c>
      <c r="M938" t="e">
        <f t="shared" si="23"/>
        <v>#N/A</v>
      </c>
      <c r="R938" s="85" t="s">
        <v>1752</v>
      </c>
      <c r="S938" s="85" t="s">
        <v>663</v>
      </c>
      <c r="T938" s="85"/>
    </row>
    <row r="939" spans="6:20" x14ac:dyDescent="0.15">
      <c r="F939" t="s">
        <v>15</v>
      </c>
      <c r="G939" t="s">
        <v>2194</v>
      </c>
      <c r="H939" t="s">
        <v>421</v>
      </c>
      <c r="I939" t="s">
        <v>244</v>
      </c>
      <c r="J939" t="s">
        <v>15</v>
      </c>
      <c r="M939" t="e">
        <f t="shared" si="23"/>
        <v>#N/A</v>
      </c>
      <c r="R939" s="85" t="s">
        <v>1752</v>
      </c>
      <c r="S939" s="85" t="s">
        <v>663</v>
      </c>
      <c r="T939" s="85"/>
    </row>
    <row r="940" spans="6:20" x14ac:dyDescent="0.15">
      <c r="F940" t="s">
        <v>116</v>
      </c>
      <c r="G940" t="s">
        <v>2197</v>
      </c>
      <c r="H940" t="s">
        <v>704</v>
      </c>
      <c r="I940" t="s">
        <v>244</v>
      </c>
      <c r="J940" t="s">
        <v>116</v>
      </c>
      <c r="M940" t="e">
        <f t="shared" si="23"/>
        <v>#N/A</v>
      </c>
      <c r="R940" s="85" t="s">
        <v>1715</v>
      </c>
      <c r="S940" s="85" t="s">
        <v>663</v>
      </c>
      <c r="T940" s="85"/>
    </row>
    <row r="941" spans="6:20" x14ac:dyDescent="0.15">
      <c r="F941" t="s">
        <v>1508</v>
      </c>
      <c r="G941" t="s">
        <v>2200</v>
      </c>
      <c r="H941" t="s">
        <v>2201</v>
      </c>
      <c r="I941" t="s">
        <v>198</v>
      </c>
      <c r="J941" t="s">
        <v>1508</v>
      </c>
      <c r="M941" t="e">
        <f t="shared" si="23"/>
        <v>#N/A</v>
      </c>
      <c r="R941" s="85" t="s">
        <v>1715</v>
      </c>
      <c r="S941" s="85" t="s">
        <v>663</v>
      </c>
      <c r="T941" s="85"/>
    </row>
    <row r="942" spans="6:20" x14ac:dyDescent="0.15">
      <c r="F942" t="s">
        <v>324</v>
      </c>
      <c r="G942" t="s">
        <v>2204</v>
      </c>
      <c r="H942" t="s">
        <v>2205</v>
      </c>
      <c r="I942" t="s">
        <v>323</v>
      </c>
      <c r="J942" t="s">
        <v>324</v>
      </c>
      <c r="M942" t="e">
        <f t="shared" si="23"/>
        <v>#N/A</v>
      </c>
      <c r="R942" s="85" t="s">
        <v>1720</v>
      </c>
      <c r="S942" s="85" t="s">
        <v>663</v>
      </c>
      <c r="T942" s="85"/>
    </row>
    <row r="943" spans="6:20" x14ac:dyDescent="0.15">
      <c r="F943" t="s">
        <v>2207</v>
      </c>
      <c r="G943" t="s">
        <v>2208</v>
      </c>
      <c r="H943" t="s">
        <v>500</v>
      </c>
      <c r="I943" t="s">
        <v>342</v>
      </c>
      <c r="J943" t="s">
        <v>2207</v>
      </c>
      <c r="M943" t="e">
        <f t="shared" si="23"/>
        <v>#N/A</v>
      </c>
      <c r="R943" s="85" t="s">
        <v>1720</v>
      </c>
      <c r="S943" s="85" t="s">
        <v>663</v>
      </c>
      <c r="T943" s="85"/>
    </row>
    <row r="944" spans="6:20" x14ac:dyDescent="0.15">
      <c r="F944" t="s">
        <v>2211</v>
      </c>
      <c r="G944" t="s">
        <v>2212</v>
      </c>
      <c r="H944" t="s">
        <v>2213</v>
      </c>
      <c r="I944" t="s">
        <v>342</v>
      </c>
      <c r="J944" t="s">
        <v>2211</v>
      </c>
      <c r="M944" t="e">
        <f t="shared" si="23"/>
        <v>#N/A</v>
      </c>
      <c r="R944" s="85" t="s">
        <v>3086</v>
      </c>
      <c r="S944" s="85" t="s">
        <v>410</v>
      </c>
      <c r="T944" s="85"/>
    </row>
    <row r="945" spans="6:20" x14ac:dyDescent="0.15">
      <c r="F945" t="s">
        <v>2216</v>
      </c>
      <c r="G945" t="s">
        <v>2217</v>
      </c>
      <c r="H945" t="s">
        <v>509</v>
      </c>
      <c r="I945" t="s">
        <v>342</v>
      </c>
      <c r="J945" t="s">
        <v>2216</v>
      </c>
      <c r="M945" t="e">
        <f t="shared" si="23"/>
        <v>#N/A</v>
      </c>
      <c r="R945" s="85" t="s">
        <v>3087</v>
      </c>
      <c r="S945" s="85" t="s">
        <v>663</v>
      </c>
      <c r="T945" s="85"/>
    </row>
    <row r="946" spans="6:20" x14ac:dyDescent="0.15">
      <c r="F946" t="s">
        <v>346</v>
      </c>
      <c r="G946" t="s">
        <v>2220</v>
      </c>
      <c r="H946" t="s">
        <v>2221</v>
      </c>
      <c r="I946" t="s">
        <v>342</v>
      </c>
      <c r="J946" t="s">
        <v>346</v>
      </c>
      <c r="M946" t="e">
        <f t="shared" si="23"/>
        <v>#N/A</v>
      </c>
      <c r="R946" s="85" t="s">
        <v>3088</v>
      </c>
      <c r="S946" s="85" t="s">
        <v>663</v>
      </c>
      <c r="T946" s="85"/>
    </row>
    <row r="947" spans="6:20" x14ac:dyDescent="0.15">
      <c r="F947" t="s">
        <v>2222</v>
      </c>
      <c r="G947" t="s">
        <v>2223</v>
      </c>
      <c r="H947" t="s">
        <v>2224</v>
      </c>
      <c r="I947" t="s">
        <v>214</v>
      </c>
      <c r="J947" t="s">
        <v>2222</v>
      </c>
      <c r="M947" t="e">
        <f t="shared" si="23"/>
        <v>#N/A</v>
      </c>
      <c r="R947" s="85" t="s">
        <v>3089</v>
      </c>
      <c r="S947" s="85" t="s">
        <v>663</v>
      </c>
      <c r="T947" s="85"/>
    </row>
    <row r="948" spans="6:20" x14ac:dyDescent="0.15">
      <c r="F948" t="s">
        <v>196</v>
      </c>
      <c r="G948" t="s">
        <v>2226</v>
      </c>
      <c r="H948" t="s">
        <v>2227</v>
      </c>
      <c r="I948" t="s">
        <v>214</v>
      </c>
      <c r="J948" t="s">
        <v>196</v>
      </c>
      <c r="M948" t="e">
        <f t="shared" si="23"/>
        <v>#N/A</v>
      </c>
      <c r="R948" s="85" t="s">
        <v>3090</v>
      </c>
      <c r="S948" s="85" t="s">
        <v>663</v>
      </c>
      <c r="T948" s="85"/>
    </row>
    <row r="949" spans="6:20" x14ac:dyDescent="0.15">
      <c r="F949" t="s">
        <v>2230</v>
      </c>
      <c r="G949" t="s">
        <v>2231</v>
      </c>
      <c r="H949" t="s">
        <v>2232</v>
      </c>
      <c r="I949" t="s">
        <v>214</v>
      </c>
      <c r="J949" t="s">
        <v>2230</v>
      </c>
      <c r="M949" t="e">
        <f t="shared" si="23"/>
        <v>#N/A</v>
      </c>
      <c r="R949" s="85" t="s">
        <v>3090</v>
      </c>
      <c r="S949" s="85" t="s">
        <v>663</v>
      </c>
      <c r="T949" s="85"/>
    </row>
    <row r="950" spans="6:20" x14ac:dyDescent="0.15">
      <c r="F950" t="s">
        <v>2235</v>
      </c>
      <c r="G950" t="s">
        <v>2236</v>
      </c>
      <c r="H950" t="s">
        <v>2237</v>
      </c>
      <c r="I950" t="s">
        <v>214</v>
      </c>
      <c r="J950" t="s">
        <v>2235</v>
      </c>
      <c r="M950" t="e">
        <f t="shared" si="23"/>
        <v>#N/A</v>
      </c>
      <c r="R950" s="85" t="s">
        <v>2782</v>
      </c>
      <c r="S950" s="85" t="s">
        <v>682</v>
      </c>
      <c r="T950" s="85"/>
    </row>
    <row r="951" spans="6:20" x14ac:dyDescent="0.15">
      <c r="F951" t="s">
        <v>2239</v>
      </c>
      <c r="G951" t="s">
        <v>2240</v>
      </c>
      <c r="H951" t="s">
        <v>2241</v>
      </c>
      <c r="I951" t="s">
        <v>214</v>
      </c>
      <c r="J951" t="s">
        <v>2239</v>
      </c>
      <c r="M951" t="e">
        <f t="shared" si="23"/>
        <v>#N/A</v>
      </c>
      <c r="R951" s="85" t="s">
        <v>2740</v>
      </c>
      <c r="S951" s="85" t="s">
        <v>670</v>
      </c>
      <c r="T951" s="85"/>
    </row>
    <row r="952" spans="6:20" x14ac:dyDescent="0.15">
      <c r="F952" t="s">
        <v>2243</v>
      </c>
      <c r="G952" t="s">
        <v>2244</v>
      </c>
      <c r="H952" t="s">
        <v>2245</v>
      </c>
      <c r="I952" t="s">
        <v>214</v>
      </c>
      <c r="J952" t="s">
        <v>2243</v>
      </c>
      <c r="M952" t="e">
        <f t="shared" si="23"/>
        <v>#N/A</v>
      </c>
      <c r="R952" s="85" t="s">
        <v>1155</v>
      </c>
      <c r="S952" s="85" t="s">
        <v>402</v>
      </c>
      <c r="T952" s="85"/>
    </row>
    <row r="953" spans="6:20" x14ac:dyDescent="0.15">
      <c r="F953" t="s">
        <v>2247</v>
      </c>
      <c r="G953" t="s">
        <v>2248</v>
      </c>
      <c r="H953" t="s">
        <v>2249</v>
      </c>
      <c r="I953" t="s">
        <v>214</v>
      </c>
      <c r="J953" t="s">
        <v>2247</v>
      </c>
      <c r="M953" t="e">
        <f t="shared" si="23"/>
        <v>#N/A</v>
      </c>
      <c r="R953" s="85" t="s">
        <v>3091</v>
      </c>
      <c r="S953" s="85" t="s">
        <v>422</v>
      </c>
      <c r="T953" s="85"/>
    </row>
    <row r="954" spans="6:20" x14ac:dyDescent="0.15">
      <c r="F954" t="s">
        <v>2251</v>
      </c>
      <c r="G954" t="s">
        <v>2252</v>
      </c>
      <c r="H954" t="s">
        <v>2253</v>
      </c>
      <c r="I954" t="s">
        <v>214</v>
      </c>
      <c r="J954" t="s">
        <v>2251</v>
      </c>
      <c r="M954" t="e">
        <f t="shared" si="23"/>
        <v>#N/A</v>
      </c>
      <c r="R954" s="85" t="s">
        <v>3092</v>
      </c>
      <c r="S954" s="85" t="s">
        <v>422</v>
      </c>
      <c r="T954" s="85"/>
    </row>
    <row r="955" spans="6:20" x14ac:dyDescent="0.15">
      <c r="F955" t="s">
        <v>2256</v>
      </c>
      <c r="G955" t="s">
        <v>2257</v>
      </c>
      <c r="H955" t="s">
        <v>2258</v>
      </c>
      <c r="I955" t="s">
        <v>342</v>
      </c>
      <c r="J955" t="s">
        <v>2256</v>
      </c>
      <c r="M955" t="e">
        <f t="shared" si="23"/>
        <v>#N/A</v>
      </c>
      <c r="R955" s="85" t="s">
        <v>3093</v>
      </c>
      <c r="S955" s="85" t="s">
        <v>422</v>
      </c>
      <c r="T955" s="85"/>
    </row>
    <row r="956" spans="6:20" x14ac:dyDescent="0.15">
      <c r="F956" t="s">
        <v>2260</v>
      </c>
      <c r="G956" t="s">
        <v>2261</v>
      </c>
      <c r="H956" t="s">
        <v>2262</v>
      </c>
      <c r="I956" t="s">
        <v>2263</v>
      </c>
      <c r="J956" t="s">
        <v>2260</v>
      </c>
      <c r="M956" t="e">
        <f t="shared" si="23"/>
        <v>#N/A</v>
      </c>
      <c r="R956" s="85" t="s">
        <v>3094</v>
      </c>
      <c r="S956" s="85" t="s">
        <v>663</v>
      </c>
      <c r="T956" s="85"/>
    </row>
    <row r="957" spans="6:20" x14ac:dyDescent="0.15">
      <c r="F957" t="s">
        <v>2222</v>
      </c>
      <c r="G957" t="s">
        <v>2265</v>
      </c>
      <c r="H957" t="s">
        <v>2266</v>
      </c>
      <c r="I957" t="s">
        <v>195</v>
      </c>
      <c r="J957" t="s">
        <v>2222</v>
      </c>
      <c r="M957" t="e">
        <f t="shared" si="23"/>
        <v>#N/A</v>
      </c>
      <c r="R957" s="85" t="s">
        <v>690</v>
      </c>
      <c r="S957" s="85" t="s">
        <v>663</v>
      </c>
      <c r="T957" s="85"/>
    </row>
    <row r="958" spans="6:20" x14ac:dyDescent="0.15">
      <c r="F958" t="s">
        <v>196</v>
      </c>
      <c r="G958" t="s">
        <v>2269</v>
      </c>
      <c r="H958" t="s">
        <v>2270</v>
      </c>
      <c r="I958" t="s">
        <v>195</v>
      </c>
      <c r="J958" t="s">
        <v>196</v>
      </c>
      <c r="M958" t="e">
        <f t="shared" si="23"/>
        <v>#N/A</v>
      </c>
      <c r="R958" s="85" t="s">
        <v>2787</v>
      </c>
      <c r="S958" s="85" t="s">
        <v>670</v>
      </c>
      <c r="T958" s="85"/>
    </row>
    <row r="959" spans="6:20" x14ac:dyDescent="0.15">
      <c r="F959" t="s">
        <v>2273</v>
      </c>
      <c r="G959" t="s">
        <v>2274</v>
      </c>
      <c r="H959" t="s">
        <v>2275</v>
      </c>
      <c r="I959" t="s">
        <v>195</v>
      </c>
      <c r="J959" t="s">
        <v>2273</v>
      </c>
      <c r="M959" t="e">
        <f t="shared" si="23"/>
        <v>#N/A</v>
      </c>
      <c r="R959" s="85" t="s">
        <v>2988</v>
      </c>
      <c r="S959" s="85" t="s">
        <v>437</v>
      </c>
      <c r="T959" s="85"/>
    </row>
    <row r="960" spans="6:20" x14ac:dyDescent="0.15">
      <c r="F960" t="s">
        <v>2278</v>
      </c>
      <c r="G960" t="s">
        <v>2279</v>
      </c>
      <c r="H960" t="s">
        <v>2280</v>
      </c>
      <c r="I960" t="s">
        <v>195</v>
      </c>
      <c r="J960" t="s">
        <v>2278</v>
      </c>
      <c r="M960" t="e">
        <f t="shared" si="23"/>
        <v>#N/A</v>
      </c>
      <c r="R960" s="85" t="s">
        <v>2999</v>
      </c>
      <c r="S960" s="85" t="s">
        <v>437</v>
      </c>
      <c r="T960" s="85"/>
    </row>
    <row r="961" spans="6:20" x14ac:dyDescent="0.15">
      <c r="F961" t="s">
        <v>2282</v>
      </c>
      <c r="G961" t="s">
        <v>2283</v>
      </c>
      <c r="H961" t="s">
        <v>2284</v>
      </c>
      <c r="I961" t="s">
        <v>195</v>
      </c>
      <c r="J961" t="s">
        <v>2282</v>
      </c>
      <c r="M961" t="e">
        <f t="shared" si="23"/>
        <v>#N/A</v>
      </c>
      <c r="R961" s="85" t="s">
        <v>3095</v>
      </c>
      <c r="S961" s="85" t="s">
        <v>663</v>
      </c>
      <c r="T961" s="85"/>
    </row>
    <row r="962" spans="6:20" x14ac:dyDescent="0.15">
      <c r="F962" t="s">
        <v>2230</v>
      </c>
      <c r="G962" t="s">
        <v>2287</v>
      </c>
      <c r="H962" t="s">
        <v>2288</v>
      </c>
      <c r="I962" t="s">
        <v>195</v>
      </c>
      <c r="J962" t="s">
        <v>2230</v>
      </c>
      <c r="M962" t="e">
        <f t="shared" ref="M962:M1025" si="24">VLOOKUP(L962,H:J,3,0)</f>
        <v>#N/A</v>
      </c>
      <c r="R962" s="85" t="s">
        <v>3096</v>
      </c>
      <c r="S962" s="85" t="s">
        <v>663</v>
      </c>
      <c r="T962" s="85"/>
    </row>
    <row r="963" spans="6:20" x14ac:dyDescent="0.15">
      <c r="F963" t="s">
        <v>2235</v>
      </c>
      <c r="G963" t="s">
        <v>2290</v>
      </c>
      <c r="H963" t="s">
        <v>2291</v>
      </c>
      <c r="I963" t="s">
        <v>195</v>
      </c>
      <c r="J963" t="s">
        <v>2235</v>
      </c>
      <c r="M963" t="e">
        <f t="shared" si="24"/>
        <v>#N/A</v>
      </c>
      <c r="R963" s="85" t="s">
        <v>1167</v>
      </c>
      <c r="S963" s="85" t="s">
        <v>437</v>
      </c>
      <c r="T963" s="85"/>
    </row>
    <row r="964" spans="6:20" x14ac:dyDescent="0.15">
      <c r="F964" t="s">
        <v>2294</v>
      </c>
      <c r="G964" t="s">
        <v>2295</v>
      </c>
      <c r="H964" t="s">
        <v>2296</v>
      </c>
      <c r="I964" t="s">
        <v>195</v>
      </c>
      <c r="J964" t="s">
        <v>2294</v>
      </c>
      <c r="M964" t="e">
        <f t="shared" si="24"/>
        <v>#N/A</v>
      </c>
      <c r="R964" s="85" t="s">
        <v>3097</v>
      </c>
      <c r="S964" s="85" t="s">
        <v>422</v>
      </c>
      <c r="T964" s="85"/>
    </row>
    <row r="965" spans="6:20" x14ac:dyDescent="0.15">
      <c r="F965" t="s">
        <v>2239</v>
      </c>
      <c r="G965" t="s">
        <v>2298</v>
      </c>
      <c r="H965" t="s">
        <v>2299</v>
      </c>
      <c r="I965" t="s">
        <v>195</v>
      </c>
      <c r="J965" t="s">
        <v>2239</v>
      </c>
      <c r="M965" t="e">
        <f t="shared" si="24"/>
        <v>#N/A</v>
      </c>
      <c r="R965" s="85" t="s">
        <v>3098</v>
      </c>
      <c r="S965" s="85" t="s">
        <v>422</v>
      </c>
      <c r="T965" s="85"/>
    </row>
    <row r="966" spans="6:20" x14ac:dyDescent="0.15">
      <c r="F966" t="s">
        <v>2301</v>
      </c>
      <c r="G966" t="s">
        <v>2302</v>
      </c>
      <c r="H966" t="s">
        <v>2303</v>
      </c>
      <c r="I966" t="s">
        <v>195</v>
      </c>
      <c r="J966" t="s">
        <v>2301</v>
      </c>
      <c r="M966" t="e">
        <f t="shared" si="24"/>
        <v>#N/A</v>
      </c>
      <c r="R966" s="85" t="s">
        <v>3099</v>
      </c>
      <c r="S966" s="85" t="s">
        <v>422</v>
      </c>
      <c r="T966" s="85"/>
    </row>
    <row r="967" spans="6:20" x14ac:dyDescent="0.15">
      <c r="F967" t="s">
        <v>2306</v>
      </c>
      <c r="G967" t="s">
        <v>2307</v>
      </c>
      <c r="H967" t="s">
        <v>2308</v>
      </c>
      <c r="I967" t="s">
        <v>195</v>
      </c>
      <c r="J967" t="s">
        <v>2306</v>
      </c>
      <c r="M967" t="e">
        <f t="shared" si="24"/>
        <v>#N/A</v>
      </c>
      <c r="R967" s="85" t="s">
        <v>3100</v>
      </c>
      <c r="S967" s="85" t="s">
        <v>422</v>
      </c>
      <c r="T967" s="85"/>
    </row>
    <row r="968" spans="6:20" x14ac:dyDescent="0.15">
      <c r="F968" t="s">
        <v>2247</v>
      </c>
      <c r="G968" t="s">
        <v>2310</v>
      </c>
      <c r="H968" t="s">
        <v>2311</v>
      </c>
      <c r="I968" t="s">
        <v>195</v>
      </c>
      <c r="J968" t="s">
        <v>2247</v>
      </c>
      <c r="M968" t="e">
        <f t="shared" si="24"/>
        <v>#N/A</v>
      </c>
      <c r="R968" s="85" t="s">
        <v>3101</v>
      </c>
      <c r="S968" s="85" t="s">
        <v>422</v>
      </c>
      <c r="T968" s="85"/>
    </row>
    <row r="969" spans="6:20" x14ac:dyDescent="0.15">
      <c r="F969" t="s">
        <v>2313</v>
      </c>
      <c r="G969" t="s">
        <v>2314</v>
      </c>
      <c r="H969" t="s">
        <v>2315</v>
      </c>
      <c r="I969" t="s">
        <v>195</v>
      </c>
      <c r="J969" t="s">
        <v>2313</v>
      </c>
      <c r="M969" t="e">
        <f t="shared" si="24"/>
        <v>#N/A</v>
      </c>
      <c r="R969" s="85" t="s">
        <v>3102</v>
      </c>
      <c r="S969" s="85" t="s">
        <v>422</v>
      </c>
      <c r="T969" s="85"/>
    </row>
    <row r="970" spans="6:20" x14ac:dyDescent="0.15">
      <c r="F970" t="s">
        <v>2317</v>
      </c>
      <c r="G970" t="s">
        <v>2318</v>
      </c>
      <c r="H970" t="s">
        <v>2319</v>
      </c>
      <c r="I970" t="s">
        <v>195</v>
      </c>
      <c r="J970" t="s">
        <v>2317</v>
      </c>
      <c r="M970" t="e">
        <f t="shared" si="24"/>
        <v>#N/A</v>
      </c>
      <c r="R970" s="85" t="s">
        <v>3103</v>
      </c>
      <c r="S970" s="85" t="s">
        <v>422</v>
      </c>
      <c r="T970" s="85"/>
    </row>
    <row r="971" spans="6:20" x14ac:dyDescent="0.15">
      <c r="F971" t="s">
        <v>2322</v>
      </c>
      <c r="G971" t="s">
        <v>2323</v>
      </c>
      <c r="H971" t="s">
        <v>2324</v>
      </c>
      <c r="I971" t="s">
        <v>195</v>
      </c>
      <c r="J971" t="s">
        <v>2322</v>
      </c>
      <c r="M971" t="e">
        <f t="shared" si="24"/>
        <v>#N/A</v>
      </c>
      <c r="R971" s="85" t="s">
        <v>3104</v>
      </c>
      <c r="S971" s="85" t="s">
        <v>422</v>
      </c>
      <c r="T971" s="85"/>
    </row>
    <row r="972" spans="6:20" x14ac:dyDescent="0.15">
      <c r="F972" t="s">
        <v>2251</v>
      </c>
      <c r="G972" t="s">
        <v>2327</v>
      </c>
      <c r="H972" t="s">
        <v>2328</v>
      </c>
      <c r="I972" t="s">
        <v>195</v>
      </c>
      <c r="J972" t="s">
        <v>2251</v>
      </c>
      <c r="M972" t="e">
        <f t="shared" si="24"/>
        <v>#N/A</v>
      </c>
      <c r="R972" s="85" t="s">
        <v>3105</v>
      </c>
      <c r="S972" s="85" t="s">
        <v>422</v>
      </c>
      <c r="T972" s="85"/>
    </row>
    <row r="973" spans="6:20" x14ac:dyDescent="0.15">
      <c r="F973" t="s">
        <v>2331</v>
      </c>
      <c r="G973" t="s">
        <v>2332</v>
      </c>
      <c r="H973" t="s">
        <v>2333</v>
      </c>
      <c r="I973" t="s">
        <v>195</v>
      </c>
      <c r="J973" t="s">
        <v>2331</v>
      </c>
      <c r="M973" t="e">
        <f t="shared" si="24"/>
        <v>#N/A</v>
      </c>
      <c r="R973" s="85" t="s">
        <v>3097</v>
      </c>
      <c r="S973" s="85" t="s">
        <v>422</v>
      </c>
      <c r="T973" s="85"/>
    </row>
    <row r="974" spans="6:20" x14ac:dyDescent="0.15">
      <c r="F974" t="s">
        <v>181</v>
      </c>
      <c r="G974" t="s">
        <v>2336</v>
      </c>
      <c r="H974" t="s">
        <v>2337</v>
      </c>
      <c r="I974" t="s">
        <v>180</v>
      </c>
      <c r="J974" t="s">
        <v>181</v>
      </c>
      <c r="M974" t="e">
        <f t="shared" si="24"/>
        <v>#N/A</v>
      </c>
      <c r="R974" s="85" t="s">
        <v>3099</v>
      </c>
      <c r="S974" s="85" t="s">
        <v>422</v>
      </c>
      <c r="T974" s="85"/>
    </row>
    <row r="975" spans="6:20" x14ac:dyDescent="0.15">
      <c r="F975" t="s">
        <v>307</v>
      </c>
      <c r="G975" t="s">
        <v>2339</v>
      </c>
      <c r="H975" t="s">
        <v>2340</v>
      </c>
      <c r="I975" t="s">
        <v>304</v>
      </c>
      <c r="J975" t="s">
        <v>307</v>
      </c>
      <c r="M975" t="e">
        <f t="shared" si="24"/>
        <v>#N/A</v>
      </c>
      <c r="R975" s="85" t="s">
        <v>3100</v>
      </c>
      <c r="S975" s="85" t="s">
        <v>422</v>
      </c>
      <c r="T975" s="85"/>
    </row>
    <row r="976" spans="6:20" x14ac:dyDescent="0.15">
      <c r="F976" t="s">
        <v>2343</v>
      </c>
      <c r="G976" t="s">
        <v>2344</v>
      </c>
      <c r="H976" t="s">
        <v>2345</v>
      </c>
      <c r="I976" t="s">
        <v>304</v>
      </c>
      <c r="J976" t="s">
        <v>2343</v>
      </c>
      <c r="M976" t="e">
        <f t="shared" si="24"/>
        <v>#N/A</v>
      </c>
      <c r="R976" s="85" t="s">
        <v>3101</v>
      </c>
      <c r="S976" s="85" t="s">
        <v>422</v>
      </c>
      <c r="T976" s="85"/>
    </row>
    <row r="977" spans="6:20" x14ac:dyDescent="0.15">
      <c r="F977" t="s">
        <v>2347</v>
      </c>
      <c r="G977" t="s">
        <v>2348</v>
      </c>
      <c r="H977" t="s">
        <v>2349</v>
      </c>
      <c r="I977" t="s">
        <v>277</v>
      </c>
      <c r="J977" t="s">
        <v>2347</v>
      </c>
      <c r="M977" t="e">
        <f t="shared" si="24"/>
        <v>#N/A</v>
      </c>
      <c r="R977" s="85" t="s">
        <v>3102</v>
      </c>
      <c r="S977" s="85" t="s">
        <v>422</v>
      </c>
      <c r="T977" s="85"/>
    </row>
    <row r="978" spans="6:20" x14ac:dyDescent="0.15">
      <c r="F978" t="s">
        <v>2352</v>
      </c>
      <c r="G978" t="s">
        <v>2353</v>
      </c>
      <c r="H978" t="s">
        <v>2354</v>
      </c>
      <c r="I978" t="s">
        <v>236</v>
      </c>
      <c r="J978" t="s">
        <v>2352</v>
      </c>
      <c r="M978" t="e">
        <f t="shared" si="24"/>
        <v>#N/A</v>
      </c>
      <c r="R978" s="85" t="s">
        <v>3103</v>
      </c>
      <c r="S978" s="85" t="s">
        <v>422</v>
      </c>
      <c r="T978" s="85"/>
    </row>
    <row r="979" spans="6:20" x14ac:dyDescent="0.15">
      <c r="F979" t="s">
        <v>2356</v>
      </c>
      <c r="G979" t="s">
        <v>2357</v>
      </c>
      <c r="H979" t="s">
        <v>2358</v>
      </c>
      <c r="I979" t="s">
        <v>2181</v>
      </c>
      <c r="J979" t="s">
        <v>2356</v>
      </c>
      <c r="M979" t="e">
        <f t="shared" si="24"/>
        <v>#N/A</v>
      </c>
      <c r="R979" s="85" t="s">
        <v>1763</v>
      </c>
      <c r="S979" s="85" t="s">
        <v>422</v>
      </c>
      <c r="T979" s="85"/>
    </row>
    <row r="980" spans="6:20" x14ac:dyDescent="0.15">
      <c r="F980" t="s">
        <v>327</v>
      </c>
      <c r="G980" t="s">
        <v>2360</v>
      </c>
      <c r="H980" t="s">
        <v>2361</v>
      </c>
      <c r="I980" t="s">
        <v>323</v>
      </c>
      <c r="J980" t="s">
        <v>327</v>
      </c>
      <c r="M980" t="e">
        <f t="shared" si="24"/>
        <v>#N/A</v>
      </c>
      <c r="R980" s="85" t="s">
        <v>1128</v>
      </c>
      <c r="S980" s="85" t="s">
        <v>677</v>
      </c>
      <c r="T980" s="85"/>
    </row>
    <row r="981" spans="6:20" x14ac:dyDescent="0.15">
      <c r="F981" t="s">
        <v>2363</v>
      </c>
      <c r="G981" t="s">
        <v>2364</v>
      </c>
      <c r="H981" t="s">
        <v>2365</v>
      </c>
      <c r="I981" t="s">
        <v>264</v>
      </c>
      <c r="J981" t="s">
        <v>2363</v>
      </c>
      <c r="M981" t="e">
        <f t="shared" si="24"/>
        <v>#N/A</v>
      </c>
      <c r="R981" s="85" t="s">
        <v>1479</v>
      </c>
      <c r="S981" s="85" t="s">
        <v>448</v>
      </c>
      <c r="T981" s="85"/>
    </row>
    <row r="982" spans="6:20" x14ac:dyDescent="0.15">
      <c r="F982" t="s">
        <v>234</v>
      </c>
      <c r="G982" t="s">
        <v>2368</v>
      </c>
      <c r="H982" t="s">
        <v>2369</v>
      </c>
      <c r="I982" t="s">
        <v>232</v>
      </c>
      <c r="J982" t="s">
        <v>234</v>
      </c>
      <c r="M982" t="e">
        <f t="shared" si="24"/>
        <v>#N/A</v>
      </c>
      <c r="R982" s="85" t="s">
        <v>2115</v>
      </c>
      <c r="S982" s="85" t="s">
        <v>670</v>
      </c>
      <c r="T982" s="85"/>
    </row>
    <row r="983" spans="6:20" x14ac:dyDescent="0.15">
      <c r="F983" t="s">
        <v>319</v>
      </c>
      <c r="G983" t="s">
        <v>2372</v>
      </c>
      <c r="H983" t="s">
        <v>2373</v>
      </c>
      <c r="I983" t="s">
        <v>317</v>
      </c>
      <c r="J983" t="s">
        <v>319</v>
      </c>
      <c r="M983" t="e">
        <f t="shared" si="24"/>
        <v>#N/A</v>
      </c>
      <c r="R983" s="85" t="s">
        <v>747</v>
      </c>
      <c r="S983" s="85" t="s">
        <v>410</v>
      </c>
      <c r="T983" s="85"/>
    </row>
    <row r="984" spans="6:20" x14ac:dyDescent="0.15">
      <c r="F984" t="s">
        <v>2375</v>
      </c>
      <c r="G984" t="s">
        <v>2376</v>
      </c>
      <c r="H984" t="s">
        <v>2377</v>
      </c>
      <c r="I984" t="s">
        <v>2378</v>
      </c>
      <c r="J984" t="s">
        <v>2375</v>
      </c>
      <c r="M984" t="e">
        <f t="shared" si="24"/>
        <v>#N/A</v>
      </c>
      <c r="R984" s="85" t="s">
        <v>759</v>
      </c>
      <c r="S984" s="85" t="s">
        <v>470</v>
      </c>
      <c r="T984" s="85"/>
    </row>
    <row r="985" spans="6:20" x14ac:dyDescent="0.15">
      <c r="F985" t="s">
        <v>2381</v>
      </c>
      <c r="G985" t="s">
        <v>2382</v>
      </c>
      <c r="H985" t="s">
        <v>2383</v>
      </c>
      <c r="I985" t="s">
        <v>314</v>
      </c>
      <c r="J985" t="s">
        <v>2381</v>
      </c>
      <c r="M985" t="e">
        <f t="shared" si="24"/>
        <v>#N/A</v>
      </c>
      <c r="R985" s="85" t="s">
        <v>1020</v>
      </c>
      <c r="S985" s="85" t="s">
        <v>561</v>
      </c>
      <c r="T985" s="85"/>
    </row>
    <row r="986" spans="6:20" x14ac:dyDescent="0.15">
      <c r="F986" t="s">
        <v>2386</v>
      </c>
      <c r="G986" t="s">
        <v>2387</v>
      </c>
      <c r="H986" t="s">
        <v>2388</v>
      </c>
      <c r="I986" t="s">
        <v>314</v>
      </c>
      <c r="J986" t="s">
        <v>2386</v>
      </c>
      <c r="M986" t="e">
        <f t="shared" si="24"/>
        <v>#N/A</v>
      </c>
      <c r="R986" s="85" t="s">
        <v>3106</v>
      </c>
      <c r="S986" s="85" t="s">
        <v>422</v>
      </c>
      <c r="T986" s="85"/>
    </row>
    <row r="987" spans="6:20" x14ac:dyDescent="0.15">
      <c r="F987" t="s">
        <v>2391</v>
      </c>
      <c r="G987" t="s">
        <v>2392</v>
      </c>
      <c r="H987" t="s">
        <v>2393</v>
      </c>
      <c r="I987" t="s">
        <v>269</v>
      </c>
      <c r="J987" t="s">
        <v>2391</v>
      </c>
      <c r="M987" t="e">
        <f t="shared" si="24"/>
        <v>#N/A</v>
      </c>
      <c r="R987" s="85" t="s">
        <v>3107</v>
      </c>
      <c r="S987" s="85" t="s">
        <v>422</v>
      </c>
      <c r="T987" s="85"/>
    </row>
    <row r="988" spans="6:20" x14ac:dyDescent="0.15">
      <c r="F988" t="s">
        <v>220</v>
      </c>
      <c r="G988" t="s">
        <v>2396</v>
      </c>
      <c r="H988" t="s">
        <v>2397</v>
      </c>
      <c r="I988" t="s">
        <v>332</v>
      </c>
      <c r="J988" t="s">
        <v>220</v>
      </c>
      <c r="M988" t="e">
        <f t="shared" si="24"/>
        <v>#N/A</v>
      </c>
      <c r="R988" s="85" t="s">
        <v>3108</v>
      </c>
      <c r="S988" s="85" t="s">
        <v>422</v>
      </c>
      <c r="T988" s="85"/>
    </row>
    <row r="989" spans="6:20" x14ac:dyDescent="0.15">
      <c r="F989" t="s">
        <v>2400</v>
      </c>
      <c r="G989" t="s">
        <v>2401</v>
      </c>
      <c r="H989" t="s">
        <v>2402</v>
      </c>
      <c r="I989" t="s">
        <v>238</v>
      </c>
      <c r="J989" t="s">
        <v>2400</v>
      </c>
      <c r="M989" t="e">
        <f t="shared" si="24"/>
        <v>#N/A</v>
      </c>
      <c r="R989" s="85" t="s">
        <v>808</v>
      </c>
      <c r="S989" s="85" t="s">
        <v>430</v>
      </c>
      <c r="T989" s="85"/>
    </row>
    <row r="990" spans="6:20" x14ac:dyDescent="0.15">
      <c r="F990" t="s">
        <v>2405</v>
      </c>
      <c r="G990" t="s">
        <v>2406</v>
      </c>
      <c r="H990" t="s">
        <v>2407</v>
      </c>
      <c r="I990" t="s">
        <v>238</v>
      </c>
      <c r="J990" t="s">
        <v>2405</v>
      </c>
      <c r="M990" t="e">
        <f t="shared" si="24"/>
        <v>#N/A</v>
      </c>
      <c r="R990" s="85" t="s">
        <v>3109</v>
      </c>
      <c r="S990" s="85" t="s">
        <v>465</v>
      </c>
      <c r="T990" s="85"/>
    </row>
    <row r="991" spans="6:20" x14ac:dyDescent="0.15">
      <c r="F991" t="s">
        <v>2409</v>
      </c>
      <c r="G991" t="s">
        <v>2410</v>
      </c>
      <c r="H991" t="s">
        <v>2411</v>
      </c>
      <c r="I991" t="s">
        <v>238</v>
      </c>
      <c r="J991" t="s">
        <v>2409</v>
      </c>
      <c r="M991" t="e">
        <f t="shared" si="24"/>
        <v>#N/A</v>
      </c>
      <c r="R991" s="85" t="s">
        <v>3110</v>
      </c>
      <c r="S991" s="85" t="s">
        <v>470</v>
      </c>
      <c r="T991" s="85"/>
    </row>
    <row r="992" spans="6:20" x14ac:dyDescent="0.15">
      <c r="F992" t="s">
        <v>2414</v>
      </c>
      <c r="G992" t="s">
        <v>2415</v>
      </c>
      <c r="H992" t="s">
        <v>2416</v>
      </c>
      <c r="I992" t="s">
        <v>200</v>
      </c>
      <c r="J992" t="s">
        <v>2414</v>
      </c>
      <c r="M992" t="e">
        <f t="shared" si="24"/>
        <v>#N/A</v>
      </c>
      <c r="R992" s="85" t="s">
        <v>3080</v>
      </c>
      <c r="S992" s="85" t="s">
        <v>430</v>
      </c>
      <c r="T992" s="85"/>
    </row>
    <row r="993" spans="6:20" x14ac:dyDescent="0.15">
      <c r="F993" t="s">
        <v>2418</v>
      </c>
      <c r="G993" t="s">
        <v>2419</v>
      </c>
      <c r="H993" t="s">
        <v>2420</v>
      </c>
      <c r="I993" t="s">
        <v>200</v>
      </c>
      <c r="J993" t="s">
        <v>2418</v>
      </c>
      <c r="M993" t="e">
        <f t="shared" si="24"/>
        <v>#N/A</v>
      </c>
      <c r="R993" s="85" t="s">
        <v>3111</v>
      </c>
      <c r="S993" s="85" t="s">
        <v>430</v>
      </c>
      <c r="T993" s="85"/>
    </row>
    <row r="994" spans="6:20" x14ac:dyDescent="0.15">
      <c r="F994" t="s">
        <v>2423</v>
      </c>
      <c r="G994" t="s">
        <v>2424</v>
      </c>
      <c r="H994" t="s">
        <v>2425</v>
      </c>
      <c r="I994" t="s">
        <v>200</v>
      </c>
      <c r="J994" t="s">
        <v>2423</v>
      </c>
      <c r="M994" t="e">
        <f t="shared" si="24"/>
        <v>#N/A</v>
      </c>
      <c r="R994" s="85" t="s">
        <v>1566</v>
      </c>
      <c r="S994" s="85" t="s">
        <v>430</v>
      </c>
      <c r="T994" s="85"/>
    </row>
    <row r="995" spans="6:20" x14ac:dyDescent="0.15">
      <c r="F995" t="s">
        <v>204</v>
      </c>
      <c r="G995" t="s">
        <v>2428</v>
      </c>
      <c r="H995" t="s">
        <v>2429</v>
      </c>
      <c r="I995" t="s">
        <v>200</v>
      </c>
      <c r="J995" t="s">
        <v>204</v>
      </c>
      <c r="M995" t="e">
        <f t="shared" si="24"/>
        <v>#N/A</v>
      </c>
      <c r="R995" s="85" t="s">
        <v>2933</v>
      </c>
      <c r="S995" s="85" t="s">
        <v>410</v>
      </c>
      <c r="T995" s="85"/>
    </row>
    <row r="996" spans="6:20" x14ac:dyDescent="0.15">
      <c r="F996" t="s">
        <v>2431</v>
      </c>
      <c r="G996" t="s">
        <v>2432</v>
      </c>
      <c r="H996" t="s">
        <v>2433</v>
      </c>
      <c r="I996" t="s">
        <v>200</v>
      </c>
      <c r="J996" t="s">
        <v>2431</v>
      </c>
      <c r="M996" t="e">
        <f t="shared" si="24"/>
        <v>#N/A</v>
      </c>
      <c r="R996" s="85" t="s">
        <v>2199</v>
      </c>
      <c r="S996" s="85" t="s">
        <v>470</v>
      </c>
      <c r="T996" s="85"/>
    </row>
    <row r="997" spans="6:20" x14ac:dyDescent="0.15">
      <c r="F997" t="s">
        <v>203</v>
      </c>
      <c r="G997" t="s">
        <v>2434</v>
      </c>
      <c r="H997" t="s">
        <v>2435</v>
      </c>
      <c r="I997" t="s">
        <v>200</v>
      </c>
      <c r="J997" t="s">
        <v>203</v>
      </c>
      <c r="M997" t="e">
        <f t="shared" si="24"/>
        <v>#N/A</v>
      </c>
      <c r="R997" s="85" t="s">
        <v>547</v>
      </c>
      <c r="S997" s="85" t="s">
        <v>437</v>
      </c>
      <c r="T997" s="85"/>
    </row>
    <row r="998" spans="6:20" x14ac:dyDescent="0.15">
      <c r="F998" t="s">
        <v>2437</v>
      </c>
      <c r="G998" t="s">
        <v>2438</v>
      </c>
      <c r="H998" t="s">
        <v>2439</v>
      </c>
      <c r="I998" t="s">
        <v>200</v>
      </c>
      <c r="J998" t="s">
        <v>2437</v>
      </c>
      <c r="M998" t="e">
        <f t="shared" si="24"/>
        <v>#N/A</v>
      </c>
      <c r="R998" s="85" t="s">
        <v>1290</v>
      </c>
      <c r="S998" s="85" t="s">
        <v>422</v>
      </c>
      <c r="T998" s="85"/>
    </row>
    <row r="999" spans="6:20" x14ac:dyDescent="0.15">
      <c r="F999" t="s">
        <v>2441</v>
      </c>
      <c r="G999" t="s">
        <v>2442</v>
      </c>
      <c r="H999" t="s">
        <v>2443</v>
      </c>
      <c r="I999" t="s">
        <v>200</v>
      </c>
      <c r="J999" t="s">
        <v>2441</v>
      </c>
      <c r="M999" t="e">
        <f t="shared" si="24"/>
        <v>#N/A</v>
      </c>
      <c r="R999" s="85" t="s">
        <v>3112</v>
      </c>
      <c r="S999" s="85" t="s">
        <v>448</v>
      </c>
      <c r="T999" s="85"/>
    </row>
    <row r="1000" spans="6:20" x14ac:dyDescent="0.15">
      <c r="F1000" t="s">
        <v>2445</v>
      </c>
      <c r="G1000" t="s">
        <v>2446</v>
      </c>
      <c r="H1000" t="s">
        <v>2447</v>
      </c>
      <c r="I1000" t="s">
        <v>16</v>
      </c>
      <c r="J1000" t="s">
        <v>2445</v>
      </c>
      <c r="M1000" t="e">
        <f t="shared" si="24"/>
        <v>#N/A</v>
      </c>
      <c r="R1000" s="85" t="s">
        <v>1109</v>
      </c>
      <c r="S1000" s="85" t="s">
        <v>402</v>
      </c>
      <c r="T1000" s="85"/>
    </row>
    <row r="1001" spans="6:20" x14ac:dyDescent="0.15">
      <c r="F1001" t="s">
        <v>20</v>
      </c>
      <c r="G1001" t="s">
        <v>2450</v>
      </c>
      <c r="H1001" t="s">
        <v>2451</v>
      </c>
      <c r="I1001" t="s">
        <v>16</v>
      </c>
      <c r="J1001" t="s">
        <v>20</v>
      </c>
      <c r="M1001" t="e">
        <f t="shared" si="24"/>
        <v>#N/A</v>
      </c>
      <c r="R1001" s="85" t="s">
        <v>3113</v>
      </c>
      <c r="S1001" s="85" t="s">
        <v>448</v>
      </c>
      <c r="T1001" s="85"/>
    </row>
    <row r="1002" spans="6:20" x14ac:dyDescent="0.15">
      <c r="F1002" t="s">
        <v>17</v>
      </c>
      <c r="G1002" t="s">
        <v>2454</v>
      </c>
      <c r="H1002" t="s">
        <v>2455</v>
      </c>
      <c r="I1002" t="s">
        <v>16</v>
      </c>
      <c r="J1002" t="s">
        <v>17</v>
      </c>
      <c r="M1002" t="e">
        <f t="shared" si="24"/>
        <v>#N/A</v>
      </c>
      <c r="R1002" s="85" t="s">
        <v>1825</v>
      </c>
      <c r="S1002" s="85" t="s">
        <v>677</v>
      </c>
      <c r="T1002" s="85"/>
    </row>
    <row r="1003" spans="6:20" x14ac:dyDescent="0.15">
      <c r="F1003" t="s">
        <v>213</v>
      </c>
      <c r="G1003" t="s">
        <v>2457</v>
      </c>
      <c r="H1003" t="s">
        <v>2458</v>
      </c>
      <c r="I1003" t="s">
        <v>212</v>
      </c>
      <c r="J1003" t="s">
        <v>213</v>
      </c>
      <c r="M1003" t="e">
        <f t="shared" si="24"/>
        <v>#N/A</v>
      </c>
      <c r="R1003" s="85" t="s">
        <v>2789</v>
      </c>
      <c r="S1003" s="85" t="s">
        <v>677</v>
      </c>
      <c r="T1003" s="85"/>
    </row>
    <row r="1004" spans="6:20" x14ac:dyDescent="0.15">
      <c r="F1004" t="s">
        <v>2461</v>
      </c>
      <c r="G1004" t="s">
        <v>2462</v>
      </c>
      <c r="H1004" t="s">
        <v>2463</v>
      </c>
      <c r="I1004" t="s">
        <v>2464</v>
      </c>
      <c r="J1004" t="s">
        <v>2461</v>
      </c>
      <c r="M1004" t="e">
        <f t="shared" si="24"/>
        <v>#N/A</v>
      </c>
      <c r="R1004" s="85" t="s">
        <v>1763</v>
      </c>
      <c r="S1004" s="85" t="s">
        <v>422</v>
      </c>
      <c r="T1004" s="85"/>
    </row>
    <row r="1005" spans="6:20" x14ac:dyDescent="0.15">
      <c r="F1005" t="s">
        <v>2467</v>
      </c>
      <c r="G1005" t="s">
        <v>2468</v>
      </c>
      <c r="H1005" t="s">
        <v>2469</v>
      </c>
      <c r="I1005" t="s">
        <v>2470</v>
      </c>
      <c r="J1005" t="s">
        <v>2467</v>
      </c>
      <c r="M1005" t="e">
        <f t="shared" si="24"/>
        <v>#N/A</v>
      </c>
      <c r="R1005" s="85" t="s">
        <v>1605</v>
      </c>
      <c r="S1005" s="85" t="s">
        <v>422</v>
      </c>
      <c r="T1005" s="85"/>
    </row>
    <row r="1006" spans="6:20" x14ac:dyDescent="0.15">
      <c r="F1006" t="s">
        <v>2473</v>
      </c>
      <c r="G1006" t="s">
        <v>2474</v>
      </c>
      <c r="H1006" t="s">
        <v>2475</v>
      </c>
      <c r="I1006" t="s">
        <v>338</v>
      </c>
      <c r="J1006" t="s">
        <v>2473</v>
      </c>
      <c r="M1006" t="e">
        <f t="shared" si="24"/>
        <v>#N/A</v>
      </c>
      <c r="R1006" s="85" t="s">
        <v>1763</v>
      </c>
      <c r="S1006" s="85" t="s">
        <v>422</v>
      </c>
      <c r="T1006" s="85"/>
    </row>
    <row r="1007" spans="6:20" x14ac:dyDescent="0.15">
      <c r="F1007" t="s">
        <v>2478</v>
      </c>
      <c r="G1007" t="s">
        <v>2479</v>
      </c>
      <c r="H1007" t="s">
        <v>2480</v>
      </c>
      <c r="I1007" t="s">
        <v>200</v>
      </c>
      <c r="J1007" t="s">
        <v>2478</v>
      </c>
      <c r="M1007" t="e">
        <f t="shared" si="24"/>
        <v>#N/A</v>
      </c>
      <c r="R1007" s="85" t="s">
        <v>1479</v>
      </c>
      <c r="S1007" s="85" t="s">
        <v>448</v>
      </c>
      <c r="T1007" s="85"/>
    </row>
    <row r="1008" spans="6:20" x14ac:dyDescent="0.15">
      <c r="F1008" t="s">
        <v>2482</v>
      </c>
      <c r="G1008" t="s">
        <v>2483</v>
      </c>
      <c r="H1008" t="s">
        <v>2484</v>
      </c>
      <c r="I1008" t="s">
        <v>200</v>
      </c>
      <c r="J1008" t="s">
        <v>2482</v>
      </c>
      <c r="M1008" t="e">
        <f t="shared" si="24"/>
        <v>#N/A</v>
      </c>
      <c r="R1008" s="85" t="s">
        <v>281</v>
      </c>
      <c r="S1008" s="85" t="s">
        <v>437</v>
      </c>
      <c r="T1008" s="85"/>
    </row>
    <row r="1009" spans="6:20" x14ac:dyDescent="0.15">
      <c r="F1009" t="s">
        <v>2487</v>
      </c>
      <c r="G1009" t="s">
        <v>2488</v>
      </c>
      <c r="H1009" t="s">
        <v>2489</v>
      </c>
      <c r="I1009" t="s">
        <v>200</v>
      </c>
      <c r="J1009" t="s">
        <v>2487</v>
      </c>
      <c r="M1009" t="e">
        <f t="shared" si="24"/>
        <v>#N/A</v>
      </c>
      <c r="R1009" s="85" t="s">
        <v>1763</v>
      </c>
      <c r="S1009" s="85" t="s">
        <v>422</v>
      </c>
      <c r="T1009" s="85"/>
    </row>
    <row r="1010" spans="6:20" x14ac:dyDescent="0.15">
      <c r="F1010" t="s">
        <v>201</v>
      </c>
      <c r="G1010" t="s">
        <v>2491</v>
      </c>
      <c r="H1010" t="s">
        <v>2492</v>
      </c>
      <c r="I1010" t="s">
        <v>200</v>
      </c>
      <c r="J1010" t="s">
        <v>201</v>
      </c>
      <c r="M1010" t="e">
        <f t="shared" si="24"/>
        <v>#N/A</v>
      </c>
      <c r="R1010" s="85" t="s">
        <v>991</v>
      </c>
      <c r="S1010" s="85" t="s">
        <v>663</v>
      </c>
      <c r="T1010" s="85"/>
    </row>
    <row r="1011" spans="6:20" x14ac:dyDescent="0.15">
      <c r="F1011" t="s">
        <v>2495</v>
      </c>
      <c r="G1011" t="s">
        <v>2496</v>
      </c>
      <c r="H1011" t="s">
        <v>2497</v>
      </c>
      <c r="I1011" t="s">
        <v>200</v>
      </c>
      <c r="J1011" t="s">
        <v>2495</v>
      </c>
      <c r="M1011" t="e">
        <f t="shared" si="24"/>
        <v>#N/A</v>
      </c>
      <c r="R1011" s="85" t="s">
        <v>3109</v>
      </c>
      <c r="S1011" s="85" t="s">
        <v>465</v>
      </c>
      <c r="T1011" s="85"/>
    </row>
    <row r="1012" spans="6:20" x14ac:dyDescent="0.15">
      <c r="F1012" t="s">
        <v>2500</v>
      </c>
      <c r="G1012" t="s">
        <v>2501</v>
      </c>
      <c r="H1012" t="s">
        <v>2502</v>
      </c>
      <c r="I1012" t="s">
        <v>200</v>
      </c>
      <c r="J1012" t="s">
        <v>2500</v>
      </c>
      <c r="M1012" t="e">
        <f t="shared" si="24"/>
        <v>#N/A</v>
      </c>
      <c r="R1012" s="85" t="s">
        <v>1763</v>
      </c>
      <c r="S1012" s="85" t="s">
        <v>422</v>
      </c>
      <c r="T1012" s="85"/>
    </row>
    <row r="1013" spans="6:20" x14ac:dyDescent="0.15">
      <c r="F1013" t="s">
        <v>2230</v>
      </c>
      <c r="G1013" t="s">
        <v>2504</v>
      </c>
      <c r="H1013" t="s">
        <v>2505</v>
      </c>
      <c r="I1013" t="s">
        <v>214</v>
      </c>
      <c r="J1013" t="s">
        <v>2230</v>
      </c>
      <c r="M1013" t="e">
        <f t="shared" si="24"/>
        <v>#N/A</v>
      </c>
      <c r="R1013" s="85" t="s">
        <v>1459</v>
      </c>
      <c r="S1013" s="85" t="s">
        <v>465</v>
      </c>
      <c r="T1013" s="85"/>
    </row>
    <row r="1014" spans="6:20" x14ac:dyDescent="0.15">
      <c r="F1014" t="s">
        <v>2239</v>
      </c>
      <c r="G1014" t="s">
        <v>2507</v>
      </c>
      <c r="H1014" t="s">
        <v>2508</v>
      </c>
      <c r="I1014" t="s">
        <v>214</v>
      </c>
      <c r="J1014" t="s">
        <v>2239</v>
      </c>
      <c r="M1014" t="e">
        <f t="shared" si="24"/>
        <v>#N/A</v>
      </c>
      <c r="R1014" s="85" t="s">
        <v>3114</v>
      </c>
      <c r="S1014" s="85" t="s">
        <v>561</v>
      </c>
      <c r="T1014" s="85"/>
    </row>
    <row r="1015" spans="6:20" x14ac:dyDescent="0.15">
      <c r="F1015" t="s">
        <v>2251</v>
      </c>
      <c r="G1015" t="s">
        <v>2510</v>
      </c>
      <c r="H1015" t="s">
        <v>2511</v>
      </c>
      <c r="I1015" t="s">
        <v>214</v>
      </c>
      <c r="J1015" t="s">
        <v>2251</v>
      </c>
      <c r="M1015" t="e">
        <f t="shared" si="24"/>
        <v>#N/A</v>
      </c>
      <c r="R1015" s="85" t="s">
        <v>3115</v>
      </c>
      <c r="S1015" s="85" t="s">
        <v>470</v>
      </c>
      <c r="T1015" s="85"/>
    </row>
    <row r="1016" spans="6:20" x14ac:dyDescent="0.15">
      <c r="F1016" t="s">
        <v>2514</v>
      </c>
      <c r="G1016" t="s">
        <v>2515</v>
      </c>
      <c r="H1016" t="s">
        <v>2516</v>
      </c>
      <c r="I1016" t="s">
        <v>272</v>
      </c>
      <c r="J1016" t="s">
        <v>2514</v>
      </c>
      <c r="M1016" t="e">
        <f t="shared" si="24"/>
        <v>#N/A</v>
      </c>
      <c r="R1016" s="85" t="s">
        <v>741</v>
      </c>
      <c r="S1016" s="85" t="s">
        <v>422</v>
      </c>
      <c r="T1016" s="85"/>
    </row>
    <row r="1017" spans="6:20" x14ac:dyDescent="0.15">
      <c r="F1017" t="s">
        <v>2519</v>
      </c>
      <c r="G1017" t="s">
        <v>2520</v>
      </c>
      <c r="H1017" t="s">
        <v>2521</v>
      </c>
      <c r="I1017" t="s">
        <v>2522</v>
      </c>
      <c r="J1017" t="s">
        <v>2519</v>
      </c>
      <c r="M1017" t="e">
        <f t="shared" si="24"/>
        <v>#N/A</v>
      </c>
      <c r="R1017" s="85" t="s">
        <v>741</v>
      </c>
      <c r="S1017" s="85" t="s">
        <v>422</v>
      </c>
      <c r="T1017" s="85"/>
    </row>
    <row r="1018" spans="6:20" x14ac:dyDescent="0.15">
      <c r="F1018" t="s">
        <v>2525</v>
      </c>
      <c r="G1018" t="s">
        <v>2526</v>
      </c>
      <c r="H1018" t="s">
        <v>2527</v>
      </c>
      <c r="I1018" t="s">
        <v>342</v>
      </c>
      <c r="J1018" t="s">
        <v>2525</v>
      </c>
      <c r="M1018" t="e">
        <f t="shared" si="24"/>
        <v>#N/A</v>
      </c>
      <c r="R1018" s="85" t="s">
        <v>2790</v>
      </c>
      <c r="S1018" s="85" t="s">
        <v>422</v>
      </c>
      <c r="T1018" s="85"/>
    </row>
    <row r="1019" spans="6:20" x14ac:dyDescent="0.15">
      <c r="F1019" t="s">
        <v>844</v>
      </c>
      <c r="G1019" t="s">
        <v>2530</v>
      </c>
      <c r="H1019" t="s">
        <v>2531</v>
      </c>
      <c r="I1019" t="s">
        <v>847</v>
      </c>
      <c r="J1019" t="s">
        <v>844</v>
      </c>
      <c r="M1019" t="e">
        <f t="shared" si="24"/>
        <v>#N/A</v>
      </c>
      <c r="R1019" s="85" t="s">
        <v>2790</v>
      </c>
      <c r="S1019" s="85" t="s">
        <v>422</v>
      </c>
      <c r="T1019" s="85"/>
    </row>
    <row r="1020" spans="6:20" x14ac:dyDescent="0.15">
      <c r="F1020" t="s">
        <v>774</v>
      </c>
      <c r="G1020" t="s">
        <v>2533</v>
      </c>
      <c r="H1020" t="s">
        <v>2534</v>
      </c>
      <c r="I1020" t="s">
        <v>777</v>
      </c>
      <c r="J1020" t="s">
        <v>774</v>
      </c>
      <c r="M1020" t="e">
        <f t="shared" si="24"/>
        <v>#N/A</v>
      </c>
      <c r="R1020" s="85" t="s">
        <v>2807</v>
      </c>
      <c r="S1020" s="85" t="s">
        <v>422</v>
      </c>
      <c r="T1020" s="85"/>
    </row>
    <row r="1021" spans="6:20" x14ac:dyDescent="0.15">
      <c r="F1021" t="s">
        <v>2536</v>
      </c>
      <c r="G1021" t="s">
        <v>2537</v>
      </c>
      <c r="H1021" t="s">
        <v>2538</v>
      </c>
      <c r="I1021" t="s">
        <v>2522</v>
      </c>
      <c r="J1021" t="s">
        <v>2536</v>
      </c>
      <c r="M1021" t="e">
        <f t="shared" si="24"/>
        <v>#N/A</v>
      </c>
      <c r="R1021" s="85" t="s">
        <v>1605</v>
      </c>
      <c r="S1021" s="85" t="s">
        <v>422</v>
      </c>
      <c r="T1021" s="85"/>
    </row>
    <row r="1022" spans="6:20" x14ac:dyDescent="0.15">
      <c r="F1022" t="s">
        <v>2539</v>
      </c>
      <c r="G1022" t="s">
        <v>2540</v>
      </c>
      <c r="H1022" t="s">
        <v>2541</v>
      </c>
      <c r="I1022" t="s">
        <v>2522</v>
      </c>
      <c r="J1022" t="s">
        <v>2539</v>
      </c>
      <c r="M1022" t="e">
        <f t="shared" si="24"/>
        <v>#N/A</v>
      </c>
      <c r="R1022" s="85" t="s">
        <v>772</v>
      </c>
      <c r="S1022" s="85" t="s">
        <v>422</v>
      </c>
      <c r="T1022" s="85"/>
    </row>
    <row r="1023" spans="6:20" x14ac:dyDescent="0.15">
      <c r="F1023" t="s">
        <v>30</v>
      </c>
      <c r="G1023" t="s">
        <v>2543</v>
      </c>
      <c r="H1023" t="s">
        <v>2544</v>
      </c>
      <c r="I1023" t="s">
        <v>2545</v>
      </c>
      <c r="J1023" t="s">
        <v>30</v>
      </c>
      <c r="M1023" t="e">
        <f t="shared" si="24"/>
        <v>#N/A</v>
      </c>
      <c r="R1023" s="85" t="s">
        <v>2915</v>
      </c>
      <c r="S1023" s="85" t="s">
        <v>561</v>
      </c>
      <c r="T1023" s="85"/>
    </row>
    <row r="1024" spans="6:20" x14ac:dyDescent="0.15">
      <c r="F1024" t="s">
        <v>43</v>
      </c>
      <c r="G1024" t="s">
        <v>2547</v>
      </c>
      <c r="H1024" t="s">
        <v>2548</v>
      </c>
      <c r="I1024" t="s">
        <v>2545</v>
      </c>
      <c r="J1024" t="s">
        <v>43</v>
      </c>
      <c r="M1024" t="e">
        <f t="shared" si="24"/>
        <v>#N/A</v>
      </c>
      <c r="R1024" s="85" t="s">
        <v>3116</v>
      </c>
      <c r="S1024" s="85" t="s">
        <v>561</v>
      </c>
      <c r="T1024" s="85"/>
    </row>
    <row r="1025" spans="6:20" x14ac:dyDescent="0.15">
      <c r="F1025" t="s">
        <v>2550</v>
      </c>
      <c r="G1025" t="s">
        <v>2551</v>
      </c>
      <c r="H1025" t="s">
        <v>2552</v>
      </c>
      <c r="I1025" t="s">
        <v>349</v>
      </c>
      <c r="J1025" t="s">
        <v>2550</v>
      </c>
      <c r="M1025" t="e">
        <f t="shared" si="24"/>
        <v>#N/A</v>
      </c>
      <c r="R1025" s="85" t="s">
        <v>2963</v>
      </c>
      <c r="S1025" s="85" t="s">
        <v>561</v>
      </c>
      <c r="T1025" s="85"/>
    </row>
    <row r="1026" spans="6:20" x14ac:dyDescent="0.15">
      <c r="F1026" t="s">
        <v>114</v>
      </c>
      <c r="G1026" t="s">
        <v>2554</v>
      </c>
      <c r="H1026" t="s">
        <v>2555</v>
      </c>
      <c r="I1026" t="s">
        <v>2545</v>
      </c>
      <c r="J1026" t="s">
        <v>114</v>
      </c>
      <c r="M1026" t="e">
        <f t="shared" ref="M1026:M1089" si="25">VLOOKUP(L1026,H:J,3,0)</f>
        <v>#N/A</v>
      </c>
      <c r="R1026" s="85" t="s">
        <v>3117</v>
      </c>
      <c r="S1026" s="85" t="s">
        <v>561</v>
      </c>
      <c r="T1026" s="85"/>
    </row>
    <row r="1027" spans="6:20" x14ac:dyDescent="0.15">
      <c r="F1027" t="s">
        <v>300</v>
      </c>
      <c r="G1027" t="s">
        <v>2557</v>
      </c>
      <c r="H1027" t="s">
        <v>2558</v>
      </c>
      <c r="I1027" t="s">
        <v>349</v>
      </c>
      <c r="J1027" t="s">
        <v>300</v>
      </c>
      <c r="M1027" t="e">
        <f t="shared" si="25"/>
        <v>#N/A</v>
      </c>
      <c r="R1027" s="85" t="s">
        <v>3118</v>
      </c>
      <c r="S1027" s="85" t="s">
        <v>422</v>
      </c>
      <c r="T1027" s="85"/>
    </row>
    <row r="1028" spans="6:20" x14ac:dyDescent="0.15">
      <c r="F1028" t="s">
        <v>219</v>
      </c>
      <c r="G1028" t="s">
        <v>2560</v>
      </c>
      <c r="H1028" t="s">
        <v>2561</v>
      </c>
      <c r="I1028" t="s">
        <v>2562</v>
      </c>
      <c r="J1028" t="s">
        <v>219</v>
      </c>
      <c r="M1028" t="e">
        <f t="shared" si="25"/>
        <v>#N/A</v>
      </c>
      <c r="R1028" s="85" t="s">
        <v>3119</v>
      </c>
      <c r="S1028" s="85" t="s">
        <v>422</v>
      </c>
      <c r="T1028" s="85"/>
    </row>
    <row r="1029" spans="6:20" x14ac:dyDescent="0.15">
      <c r="F1029" t="s">
        <v>2564</v>
      </c>
      <c r="G1029" t="s">
        <v>2565</v>
      </c>
      <c r="H1029" t="s">
        <v>2566</v>
      </c>
      <c r="I1029" t="s">
        <v>2562</v>
      </c>
      <c r="J1029" t="s">
        <v>2564</v>
      </c>
      <c r="M1029" t="e">
        <f t="shared" si="25"/>
        <v>#N/A</v>
      </c>
      <c r="R1029" s="85" t="s">
        <v>1763</v>
      </c>
      <c r="S1029" s="85" t="s">
        <v>422</v>
      </c>
      <c r="T1029" s="85"/>
    </row>
    <row r="1030" spans="6:20" x14ac:dyDescent="0.15">
      <c r="F1030" t="s">
        <v>2568</v>
      </c>
      <c r="G1030" t="s">
        <v>2569</v>
      </c>
      <c r="H1030" t="s">
        <v>2570</v>
      </c>
      <c r="I1030" t="s">
        <v>2545</v>
      </c>
      <c r="J1030" t="s">
        <v>2568</v>
      </c>
      <c r="M1030" t="e">
        <f t="shared" si="25"/>
        <v>#N/A</v>
      </c>
      <c r="R1030" s="85" t="s">
        <v>1020</v>
      </c>
      <c r="S1030" s="85" t="s">
        <v>561</v>
      </c>
      <c r="T1030" s="85"/>
    </row>
    <row r="1031" spans="6:20" x14ac:dyDescent="0.15">
      <c r="F1031" t="s">
        <v>221</v>
      </c>
      <c r="G1031" t="s">
        <v>2572</v>
      </c>
      <c r="H1031" t="s">
        <v>2573</v>
      </c>
      <c r="I1031" t="s">
        <v>2562</v>
      </c>
      <c r="J1031" t="s">
        <v>221</v>
      </c>
      <c r="M1031" t="e">
        <f t="shared" si="25"/>
        <v>#N/A</v>
      </c>
      <c r="R1031" s="85" t="s">
        <v>3120</v>
      </c>
      <c r="S1031" s="85" t="s">
        <v>410</v>
      </c>
      <c r="T1031" s="85"/>
    </row>
    <row r="1032" spans="6:20" x14ac:dyDescent="0.15">
      <c r="F1032" t="s">
        <v>222</v>
      </c>
      <c r="G1032" t="s">
        <v>2575</v>
      </c>
      <c r="H1032" t="s">
        <v>2576</v>
      </c>
      <c r="I1032" t="s">
        <v>2562</v>
      </c>
      <c r="J1032" t="s">
        <v>222</v>
      </c>
      <c r="M1032" t="e">
        <f t="shared" si="25"/>
        <v>#N/A</v>
      </c>
      <c r="R1032" s="85" t="s">
        <v>3121</v>
      </c>
      <c r="S1032" s="85" t="s">
        <v>402</v>
      </c>
      <c r="T1032" s="85"/>
    </row>
    <row r="1033" spans="6:20" x14ac:dyDescent="0.15">
      <c r="F1033" t="s">
        <v>373</v>
      </c>
      <c r="G1033" t="s">
        <v>2578</v>
      </c>
      <c r="H1033" t="s">
        <v>2579</v>
      </c>
      <c r="I1033" t="s">
        <v>349</v>
      </c>
      <c r="J1033" t="s">
        <v>373</v>
      </c>
      <c r="M1033" t="e">
        <f t="shared" si="25"/>
        <v>#N/A</v>
      </c>
      <c r="R1033" s="85" t="s">
        <v>1020</v>
      </c>
      <c r="S1033" s="85" t="s">
        <v>561</v>
      </c>
      <c r="T1033" s="85"/>
    </row>
    <row r="1034" spans="6:20" x14ac:dyDescent="0.15">
      <c r="F1034" t="s">
        <v>353</v>
      </c>
      <c r="G1034" t="s">
        <v>2581</v>
      </c>
      <c r="H1034" t="s">
        <v>2582</v>
      </c>
      <c r="I1034" t="s">
        <v>272</v>
      </c>
      <c r="J1034" t="s">
        <v>353</v>
      </c>
      <c r="M1034" t="e">
        <f t="shared" si="25"/>
        <v>#N/A</v>
      </c>
      <c r="R1034" s="85" t="s">
        <v>1290</v>
      </c>
      <c r="S1034" s="85" t="s">
        <v>422</v>
      </c>
      <c r="T1034" s="85"/>
    </row>
    <row r="1035" spans="6:20" x14ac:dyDescent="0.15">
      <c r="F1035" t="s">
        <v>326</v>
      </c>
      <c r="G1035" t="s">
        <v>2584</v>
      </c>
      <c r="H1035" t="s">
        <v>2585</v>
      </c>
      <c r="I1035" t="s">
        <v>323</v>
      </c>
      <c r="J1035" t="s">
        <v>326</v>
      </c>
      <c r="M1035" t="e">
        <f t="shared" si="25"/>
        <v>#N/A</v>
      </c>
      <c r="R1035" s="85" t="s">
        <v>759</v>
      </c>
      <c r="S1035" s="85" t="s">
        <v>470</v>
      </c>
      <c r="T1035" s="85"/>
    </row>
    <row r="1036" spans="6:20" x14ac:dyDescent="0.15">
      <c r="F1036" t="s">
        <v>311</v>
      </c>
      <c r="G1036" t="s">
        <v>2588</v>
      </c>
      <c r="H1036" t="s">
        <v>887</v>
      </c>
      <c r="I1036" t="s">
        <v>320</v>
      </c>
      <c r="J1036" t="s">
        <v>311</v>
      </c>
      <c r="M1036" t="e">
        <f t="shared" si="25"/>
        <v>#N/A</v>
      </c>
      <c r="R1036" s="85" t="s">
        <v>3120</v>
      </c>
      <c r="S1036" s="85" t="s">
        <v>410</v>
      </c>
      <c r="T1036" s="85"/>
    </row>
    <row r="1037" spans="6:20" x14ac:dyDescent="0.15">
      <c r="F1037" t="s">
        <v>2590</v>
      </c>
      <c r="G1037" t="s">
        <v>2591</v>
      </c>
      <c r="H1037" t="s">
        <v>2592</v>
      </c>
      <c r="I1037" t="s">
        <v>2593</v>
      </c>
      <c r="J1037" t="s">
        <v>2590</v>
      </c>
      <c r="M1037" t="e">
        <f t="shared" si="25"/>
        <v>#N/A</v>
      </c>
      <c r="R1037" s="85" t="s">
        <v>1763</v>
      </c>
      <c r="S1037" s="85" t="s">
        <v>422</v>
      </c>
      <c r="T1037" s="85"/>
    </row>
    <row r="1038" spans="6:20" x14ac:dyDescent="0.15">
      <c r="F1038" t="s">
        <v>2596</v>
      </c>
      <c r="G1038" t="s">
        <v>2597</v>
      </c>
      <c r="H1038" t="s">
        <v>2598</v>
      </c>
      <c r="I1038" t="s">
        <v>2599</v>
      </c>
      <c r="J1038" t="s">
        <v>2596</v>
      </c>
      <c r="M1038" t="e">
        <f t="shared" si="25"/>
        <v>#N/A</v>
      </c>
      <c r="R1038" s="85" t="s">
        <v>1763</v>
      </c>
      <c r="S1038" s="85" t="s">
        <v>422</v>
      </c>
      <c r="T1038" s="85"/>
    </row>
    <row r="1039" spans="6:20" x14ac:dyDescent="0.15">
      <c r="F1039" t="s">
        <v>2602</v>
      </c>
      <c r="G1039" t="s">
        <v>2603</v>
      </c>
      <c r="H1039" t="s">
        <v>2604</v>
      </c>
      <c r="I1039" t="s">
        <v>314</v>
      </c>
      <c r="J1039" t="s">
        <v>2602</v>
      </c>
      <c r="M1039" t="e">
        <f t="shared" si="25"/>
        <v>#N/A</v>
      </c>
      <c r="R1039" s="85" t="s">
        <v>1434</v>
      </c>
      <c r="S1039" s="85" t="s">
        <v>422</v>
      </c>
      <c r="T1039" s="85"/>
    </row>
    <row r="1040" spans="6:20" x14ac:dyDescent="0.15">
      <c r="F1040" t="s">
        <v>2606</v>
      </c>
      <c r="G1040" t="s">
        <v>2607</v>
      </c>
      <c r="H1040" t="s">
        <v>2608</v>
      </c>
      <c r="I1040" t="s">
        <v>314</v>
      </c>
      <c r="J1040" t="s">
        <v>2606</v>
      </c>
      <c r="M1040" t="e">
        <f t="shared" si="25"/>
        <v>#N/A</v>
      </c>
      <c r="R1040" s="85" t="s">
        <v>3122</v>
      </c>
      <c r="S1040" s="85" t="s">
        <v>422</v>
      </c>
      <c r="T1040" s="85"/>
    </row>
    <row r="1041" spans="6:20" x14ac:dyDescent="0.15">
      <c r="F1041" t="s">
        <v>2610</v>
      </c>
      <c r="G1041" t="s">
        <v>2611</v>
      </c>
      <c r="H1041" t="s">
        <v>2612</v>
      </c>
      <c r="I1041" t="s">
        <v>314</v>
      </c>
      <c r="J1041" t="s">
        <v>2610</v>
      </c>
      <c r="M1041" t="e">
        <f t="shared" si="25"/>
        <v>#N/A</v>
      </c>
      <c r="R1041" s="85" t="s">
        <v>3123</v>
      </c>
      <c r="S1041" s="85" t="s">
        <v>422</v>
      </c>
      <c r="T1041" s="85"/>
    </row>
    <row r="1042" spans="6:20" x14ac:dyDescent="0.15">
      <c r="F1042" t="s">
        <v>350</v>
      </c>
      <c r="G1042" t="s">
        <v>2614</v>
      </c>
      <c r="H1042" t="s">
        <v>904</v>
      </c>
      <c r="I1042" t="s">
        <v>2615</v>
      </c>
      <c r="J1042" t="s">
        <v>350</v>
      </c>
      <c r="M1042" t="e">
        <f t="shared" si="25"/>
        <v>#N/A</v>
      </c>
      <c r="R1042" s="85" t="s">
        <v>3124</v>
      </c>
      <c r="S1042" s="85" t="s">
        <v>422</v>
      </c>
      <c r="T1042" s="85"/>
    </row>
    <row r="1043" spans="6:20" x14ac:dyDescent="0.15">
      <c r="F1043" t="s">
        <v>2618</v>
      </c>
      <c r="G1043" t="s">
        <v>2619</v>
      </c>
      <c r="H1043" t="s">
        <v>2620</v>
      </c>
      <c r="I1043" t="s">
        <v>272</v>
      </c>
      <c r="J1043" t="s">
        <v>2618</v>
      </c>
      <c r="M1043" t="e">
        <f t="shared" si="25"/>
        <v>#N/A</v>
      </c>
      <c r="R1043" s="85" t="s">
        <v>3125</v>
      </c>
      <c r="S1043" s="85" t="s">
        <v>422</v>
      </c>
      <c r="T1043" s="85"/>
    </row>
    <row r="1044" spans="6:20" x14ac:dyDescent="0.15">
      <c r="F1044" t="s">
        <v>2622</v>
      </c>
      <c r="G1044" t="s">
        <v>2623</v>
      </c>
      <c r="H1044" t="s">
        <v>2624</v>
      </c>
      <c r="I1044" t="s">
        <v>2625</v>
      </c>
      <c r="J1044" t="s">
        <v>2622</v>
      </c>
      <c r="M1044" t="e">
        <f t="shared" si="25"/>
        <v>#N/A</v>
      </c>
      <c r="R1044" s="85" t="s">
        <v>3126</v>
      </c>
      <c r="S1044" s="85" t="s">
        <v>422</v>
      </c>
      <c r="T1044" s="85"/>
    </row>
    <row r="1045" spans="6:20" x14ac:dyDescent="0.15">
      <c r="F1045" t="s">
        <v>1338</v>
      </c>
      <c r="G1045" t="s">
        <v>2627</v>
      </c>
      <c r="H1045" t="s">
        <v>2628</v>
      </c>
      <c r="I1045" t="s">
        <v>2629</v>
      </c>
      <c r="J1045" t="s">
        <v>1338</v>
      </c>
      <c r="M1045" t="e">
        <f t="shared" si="25"/>
        <v>#N/A</v>
      </c>
      <c r="R1045" s="85" t="s">
        <v>3127</v>
      </c>
      <c r="S1045" s="85" t="s">
        <v>422</v>
      </c>
      <c r="T1045" s="85"/>
    </row>
    <row r="1046" spans="6:20" x14ac:dyDescent="0.15">
      <c r="F1046" t="s">
        <v>2631</v>
      </c>
      <c r="G1046" t="s">
        <v>2632</v>
      </c>
      <c r="H1046" t="s">
        <v>2633</v>
      </c>
      <c r="I1046" t="s">
        <v>2625</v>
      </c>
      <c r="J1046" t="s">
        <v>2631</v>
      </c>
      <c r="M1046" t="e">
        <f t="shared" si="25"/>
        <v>#N/A</v>
      </c>
      <c r="R1046" s="85" t="s">
        <v>1763</v>
      </c>
      <c r="S1046" s="85" t="s">
        <v>422</v>
      </c>
      <c r="T1046" s="85"/>
    </row>
    <row r="1047" spans="6:20" x14ac:dyDescent="0.15">
      <c r="F1047" t="s">
        <v>2635</v>
      </c>
      <c r="G1047" t="s">
        <v>2636</v>
      </c>
      <c r="H1047" t="s">
        <v>2637</v>
      </c>
      <c r="I1047" t="s">
        <v>2638</v>
      </c>
      <c r="J1047" t="s">
        <v>2635</v>
      </c>
      <c r="M1047" t="e">
        <f t="shared" si="25"/>
        <v>#N/A</v>
      </c>
      <c r="R1047" s="85" t="s">
        <v>3128</v>
      </c>
      <c r="S1047" s="85" t="s">
        <v>422</v>
      </c>
      <c r="T1047" s="85"/>
    </row>
    <row r="1048" spans="6:20" x14ac:dyDescent="0.15">
      <c r="F1048" t="s">
        <v>2641</v>
      </c>
      <c r="G1048" t="s">
        <v>2642</v>
      </c>
      <c r="H1048" t="s">
        <v>2643</v>
      </c>
      <c r="I1048" t="s">
        <v>2638</v>
      </c>
      <c r="J1048" t="s">
        <v>2641</v>
      </c>
      <c r="M1048" t="e">
        <f t="shared" si="25"/>
        <v>#N/A</v>
      </c>
      <c r="R1048" s="85" t="s">
        <v>1020</v>
      </c>
      <c r="S1048" s="85" t="s">
        <v>561</v>
      </c>
      <c r="T1048" s="85"/>
    </row>
    <row r="1049" spans="6:20" x14ac:dyDescent="0.15">
      <c r="F1049" t="s">
        <v>230</v>
      </c>
      <c r="G1049" t="s">
        <v>2645</v>
      </c>
      <c r="H1049" t="s">
        <v>2646</v>
      </c>
      <c r="I1049" t="s">
        <v>224</v>
      </c>
      <c r="J1049" t="s">
        <v>230</v>
      </c>
      <c r="M1049" t="e">
        <f t="shared" si="25"/>
        <v>#N/A</v>
      </c>
      <c r="R1049" s="85" t="s">
        <v>3129</v>
      </c>
      <c r="S1049" s="85" t="s">
        <v>422</v>
      </c>
      <c r="T1049" s="85"/>
    </row>
    <row r="1050" spans="6:20" x14ac:dyDescent="0.15">
      <c r="F1050" t="s">
        <v>2648</v>
      </c>
      <c r="G1050" t="s">
        <v>2649</v>
      </c>
      <c r="H1050" t="s">
        <v>2650</v>
      </c>
      <c r="I1050" t="s">
        <v>2638</v>
      </c>
      <c r="J1050" t="s">
        <v>2648</v>
      </c>
      <c r="M1050" t="e">
        <f t="shared" si="25"/>
        <v>#N/A</v>
      </c>
      <c r="R1050" s="85" t="s">
        <v>3130</v>
      </c>
      <c r="S1050" s="85" t="s">
        <v>422</v>
      </c>
      <c r="T1050" s="85"/>
    </row>
    <row r="1051" spans="6:20" x14ac:dyDescent="0.15">
      <c r="F1051" t="s">
        <v>2653</v>
      </c>
      <c r="G1051" t="s">
        <v>2654</v>
      </c>
      <c r="H1051" t="s">
        <v>2655</v>
      </c>
      <c r="I1051" t="s">
        <v>2615</v>
      </c>
      <c r="J1051" t="s">
        <v>2653</v>
      </c>
      <c r="M1051" t="e">
        <f t="shared" si="25"/>
        <v>#N/A</v>
      </c>
      <c r="R1051" s="85" t="s">
        <v>3131</v>
      </c>
      <c r="S1051" s="85" t="s">
        <v>422</v>
      </c>
      <c r="T1051" s="85"/>
    </row>
    <row r="1052" spans="6:20" x14ac:dyDescent="0.15">
      <c r="F1052" t="s">
        <v>2657</v>
      </c>
      <c r="G1052" t="s">
        <v>2658</v>
      </c>
      <c r="H1052" t="s">
        <v>2659</v>
      </c>
      <c r="I1052" t="s">
        <v>2638</v>
      </c>
      <c r="J1052" t="s">
        <v>2657</v>
      </c>
      <c r="M1052" t="e">
        <f t="shared" si="25"/>
        <v>#N/A</v>
      </c>
      <c r="R1052" s="85" t="s">
        <v>3044</v>
      </c>
      <c r="S1052" s="85" t="s">
        <v>561</v>
      </c>
      <c r="T1052" s="85"/>
    </row>
    <row r="1053" spans="6:20" x14ac:dyDescent="0.15">
      <c r="F1053" t="s">
        <v>19</v>
      </c>
      <c r="G1053" t="s">
        <v>2662</v>
      </c>
      <c r="H1053" t="s">
        <v>2663</v>
      </c>
      <c r="I1053" t="s">
        <v>323</v>
      </c>
      <c r="J1053" t="s">
        <v>19</v>
      </c>
      <c r="M1053" t="e">
        <f t="shared" si="25"/>
        <v>#N/A</v>
      </c>
      <c r="R1053" s="85" t="s">
        <v>3132</v>
      </c>
      <c r="S1053" s="85" t="s">
        <v>682</v>
      </c>
      <c r="T1053" s="85"/>
    </row>
    <row r="1054" spans="6:20" x14ac:dyDescent="0.15">
      <c r="F1054" t="s">
        <v>896</v>
      </c>
      <c r="G1054" t="s">
        <v>2664</v>
      </c>
      <c r="H1054" t="s">
        <v>2665</v>
      </c>
      <c r="I1054" t="s">
        <v>285</v>
      </c>
      <c r="J1054" t="s">
        <v>896</v>
      </c>
      <c r="M1054" t="e">
        <f t="shared" si="25"/>
        <v>#N/A</v>
      </c>
      <c r="R1054" s="85" t="s">
        <v>3114</v>
      </c>
      <c r="S1054" s="85" t="s">
        <v>561</v>
      </c>
      <c r="T1054" s="85"/>
    </row>
    <row r="1055" spans="6:20" x14ac:dyDescent="0.15">
      <c r="F1055" t="s">
        <v>308</v>
      </c>
      <c r="G1055" t="s">
        <v>2668</v>
      </c>
      <c r="H1055" t="s">
        <v>2669</v>
      </c>
      <c r="I1055" t="s">
        <v>272</v>
      </c>
      <c r="J1055" t="s">
        <v>308</v>
      </c>
      <c r="M1055" t="e">
        <f t="shared" si="25"/>
        <v>#N/A</v>
      </c>
      <c r="R1055" s="85" t="s">
        <v>3133</v>
      </c>
      <c r="S1055" s="85" t="s">
        <v>422</v>
      </c>
      <c r="T1055" s="85"/>
    </row>
    <row r="1056" spans="6:20" x14ac:dyDescent="0.15">
      <c r="F1056" t="s">
        <v>229</v>
      </c>
      <c r="G1056" t="s">
        <v>2671</v>
      </c>
      <c r="H1056" t="s">
        <v>2672</v>
      </c>
      <c r="I1056" t="s">
        <v>224</v>
      </c>
      <c r="J1056" t="s">
        <v>229</v>
      </c>
      <c r="M1056" t="e">
        <f t="shared" si="25"/>
        <v>#N/A</v>
      </c>
      <c r="R1056" s="85" t="s">
        <v>3134</v>
      </c>
      <c r="S1056" s="85" t="s">
        <v>422</v>
      </c>
      <c r="T1056" s="85"/>
    </row>
    <row r="1057" spans="6:20" x14ac:dyDescent="0.15">
      <c r="F1057" t="s">
        <v>41</v>
      </c>
      <c r="G1057" t="s">
        <v>2674</v>
      </c>
      <c r="H1057" t="s">
        <v>2675</v>
      </c>
      <c r="I1057" t="s">
        <v>250</v>
      </c>
      <c r="J1057" t="s">
        <v>41</v>
      </c>
      <c r="M1057" t="e">
        <f t="shared" si="25"/>
        <v>#N/A</v>
      </c>
      <c r="R1057" s="85" t="s">
        <v>2115</v>
      </c>
      <c r="S1057" s="85" t="s">
        <v>670</v>
      </c>
      <c r="T1057" s="85"/>
    </row>
    <row r="1058" spans="6:20" x14ac:dyDescent="0.15">
      <c r="F1058" t="s">
        <v>231</v>
      </c>
      <c r="G1058" t="s">
        <v>2677</v>
      </c>
      <c r="H1058" t="s">
        <v>2678</v>
      </c>
      <c r="I1058" t="s">
        <v>224</v>
      </c>
      <c r="J1058" t="s">
        <v>231</v>
      </c>
      <c r="M1058" t="e">
        <f t="shared" si="25"/>
        <v>#N/A</v>
      </c>
      <c r="R1058" s="85" t="s">
        <v>2951</v>
      </c>
      <c r="S1058" s="85" t="s">
        <v>663</v>
      </c>
      <c r="T1058" s="85"/>
    </row>
    <row r="1059" spans="6:20" x14ac:dyDescent="0.15">
      <c r="F1059" t="s">
        <v>63</v>
      </c>
      <c r="G1059" t="s">
        <v>2681</v>
      </c>
      <c r="H1059" t="s">
        <v>2682</v>
      </c>
      <c r="I1059" t="s">
        <v>224</v>
      </c>
      <c r="J1059" t="s">
        <v>63</v>
      </c>
      <c r="M1059" t="e">
        <f t="shared" si="25"/>
        <v>#N/A</v>
      </c>
      <c r="R1059" s="85" t="s">
        <v>3135</v>
      </c>
      <c r="S1059" s="85" t="s">
        <v>663</v>
      </c>
      <c r="T1059" s="85"/>
    </row>
    <row r="1060" spans="6:20" x14ac:dyDescent="0.15">
      <c r="F1060" t="s">
        <v>357</v>
      </c>
      <c r="G1060" t="s">
        <v>2684</v>
      </c>
      <c r="H1060" t="s">
        <v>2685</v>
      </c>
      <c r="I1060" t="s">
        <v>256</v>
      </c>
      <c r="J1060" t="s">
        <v>357</v>
      </c>
      <c r="M1060" t="e">
        <f t="shared" si="25"/>
        <v>#N/A</v>
      </c>
      <c r="R1060" s="85" t="s">
        <v>3135</v>
      </c>
      <c r="S1060" s="85" t="s">
        <v>663</v>
      </c>
      <c r="T1060" s="85"/>
    </row>
    <row r="1061" spans="6:20" x14ac:dyDescent="0.15">
      <c r="F1061" t="s">
        <v>6</v>
      </c>
      <c r="G1061" t="s">
        <v>2687</v>
      </c>
      <c r="H1061" t="s">
        <v>2688</v>
      </c>
      <c r="I1061" t="s">
        <v>5</v>
      </c>
      <c r="J1061" t="s">
        <v>6</v>
      </c>
      <c r="M1061" t="e">
        <f t="shared" si="25"/>
        <v>#N/A</v>
      </c>
      <c r="R1061" s="85" t="s">
        <v>3136</v>
      </c>
      <c r="S1061" s="85" t="s">
        <v>663</v>
      </c>
      <c r="T1061" s="85"/>
    </row>
    <row r="1062" spans="6:20" x14ac:dyDescent="0.15">
      <c r="F1062" t="s">
        <v>104</v>
      </c>
      <c r="G1062" t="s">
        <v>2691</v>
      </c>
      <c r="H1062" t="s">
        <v>2692</v>
      </c>
      <c r="I1062" t="s">
        <v>195</v>
      </c>
      <c r="J1062" t="s">
        <v>104</v>
      </c>
      <c r="M1062" t="e">
        <f t="shared" si="25"/>
        <v>#N/A</v>
      </c>
      <c r="R1062" s="85" t="s">
        <v>3137</v>
      </c>
      <c r="S1062" s="85" t="s">
        <v>663</v>
      </c>
      <c r="T1062" s="85"/>
    </row>
    <row r="1063" spans="6:20" x14ac:dyDescent="0.15">
      <c r="F1063" t="s">
        <v>143</v>
      </c>
      <c r="G1063" t="s">
        <v>2695</v>
      </c>
      <c r="H1063" t="s">
        <v>2696</v>
      </c>
      <c r="I1063" t="s">
        <v>2697</v>
      </c>
      <c r="J1063" t="s">
        <v>143</v>
      </c>
      <c r="M1063" t="e">
        <f t="shared" si="25"/>
        <v>#N/A</v>
      </c>
      <c r="R1063" s="85" t="s">
        <v>3082</v>
      </c>
      <c r="S1063" s="85" t="s">
        <v>470</v>
      </c>
      <c r="T1063" s="85"/>
    </row>
    <row r="1064" spans="6:20" x14ac:dyDescent="0.15">
      <c r="F1064" t="s">
        <v>2700</v>
      </c>
      <c r="G1064" t="s">
        <v>2701</v>
      </c>
      <c r="H1064" t="s">
        <v>2702</v>
      </c>
      <c r="I1064" t="s">
        <v>320</v>
      </c>
      <c r="J1064" t="s">
        <v>2700</v>
      </c>
      <c r="M1064" t="e">
        <f t="shared" si="25"/>
        <v>#N/A</v>
      </c>
      <c r="R1064" s="85" t="s">
        <v>3138</v>
      </c>
      <c r="S1064" s="85" t="s">
        <v>422</v>
      </c>
      <c r="T1064" s="85"/>
    </row>
    <row r="1065" spans="6:20" x14ac:dyDescent="0.15">
      <c r="F1065" t="s">
        <v>604</v>
      </c>
      <c r="G1065" t="s">
        <v>2704</v>
      </c>
      <c r="H1065" t="s">
        <v>2705</v>
      </c>
      <c r="I1065" t="s">
        <v>314</v>
      </c>
      <c r="J1065" t="s">
        <v>604</v>
      </c>
      <c r="M1065" t="e">
        <f t="shared" si="25"/>
        <v>#N/A</v>
      </c>
      <c r="R1065" s="85" t="s">
        <v>209</v>
      </c>
      <c r="S1065" s="85" t="s">
        <v>437</v>
      </c>
      <c r="T1065" s="85"/>
    </row>
    <row r="1066" spans="6:20" x14ac:dyDescent="0.15">
      <c r="F1066" t="s">
        <v>371</v>
      </c>
      <c r="G1066" t="s">
        <v>2707</v>
      </c>
      <c r="H1066" t="s">
        <v>2708</v>
      </c>
      <c r="I1066" t="s">
        <v>320</v>
      </c>
      <c r="J1066" t="s">
        <v>371</v>
      </c>
      <c r="M1066" t="e">
        <f t="shared" si="25"/>
        <v>#N/A</v>
      </c>
      <c r="R1066" s="85" t="s">
        <v>559</v>
      </c>
      <c r="S1066" s="85" t="s">
        <v>437</v>
      </c>
      <c r="T1066" s="85"/>
    </row>
    <row r="1067" spans="6:20" x14ac:dyDescent="0.15">
      <c r="F1067" t="s">
        <v>2711</v>
      </c>
      <c r="G1067" t="s">
        <v>2712</v>
      </c>
      <c r="H1067" t="s">
        <v>2713</v>
      </c>
      <c r="I1067" t="s">
        <v>320</v>
      </c>
      <c r="J1067" t="s">
        <v>2711</v>
      </c>
      <c r="M1067" t="e">
        <f t="shared" si="25"/>
        <v>#N/A</v>
      </c>
      <c r="R1067" s="85" t="s">
        <v>1284</v>
      </c>
      <c r="S1067" s="85" t="s">
        <v>402</v>
      </c>
      <c r="T1067" s="85"/>
    </row>
    <row r="1068" spans="6:20" x14ac:dyDescent="0.15">
      <c r="F1068" t="s">
        <v>2715</v>
      </c>
      <c r="G1068" t="s">
        <v>2716</v>
      </c>
      <c r="H1068" t="s">
        <v>2717</v>
      </c>
      <c r="I1068" t="s">
        <v>281</v>
      </c>
      <c r="J1068" t="s">
        <v>2715</v>
      </c>
      <c r="M1068" t="e">
        <f t="shared" si="25"/>
        <v>#N/A</v>
      </c>
      <c r="R1068" s="85" t="s">
        <v>1284</v>
      </c>
      <c r="S1068" s="85" t="s">
        <v>402</v>
      </c>
      <c r="T1068" s="85"/>
    </row>
    <row r="1069" spans="6:20" x14ac:dyDescent="0.15">
      <c r="F1069" t="s">
        <v>2719</v>
      </c>
      <c r="G1069" t="s">
        <v>2720</v>
      </c>
      <c r="H1069" t="s">
        <v>2721</v>
      </c>
      <c r="I1069" t="s">
        <v>281</v>
      </c>
      <c r="J1069" t="s">
        <v>2719</v>
      </c>
      <c r="M1069" t="e">
        <f t="shared" si="25"/>
        <v>#N/A</v>
      </c>
      <c r="R1069" s="85" t="s">
        <v>1664</v>
      </c>
      <c r="S1069" s="85" t="s">
        <v>402</v>
      </c>
      <c r="T1069" s="85"/>
    </row>
    <row r="1070" spans="6:20" x14ac:dyDescent="0.15">
      <c r="F1070" t="s">
        <v>2724</v>
      </c>
      <c r="G1070" t="s">
        <v>2725</v>
      </c>
      <c r="H1070" t="s">
        <v>2726</v>
      </c>
      <c r="I1070" t="s">
        <v>309</v>
      </c>
      <c r="J1070" t="s">
        <v>2724</v>
      </c>
      <c r="M1070" t="e">
        <f t="shared" si="25"/>
        <v>#N/A</v>
      </c>
      <c r="R1070" s="85" t="s">
        <v>3139</v>
      </c>
      <c r="S1070" s="85" t="s">
        <v>402</v>
      </c>
      <c r="T1070" s="85"/>
    </row>
    <row r="1071" spans="6:20" x14ac:dyDescent="0.15">
      <c r="F1071" t="s">
        <v>3140</v>
      </c>
      <c r="G1071" t="s">
        <v>3141</v>
      </c>
      <c r="H1071" t="s">
        <v>3142</v>
      </c>
      <c r="I1071" t="s">
        <v>247</v>
      </c>
      <c r="J1071" t="s">
        <v>3140</v>
      </c>
      <c r="M1071" t="e">
        <f t="shared" si="25"/>
        <v>#N/A</v>
      </c>
      <c r="R1071" s="85" t="s">
        <v>3143</v>
      </c>
      <c r="S1071" s="85" t="s">
        <v>422</v>
      </c>
      <c r="T1071" s="85"/>
    </row>
    <row r="1072" spans="6:20" x14ac:dyDescent="0.15">
      <c r="F1072" t="s">
        <v>2780</v>
      </c>
      <c r="G1072" t="s">
        <v>3144</v>
      </c>
      <c r="H1072" t="s">
        <v>3145</v>
      </c>
      <c r="I1072" t="s">
        <v>272</v>
      </c>
      <c r="J1072" t="s">
        <v>2780</v>
      </c>
      <c r="M1072" t="e">
        <f t="shared" si="25"/>
        <v>#N/A</v>
      </c>
      <c r="R1072" s="85" t="s">
        <v>1847</v>
      </c>
      <c r="S1072" s="85" t="s">
        <v>470</v>
      </c>
      <c r="T1072" s="85"/>
    </row>
    <row r="1073" spans="6:20" x14ac:dyDescent="0.15">
      <c r="F1073" t="s">
        <v>2785</v>
      </c>
      <c r="G1073" t="s">
        <v>3146</v>
      </c>
      <c r="H1073" t="s">
        <v>3147</v>
      </c>
      <c r="I1073" t="s">
        <v>272</v>
      </c>
      <c r="J1073" t="s">
        <v>2785</v>
      </c>
      <c r="M1073" t="e">
        <f t="shared" si="25"/>
        <v>#N/A</v>
      </c>
      <c r="R1073" s="85" t="s">
        <v>2794</v>
      </c>
      <c r="S1073" s="85" t="s">
        <v>422</v>
      </c>
      <c r="T1073" s="85"/>
    </row>
    <row r="1074" spans="6:20" x14ac:dyDescent="0.15">
      <c r="F1074" t="s">
        <v>3148</v>
      </c>
      <c r="G1074" t="s">
        <v>3149</v>
      </c>
      <c r="H1074" t="s">
        <v>841</v>
      </c>
      <c r="I1074" t="s">
        <v>247</v>
      </c>
      <c r="J1074" t="s">
        <v>3148</v>
      </c>
      <c r="M1074" t="e">
        <f t="shared" si="25"/>
        <v>#N/A</v>
      </c>
      <c r="R1074" s="85" t="s">
        <v>3150</v>
      </c>
      <c r="S1074" s="85" t="s">
        <v>422</v>
      </c>
      <c r="T1074" s="85"/>
    </row>
    <row r="1075" spans="6:20" x14ac:dyDescent="0.15">
      <c r="F1075" t="s">
        <v>347</v>
      </c>
      <c r="G1075" t="s">
        <v>3151</v>
      </c>
      <c r="H1075" t="s">
        <v>3152</v>
      </c>
      <c r="I1075" t="s">
        <v>317</v>
      </c>
      <c r="J1075" t="s">
        <v>347</v>
      </c>
      <c r="M1075" t="e">
        <f t="shared" si="25"/>
        <v>#N/A</v>
      </c>
      <c r="R1075" s="85" t="s">
        <v>2404</v>
      </c>
      <c r="S1075" s="85" t="s">
        <v>422</v>
      </c>
      <c r="T1075" s="85"/>
    </row>
    <row r="1076" spans="6:20" x14ac:dyDescent="0.15">
      <c r="F1076" t="s">
        <v>3153</v>
      </c>
      <c r="G1076" t="s">
        <v>3154</v>
      </c>
      <c r="H1076" t="s">
        <v>3155</v>
      </c>
      <c r="I1076" t="s">
        <v>309</v>
      </c>
      <c r="J1076" t="s">
        <v>3153</v>
      </c>
      <c r="M1076" t="e">
        <f t="shared" si="25"/>
        <v>#N/A</v>
      </c>
      <c r="R1076" s="85" t="s">
        <v>1479</v>
      </c>
      <c r="S1076" s="85" t="s">
        <v>448</v>
      </c>
      <c r="T1076" s="85"/>
    </row>
    <row r="1077" spans="6:20" x14ac:dyDescent="0.15">
      <c r="F1077" t="s">
        <v>3156</v>
      </c>
      <c r="G1077" t="s">
        <v>3157</v>
      </c>
      <c r="H1077" t="s">
        <v>3158</v>
      </c>
      <c r="I1077" t="s">
        <v>309</v>
      </c>
      <c r="J1077" t="s">
        <v>3156</v>
      </c>
      <c r="M1077" t="e">
        <f t="shared" si="25"/>
        <v>#N/A</v>
      </c>
      <c r="R1077" s="85" t="s">
        <v>3159</v>
      </c>
      <c r="S1077" s="85" t="s">
        <v>682</v>
      </c>
      <c r="T1077" s="85"/>
    </row>
    <row r="1078" spans="6:20" x14ac:dyDescent="0.15">
      <c r="F1078" t="s">
        <v>2769</v>
      </c>
      <c r="G1078" t="s">
        <v>3160</v>
      </c>
      <c r="H1078" t="s">
        <v>3161</v>
      </c>
      <c r="I1078" t="s">
        <v>314</v>
      </c>
      <c r="J1078" t="s">
        <v>2769</v>
      </c>
      <c r="M1078" t="e">
        <f t="shared" si="25"/>
        <v>#N/A</v>
      </c>
      <c r="R1078" s="85" t="s">
        <v>3162</v>
      </c>
      <c r="S1078" s="85" t="s">
        <v>677</v>
      </c>
      <c r="T1078" s="85"/>
    </row>
    <row r="1079" spans="6:20" x14ac:dyDescent="0.15">
      <c r="F1079" t="s">
        <v>560</v>
      </c>
      <c r="G1079" t="s">
        <v>3163</v>
      </c>
      <c r="H1079" t="s">
        <v>3164</v>
      </c>
      <c r="I1079" t="s">
        <v>314</v>
      </c>
      <c r="J1079" t="s">
        <v>560</v>
      </c>
      <c r="M1079" t="e">
        <f t="shared" si="25"/>
        <v>#N/A</v>
      </c>
      <c r="R1079" s="85" t="s">
        <v>2886</v>
      </c>
      <c r="S1079" s="85" t="s">
        <v>677</v>
      </c>
      <c r="T1079" s="85"/>
    </row>
    <row r="1080" spans="6:20" x14ac:dyDescent="0.15">
      <c r="F1080" t="s">
        <v>2777</v>
      </c>
      <c r="G1080" t="s">
        <v>3165</v>
      </c>
      <c r="H1080" t="s">
        <v>3166</v>
      </c>
      <c r="I1080" t="s">
        <v>314</v>
      </c>
      <c r="J1080" t="s">
        <v>2777</v>
      </c>
      <c r="M1080" t="e">
        <f t="shared" si="25"/>
        <v>#N/A</v>
      </c>
      <c r="R1080" s="85" t="s">
        <v>3050</v>
      </c>
      <c r="S1080" s="85" t="s">
        <v>677</v>
      </c>
      <c r="T1080" s="85"/>
    </row>
    <row r="1081" spans="6:20" x14ac:dyDescent="0.15">
      <c r="F1081" t="s">
        <v>2775</v>
      </c>
      <c r="G1081" t="s">
        <v>3167</v>
      </c>
      <c r="H1081" t="s">
        <v>3168</v>
      </c>
      <c r="I1081" t="s">
        <v>314</v>
      </c>
      <c r="J1081" t="s">
        <v>2775</v>
      </c>
      <c r="M1081" t="e">
        <f t="shared" si="25"/>
        <v>#N/A</v>
      </c>
      <c r="R1081" s="85" t="s">
        <v>3169</v>
      </c>
      <c r="S1081" s="85" t="s">
        <v>422</v>
      </c>
      <c r="T1081" s="85"/>
    </row>
    <row r="1082" spans="6:20" x14ac:dyDescent="0.15">
      <c r="F1082" t="s">
        <v>372</v>
      </c>
      <c r="G1082" t="s">
        <v>3170</v>
      </c>
      <c r="H1082" t="s">
        <v>3171</v>
      </c>
      <c r="I1082" t="s">
        <v>2562</v>
      </c>
      <c r="J1082" t="s">
        <v>372</v>
      </c>
      <c r="M1082" t="e">
        <f t="shared" si="25"/>
        <v>#N/A</v>
      </c>
      <c r="R1082" s="85" t="s">
        <v>3172</v>
      </c>
      <c r="S1082" s="85" t="s">
        <v>402</v>
      </c>
      <c r="T1082" s="85"/>
    </row>
    <row r="1083" spans="6:20" x14ac:dyDescent="0.15">
      <c r="F1083" t="s">
        <v>37</v>
      </c>
      <c r="G1083" t="s">
        <v>679</v>
      </c>
      <c r="H1083" t="s">
        <v>2854</v>
      </c>
      <c r="I1083" t="s">
        <v>349</v>
      </c>
      <c r="J1083" t="s">
        <v>37</v>
      </c>
      <c r="M1083" t="e">
        <f t="shared" si="25"/>
        <v>#N/A</v>
      </c>
      <c r="R1083" s="85" t="s">
        <v>741</v>
      </c>
      <c r="S1083" s="85" t="s">
        <v>422</v>
      </c>
      <c r="T1083" s="85"/>
    </row>
    <row r="1084" spans="6:20" x14ac:dyDescent="0.15">
      <c r="F1084" t="s">
        <v>230</v>
      </c>
      <c r="G1084" t="s">
        <v>3173</v>
      </c>
      <c r="H1084" t="s">
        <v>2848</v>
      </c>
      <c r="I1084" t="s">
        <v>224</v>
      </c>
      <c r="J1084" t="s">
        <v>230</v>
      </c>
      <c r="M1084" t="e">
        <f t="shared" si="25"/>
        <v>#N/A</v>
      </c>
      <c r="R1084" s="85" t="s">
        <v>3014</v>
      </c>
      <c r="S1084" s="85" t="s">
        <v>448</v>
      </c>
      <c r="T1084" s="85"/>
    </row>
    <row r="1085" spans="6:20" x14ac:dyDescent="0.15">
      <c r="F1085" t="s">
        <v>231</v>
      </c>
      <c r="G1085" t="s">
        <v>3174</v>
      </c>
      <c r="H1085" t="s">
        <v>2850</v>
      </c>
      <c r="I1085" t="s">
        <v>224</v>
      </c>
      <c r="J1085" t="s">
        <v>231</v>
      </c>
      <c r="M1085" t="e">
        <f t="shared" si="25"/>
        <v>#N/A</v>
      </c>
      <c r="R1085" s="85" t="s">
        <v>3175</v>
      </c>
      <c r="S1085" s="85" t="s">
        <v>430</v>
      </c>
      <c r="T1085" s="85"/>
    </row>
    <row r="1086" spans="6:20" x14ac:dyDescent="0.15">
      <c r="F1086" t="s">
        <v>351</v>
      </c>
      <c r="G1086" t="s">
        <v>3176</v>
      </c>
      <c r="H1086" t="s">
        <v>2843</v>
      </c>
      <c r="I1086" t="s">
        <v>272</v>
      </c>
      <c r="J1086" t="s">
        <v>351</v>
      </c>
      <c r="M1086" t="e">
        <f t="shared" si="25"/>
        <v>#N/A</v>
      </c>
      <c r="R1086" s="85" t="s">
        <v>3177</v>
      </c>
      <c r="S1086" s="85" t="s">
        <v>422</v>
      </c>
      <c r="T1086" s="85"/>
    </row>
    <row r="1087" spans="6:20" x14ac:dyDescent="0.15">
      <c r="F1087" t="s">
        <v>229</v>
      </c>
      <c r="G1087" t="s">
        <v>3178</v>
      </c>
      <c r="H1087" t="s">
        <v>2852</v>
      </c>
      <c r="I1087" t="s">
        <v>224</v>
      </c>
      <c r="J1087" t="s">
        <v>229</v>
      </c>
      <c r="M1087" t="e">
        <f t="shared" si="25"/>
        <v>#N/A</v>
      </c>
      <c r="R1087" s="85" t="s">
        <v>3177</v>
      </c>
      <c r="S1087" s="85" t="s">
        <v>422</v>
      </c>
      <c r="T1087" s="85"/>
    </row>
    <row r="1088" spans="6:20" x14ac:dyDescent="0.15">
      <c r="M1088" t="e">
        <f t="shared" si="25"/>
        <v>#N/A</v>
      </c>
      <c r="R1088" s="85" t="s">
        <v>3179</v>
      </c>
      <c r="S1088" s="85" t="s">
        <v>561</v>
      </c>
      <c r="T1088" s="85"/>
    </row>
    <row r="1089" spans="13:20" x14ac:dyDescent="0.15">
      <c r="M1089" t="e">
        <f t="shared" si="25"/>
        <v>#N/A</v>
      </c>
      <c r="R1089" s="85" t="s">
        <v>3180</v>
      </c>
      <c r="S1089" s="85" t="s">
        <v>561</v>
      </c>
      <c r="T1089" s="85"/>
    </row>
    <row r="1090" spans="13:20" x14ac:dyDescent="0.15">
      <c r="M1090" t="e">
        <f t="shared" ref="M1090:M1153" si="26">VLOOKUP(L1090,H:J,3,0)</f>
        <v>#N/A</v>
      </c>
      <c r="R1090" s="85" t="s">
        <v>3181</v>
      </c>
      <c r="S1090" s="85" t="s">
        <v>561</v>
      </c>
      <c r="T1090" s="85"/>
    </row>
    <row r="1091" spans="13:20" x14ac:dyDescent="0.15">
      <c r="M1091" t="e">
        <f t="shared" si="26"/>
        <v>#N/A</v>
      </c>
      <c r="R1091" s="85" t="s">
        <v>3182</v>
      </c>
      <c r="S1091" s="85" t="s">
        <v>561</v>
      </c>
      <c r="T1091" s="85"/>
    </row>
    <row r="1092" spans="13:20" x14ac:dyDescent="0.15">
      <c r="M1092" t="e">
        <f t="shared" si="26"/>
        <v>#N/A</v>
      </c>
      <c r="R1092" s="85" t="s">
        <v>3183</v>
      </c>
      <c r="S1092" s="85" t="s">
        <v>561</v>
      </c>
      <c r="T1092" s="85"/>
    </row>
    <row r="1093" spans="13:20" x14ac:dyDescent="0.15">
      <c r="M1093" t="e">
        <f t="shared" si="26"/>
        <v>#N/A</v>
      </c>
      <c r="R1093" s="85" t="s">
        <v>3184</v>
      </c>
      <c r="S1093" s="85" t="s">
        <v>561</v>
      </c>
      <c r="T1093" s="85"/>
    </row>
    <row r="1094" spans="13:20" x14ac:dyDescent="0.15">
      <c r="M1094" t="e">
        <f t="shared" si="26"/>
        <v>#N/A</v>
      </c>
      <c r="R1094" s="85" t="s">
        <v>1763</v>
      </c>
      <c r="S1094" s="85" t="s">
        <v>422</v>
      </c>
      <c r="T1094" s="85"/>
    </row>
    <row r="1095" spans="13:20" x14ac:dyDescent="0.15">
      <c r="M1095" t="e">
        <f t="shared" si="26"/>
        <v>#N/A</v>
      </c>
      <c r="R1095" s="85" t="s">
        <v>1763</v>
      </c>
      <c r="S1095" s="85" t="s">
        <v>422</v>
      </c>
      <c r="T1095" s="85"/>
    </row>
    <row r="1096" spans="13:20" x14ac:dyDescent="0.15">
      <c r="M1096" t="e">
        <f t="shared" si="26"/>
        <v>#N/A</v>
      </c>
      <c r="R1096" s="85" t="s">
        <v>3185</v>
      </c>
      <c r="S1096" s="85" t="s">
        <v>465</v>
      </c>
      <c r="T1096" s="85"/>
    </row>
    <row r="1097" spans="13:20" x14ac:dyDescent="0.15">
      <c r="M1097" t="e">
        <f t="shared" si="26"/>
        <v>#N/A</v>
      </c>
      <c r="R1097" s="85" t="s">
        <v>3186</v>
      </c>
      <c r="S1097" s="85" t="s">
        <v>465</v>
      </c>
      <c r="T1097" s="85"/>
    </row>
    <row r="1098" spans="13:20" x14ac:dyDescent="0.15">
      <c r="M1098" t="e">
        <f t="shared" si="26"/>
        <v>#N/A</v>
      </c>
      <c r="R1098" s="85" t="s">
        <v>598</v>
      </c>
      <c r="S1098" s="85" t="s">
        <v>465</v>
      </c>
      <c r="T1098" s="85"/>
    </row>
    <row r="1099" spans="13:20" x14ac:dyDescent="0.15">
      <c r="M1099" t="e">
        <f t="shared" si="26"/>
        <v>#N/A</v>
      </c>
      <c r="R1099" s="85" t="s">
        <v>3126</v>
      </c>
      <c r="S1099" s="85" t="s">
        <v>422</v>
      </c>
      <c r="T1099" s="85"/>
    </row>
    <row r="1100" spans="13:20" x14ac:dyDescent="0.15">
      <c r="M1100" t="e">
        <f t="shared" si="26"/>
        <v>#N/A</v>
      </c>
      <c r="R1100" s="85" t="s">
        <v>3143</v>
      </c>
      <c r="S1100" s="85" t="s">
        <v>422</v>
      </c>
      <c r="T1100" s="85"/>
    </row>
    <row r="1101" spans="13:20" x14ac:dyDescent="0.15">
      <c r="M1101" t="e">
        <f t="shared" si="26"/>
        <v>#N/A</v>
      </c>
      <c r="R1101" s="85" t="s">
        <v>3131</v>
      </c>
      <c r="S1101" s="85" t="s">
        <v>422</v>
      </c>
      <c r="T1101" s="85"/>
    </row>
    <row r="1102" spans="13:20" x14ac:dyDescent="0.15">
      <c r="M1102" t="e">
        <f t="shared" si="26"/>
        <v>#N/A</v>
      </c>
      <c r="R1102" s="85" t="s">
        <v>3130</v>
      </c>
      <c r="S1102" s="85" t="s">
        <v>422</v>
      </c>
      <c r="T1102" s="85"/>
    </row>
    <row r="1103" spans="13:20" x14ac:dyDescent="0.15">
      <c r="M1103" t="e">
        <f t="shared" si="26"/>
        <v>#N/A</v>
      </c>
      <c r="R1103" s="85" t="s">
        <v>3187</v>
      </c>
      <c r="S1103" s="85" t="s">
        <v>670</v>
      </c>
      <c r="T1103" s="85"/>
    </row>
    <row r="1104" spans="13:20" x14ac:dyDescent="0.15">
      <c r="M1104" t="e">
        <f t="shared" si="26"/>
        <v>#N/A</v>
      </c>
      <c r="R1104" s="85" t="s">
        <v>3188</v>
      </c>
      <c r="S1104" s="85" t="s">
        <v>670</v>
      </c>
      <c r="T1104" s="85"/>
    </row>
    <row r="1105" spans="13:20" x14ac:dyDescent="0.15">
      <c r="M1105" t="e">
        <f t="shared" si="26"/>
        <v>#N/A</v>
      </c>
      <c r="R1105" s="85" t="s">
        <v>3189</v>
      </c>
      <c r="S1105" s="85" t="s">
        <v>670</v>
      </c>
      <c r="T1105" s="85"/>
    </row>
    <row r="1106" spans="13:20" x14ac:dyDescent="0.15">
      <c r="M1106" t="e">
        <f t="shared" si="26"/>
        <v>#N/A</v>
      </c>
      <c r="R1106" s="85" t="s">
        <v>3190</v>
      </c>
      <c r="S1106" s="85" t="s">
        <v>670</v>
      </c>
      <c r="T1106" s="85"/>
    </row>
    <row r="1107" spans="13:20" x14ac:dyDescent="0.15">
      <c r="M1107" t="e">
        <f t="shared" si="26"/>
        <v>#N/A</v>
      </c>
      <c r="R1107" s="85" t="s">
        <v>3191</v>
      </c>
      <c r="S1107" s="85" t="s">
        <v>670</v>
      </c>
      <c r="T1107" s="85"/>
    </row>
    <row r="1108" spans="13:20" x14ac:dyDescent="0.15">
      <c r="M1108" t="e">
        <f t="shared" si="26"/>
        <v>#N/A</v>
      </c>
      <c r="R1108" s="85" t="s">
        <v>3192</v>
      </c>
      <c r="S1108" s="85" t="s">
        <v>670</v>
      </c>
      <c r="T1108" s="85"/>
    </row>
    <row r="1109" spans="13:20" x14ac:dyDescent="0.15">
      <c r="M1109" t="e">
        <f t="shared" si="26"/>
        <v>#N/A</v>
      </c>
      <c r="R1109" s="85" t="s">
        <v>2790</v>
      </c>
      <c r="S1109" s="85" t="s">
        <v>422</v>
      </c>
      <c r="T1109" s="85"/>
    </row>
    <row r="1110" spans="13:20" x14ac:dyDescent="0.15">
      <c r="M1110" t="e">
        <f t="shared" si="26"/>
        <v>#N/A</v>
      </c>
      <c r="R1110" s="85" t="s">
        <v>3193</v>
      </c>
      <c r="S1110" s="85" t="s">
        <v>422</v>
      </c>
      <c r="T1110" s="85"/>
    </row>
    <row r="1111" spans="13:20" x14ac:dyDescent="0.15">
      <c r="M1111" t="e">
        <f t="shared" si="26"/>
        <v>#N/A</v>
      </c>
      <c r="R1111" s="85" t="s">
        <v>2380</v>
      </c>
      <c r="S1111" s="85" t="s">
        <v>422</v>
      </c>
      <c r="T1111" s="85"/>
    </row>
    <row r="1112" spans="13:20" x14ac:dyDescent="0.15">
      <c r="M1112" t="e">
        <f t="shared" si="26"/>
        <v>#N/A</v>
      </c>
      <c r="R1112" s="85" t="s">
        <v>1701</v>
      </c>
      <c r="S1112" s="85" t="s">
        <v>422</v>
      </c>
      <c r="T1112" s="85"/>
    </row>
    <row r="1113" spans="13:20" x14ac:dyDescent="0.15">
      <c r="M1113" t="e">
        <f t="shared" si="26"/>
        <v>#N/A</v>
      </c>
      <c r="R1113" s="85" t="s">
        <v>3194</v>
      </c>
      <c r="S1113" s="85" t="s">
        <v>422</v>
      </c>
      <c r="T1113" s="85"/>
    </row>
    <row r="1114" spans="13:20" x14ac:dyDescent="0.15">
      <c r="M1114" t="e">
        <f t="shared" si="26"/>
        <v>#N/A</v>
      </c>
      <c r="R1114" s="85" t="s">
        <v>1690</v>
      </c>
      <c r="S1114" s="85" t="s">
        <v>422</v>
      </c>
      <c r="T1114" s="85"/>
    </row>
    <row r="1115" spans="13:20" x14ac:dyDescent="0.15">
      <c r="M1115" t="e">
        <f t="shared" si="26"/>
        <v>#N/A</v>
      </c>
      <c r="R1115" s="85" t="s">
        <v>3193</v>
      </c>
      <c r="S1115" s="85" t="s">
        <v>422</v>
      </c>
      <c r="T1115" s="85"/>
    </row>
    <row r="1116" spans="13:20" x14ac:dyDescent="0.15">
      <c r="M1116" t="e">
        <f t="shared" si="26"/>
        <v>#N/A</v>
      </c>
      <c r="R1116" s="85" t="s">
        <v>3195</v>
      </c>
      <c r="S1116" s="85" t="s">
        <v>410</v>
      </c>
      <c r="T1116" s="85"/>
    </row>
    <row r="1117" spans="13:20" x14ac:dyDescent="0.15">
      <c r="M1117" t="e">
        <f t="shared" si="26"/>
        <v>#N/A</v>
      </c>
      <c r="R1117" s="85" t="s">
        <v>3196</v>
      </c>
      <c r="S1117" s="85" t="s">
        <v>402</v>
      </c>
      <c r="T1117" s="85"/>
    </row>
    <row r="1118" spans="13:20" x14ac:dyDescent="0.15">
      <c r="M1118" t="e">
        <f t="shared" si="26"/>
        <v>#N/A</v>
      </c>
      <c r="R1118" s="85" t="s">
        <v>3197</v>
      </c>
      <c r="S1118" s="85" t="s">
        <v>402</v>
      </c>
      <c r="T1118" s="85"/>
    </row>
    <row r="1119" spans="13:20" x14ac:dyDescent="0.15">
      <c r="M1119" t="e">
        <f t="shared" si="26"/>
        <v>#N/A</v>
      </c>
      <c r="R1119" s="85" t="s">
        <v>3198</v>
      </c>
      <c r="S1119" s="85" t="s">
        <v>402</v>
      </c>
      <c r="T1119" s="85"/>
    </row>
    <row r="1120" spans="13:20" x14ac:dyDescent="0.15">
      <c r="M1120" t="e">
        <f t="shared" si="26"/>
        <v>#N/A</v>
      </c>
      <c r="R1120" s="85" t="s">
        <v>3199</v>
      </c>
      <c r="S1120" s="85" t="s">
        <v>430</v>
      </c>
      <c r="T1120" s="85"/>
    </row>
    <row r="1121" spans="13:20" x14ac:dyDescent="0.15">
      <c r="M1121" t="e">
        <f t="shared" si="26"/>
        <v>#N/A</v>
      </c>
      <c r="R1121" s="85" t="s">
        <v>3200</v>
      </c>
      <c r="S1121" s="85" t="s">
        <v>430</v>
      </c>
      <c r="T1121" s="85"/>
    </row>
    <row r="1122" spans="13:20" x14ac:dyDescent="0.15">
      <c r="M1122" t="e">
        <f t="shared" si="26"/>
        <v>#N/A</v>
      </c>
      <c r="R1122" s="85" t="s">
        <v>910</v>
      </c>
      <c r="S1122" s="85" t="s">
        <v>465</v>
      </c>
      <c r="T1122" s="85"/>
    </row>
    <row r="1123" spans="13:20" x14ac:dyDescent="0.15">
      <c r="M1123" t="e">
        <f t="shared" si="26"/>
        <v>#N/A</v>
      </c>
      <c r="R1123" s="85" t="s">
        <v>3201</v>
      </c>
      <c r="S1123" s="85" t="s">
        <v>410</v>
      </c>
      <c r="T1123" s="85"/>
    </row>
    <row r="1124" spans="13:20" x14ac:dyDescent="0.15">
      <c r="M1124" t="e">
        <f t="shared" si="26"/>
        <v>#N/A</v>
      </c>
      <c r="R1124" s="85" t="s">
        <v>3202</v>
      </c>
      <c r="S1124" s="85" t="s">
        <v>410</v>
      </c>
      <c r="T1124" s="85"/>
    </row>
    <row r="1125" spans="13:20" x14ac:dyDescent="0.15">
      <c r="M1125" t="e">
        <f t="shared" si="26"/>
        <v>#N/A</v>
      </c>
      <c r="R1125" s="85" t="s">
        <v>2399</v>
      </c>
      <c r="S1125" s="85" t="s">
        <v>410</v>
      </c>
      <c r="T1125" s="85"/>
    </row>
    <row r="1126" spans="13:20" x14ac:dyDescent="0.15">
      <c r="M1126" t="e">
        <f t="shared" si="26"/>
        <v>#N/A</v>
      </c>
      <c r="R1126" s="85" t="s">
        <v>2881</v>
      </c>
      <c r="S1126" s="85" t="s">
        <v>422</v>
      </c>
      <c r="T1126" s="85"/>
    </row>
    <row r="1127" spans="13:20" x14ac:dyDescent="0.15">
      <c r="M1127" t="e">
        <f t="shared" si="26"/>
        <v>#N/A</v>
      </c>
      <c r="R1127" s="85" t="s">
        <v>1251</v>
      </c>
      <c r="S1127" s="85" t="s">
        <v>465</v>
      </c>
      <c r="T1127" s="85"/>
    </row>
    <row r="1128" spans="13:20" x14ac:dyDescent="0.15">
      <c r="M1128" t="e">
        <f t="shared" si="26"/>
        <v>#N/A</v>
      </c>
      <c r="R1128" s="85" t="s">
        <v>3203</v>
      </c>
      <c r="S1128" s="85" t="s">
        <v>402</v>
      </c>
      <c r="T1128" s="85"/>
    </row>
    <row r="1129" spans="13:20" x14ac:dyDescent="0.15">
      <c r="M1129" t="e">
        <f t="shared" si="26"/>
        <v>#N/A</v>
      </c>
      <c r="R1129" s="85" t="s">
        <v>538</v>
      </c>
      <c r="S1129" s="85" t="s">
        <v>437</v>
      </c>
      <c r="T1129" s="85"/>
    </row>
    <row r="1130" spans="13:20" x14ac:dyDescent="0.15">
      <c r="M1130" t="e">
        <f t="shared" si="26"/>
        <v>#N/A</v>
      </c>
      <c r="R1130" s="85" t="s">
        <v>207</v>
      </c>
      <c r="S1130" s="85" t="s">
        <v>437</v>
      </c>
      <c r="T1130" s="85"/>
    </row>
    <row r="1131" spans="13:20" x14ac:dyDescent="0.15">
      <c r="M1131" t="e">
        <f t="shared" si="26"/>
        <v>#N/A</v>
      </c>
      <c r="R1131" s="85" t="s">
        <v>547</v>
      </c>
      <c r="S1131" s="85" t="s">
        <v>437</v>
      </c>
      <c r="T1131" s="85"/>
    </row>
    <row r="1132" spans="13:20" x14ac:dyDescent="0.15">
      <c r="M1132" t="e">
        <f t="shared" si="26"/>
        <v>#N/A</v>
      </c>
      <c r="R1132" s="85" t="s">
        <v>3204</v>
      </c>
      <c r="S1132" s="85" t="s">
        <v>682</v>
      </c>
      <c r="T1132" s="85"/>
    </row>
    <row r="1133" spans="13:20" x14ac:dyDescent="0.15">
      <c r="M1133" t="e">
        <f t="shared" si="26"/>
        <v>#N/A</v>
      </c>
      <c r="R1133" s="85" t="s">
        <v>3205</v>
      </c>
      <c r="S1133" s="85" t="s">
        <v>682</v>
      </c>
      <c r="T1133" s="85"/>
    </row>
    <row r="1134" spans="13:20" x14ac:dyDescent="0.15">
      <c r="M1134" t="e">
        <f t="shared" si="26"/>
        <v>#N/A</v>
      </c>
      <c r="R1134" s="85" t="s">
        <v>3206</v>
      </c>
      <c r="S1134" s="85" t="s">
        <v>682</v>
      </c>
      <c r="T1134" s="85"/>
    </row>
    <row r="1135" spans="13:20" x14ac:dyDescent="0.15">
      <c r="M1135" t="e">
        <f t="shared" si="26"/>
        <v>#N/A</v>
      </c>
      <c r="R1135" s="85" t="s">
        <v>3207</v>
      </c>
      <c r="S1135" s="85" t="s">
        <v>682</v>
      </c>
      <c r="T1135" s="85"/>
    </row>
    <row r="1136" spans="13:20" x14ac:dyDescent="0.15">
      <c r="M1136" t="e">
        <f t="shared" si="26"/>
        <v>#N/A</v>
      </c>
      <c r="R1136" s="85" t="s">
        <v>193</v>
      </c>
      <c r="S1136" s="85" t="s">
        <v>437</v>
      </c>
      <c r="T1136" s="85"/>
    </row>
    <row r="1137" spans="13:20" x14ac:dyDescent="0.15">
      <c r="M1137" t="e">
        <f t="shared" si="26"/>
        <v>#N/A</v>
      </c>
      <c r="R1137" s="85" t="s">
        <v>189</v>
      </c>
      <c r="S1137" s="85" t="s">
        <v>437</v>
      </c>
      <c r="T1137" s="85"/>
    </row>
    <row r="1138" spans="13:20" x14ac:dyDescent="0.15">
      <c r="M1138" t="e">
        <f t="shared" si="26"/>
        <v>#N/A</v>
      </c>
      <c r="R1138" s="85" t="s">
        <v>585</v>
      </c>
      <c r="S1138" s="85" t="s">
        <v>437</v>
      </c>
      <c r="T1138" s="85"/>
    </row>
    <row r="1139" spans="13:20" x14ac:dyDescent="0.15">
      <c r="M1139" t="e">
        <f t="shared" si="26"/>
        <v>#N/A</v>
      </c>
      <c r="R1139" s="85" t="s">
        <v>591</v>
      </c>
      <c r="S1139" s="85" t="s">
        <v>437</v>
      </c>
      <c r="T1139" s="85"/>
    </row>
    <row r="1140" spans="13:20" x14ac:dyDescent="0.15">
      <c r="M1140" t="e">
        <f t="shared" si="26"/>
        <v>#N/A</v>
      </c>
      <c r="R1140" s="85" t="s">
        <v>3208</v>
      </c>
      <c r="S1140" s="85" t="s">
        <v>410</v>
      </c>
      <c r="T1140" s="85"/>
    </row>
    <row r="1141" spans="13:20" x14ac:dyDescent="0.15">
      <c r="M1141" t="e">
        <f t="shared" si="26"/>
        <v>#N/A</v>
      </c>
      <c r="R1141" s="85" t="s">
        <v>3209</v>
      </c>
      <c r="S1141" s="85" t="s">
        <v>410</v>
      </c>
      <c r="T1141" s="85"/>
    </row>
    <row r="1142" spans="13:20" x14ac:dyDescent="0.15">
      <c r="M1142" t="e">
        <f t="shared" si="26"/>
        <v>#N/A</v>
      </c>
      <c r="R1142" s="85" t="s">
        <v>3210</v>
      </c>
      <c r="S1142" s="85" t="s">
        <v>410</v>
      </c>
      <c r="T1142" s="85"/>
    </row>
    <row r="1143" spans="13:20" x14ac:dyDescent="0.15">
      <c r="M1143" t="e">
        <f t="shared" si="26"/>
        <v>#N/A</v>
      </c>
      <c r="R1143" s="85" t="s">
        <v>3211</v>
      </c>
      <c r="S1143" s="85" t="s">
        <v>410</v>
      </c>
      <c r="T1143" s="85"/>
    </row>
    <row r="1144" spans="13:20" x14ac:dyDescent="0.15">
      <c r="M1144" t="e">
        <f t="shared" si="26"/>
        <v>#N/A</v>
      </c>
      <c r="R1144" s="85" t="s">
        <v>3212</v>
      </c>
      <c r="S1144" s="85" t="s">
        <v>410</v>
      </c>
      <c r="T1144" s="85"/>
    </row>
    <row r="1145" spans="13:20" x14ac:dyDescent="0.15">
      <c r="M1145" t="e">
        <f t="shared" si="26"/>
        <v>#N/A</v>
      </c>
      <c r="R1145" s="85" t="s">
        <v>3213</v>
      </c>
      <c r="S1145" s="85" t="s">
        <v>410</v>
      </c>
      <c r="T1145" s="85"/>
    </row>
    <row r="1146" spans="13:20" x14ac:dyDescent="0.15">
      <c r="M1146" t="e">
        <f t="shared" si="26"/>
        <v>#N/A</v>
      </c>
      <c r="R1146" s="85" t="s">
        <v>3214</v>
      </c>
      <c r="S1146" s="85" t="s">
        <v>410</v>
      </c>
      <c r="T1146" s="85"/>
    </row>
    <row r="1147" spans="13:20" x14ac:dyDescent="0.15">
      <c r="M1147" t="e">
        <f t="shared" si="26"/>
        <v>#N/A</v>
      </c>
      <c r="R1147" s="85" t="s">
        <v>3215</v>
      </c>
      <c r="S1147" s="85" t="s">
        <v>410</v>
      </c>
      <c r="T1147" s="85"/>
    </row>
    <row r="1148" spans="13:20" x14ac:dyDescent="0.15">
      <c r="M1148" t="e">
        <f t="shared" si="26"/>
        <v>#N/A</v>
      </c>
      <c r="R1148" s="85" t="s">
        <v>3216</v>
      </c>
      <c r="S1148" s="85" t="s">
        <v>410</v>
      </c>
      <c r="T1148" s="85"/>
    </row>
    <row r="1149" spans="13:20" x14ac:dyDescent="0.15">
      <c r="M1149" t="e">
        <f t="shared" si="26"/>
        <v>#N/A</v>
      </c>
      <c r="R1149" s="85" t="s">
        <v>3217</v>
      </c>
      <c r="S1149" s="85" t="s">
        <v>410</v>
      </c>
      <c r="T1149" s="85"/>
    </row>
    <row r="1150" spans="13:20" x14ac:dyDescent="0.15">
      <c r="M1150" t="e">
        <f t="shared" si="26"/>
        <v>#N/A</v>
      </c>
      <c r="R1150" s="85" t="s">
        <v>3218</v>
      </c>
      <c r="S1150" s="85" t="s">
        <v>410</v>
      </c>
      <c r="T1150" s="85"/>
    </row>
    <row r="1151" spans="13:20" x14ac:dyDescent="0.15">
      <c r="M1151" t="e">
        <f t="shared" si="26"/>
        <v>#N/A</v>
      </c>
      <c r="R1151" s="85" t="s">
        <v>3219</v>
      </c>
      <c r="S1151" s="85" t="s">
        <v>410</v>
      </c>
      <c r="T1151" s="85"/>
    </row>
    <row r="1152" spans="13:20" x14ac:dyDescent="0.15">
      <c r="M1152" t="e">
        <f t="shared" si="26"/>
        <v>#N/A</v>
      </c>
      <c r="R1152" s="85" t="s">
        <v>3220</v>
      </c>
      <c r="S1152" s="85" t="s">
        <v>410</v>
      </c>
      <c r="T1152" s="85"/>
    </row>
    <row r="1153" spans="13:20" x14ac:dyDescent="0.15">
      <c r="M1153" t="e">
        <f t="shared" si="26"/>
        <v>#N/A</v>
      </c>
      <c r="R1153" s="85" t="s">
        <v>3221</v>
      </c>
      <c r="S1153" s="85" t="s">
        <v>410</v>
      </c>
      <c r="T1153" s="85"/>
    </row>
    <row r="1154" spans="13:20" x14ac:dyDescent="0.15">
      <c r="M1154" t="e">
        <f>VLOOKUP(L1154,H:J,3,0)</f>
        <v>#N/A</v>
      </c>
      <c r="R1154" s="85" t="s">
        <v>3222</v>
      </c>
      <c r="S1154" s="85" t="s">
        <v>410</v>
      </c>
      <c r="T1154" s="85"/>
    </row>
    <row r="1155" spans="13:20" x14ac:dyDescent="0.15">
      <c r="M1155" t="e">
        <f>VLOOKUP(L1155,H:J,3,0)</f>
        <v>#N/A</v>
      </c>
      <c r="R1155" s="85" t="s">
        <v>3223</v>
      </c>
      <c r="S1155" s="85" t="s">
        <v>410</v>
      </c>
      <c r="T1155" s="85"/>
    </row>
    <row r="1156" spans="13:20" x14ac:dyDescent="0.15">
      <c r="M1156" t="e">
        <f>VLOOKUP(L1156,H:J,3,0)</f>
        <v>#N/A</v>
      </c>
      <c r="R1156" s="85" t="s">
        <v>3224</v>
      </c>
      <c r="S1156" s="85" t="s">
        <v>410</v>
      </c>
      <c r="T1156" s="85"/>
    </row>
    <row r="1157" spans="13:20" x14ac:dyDescent="0.15">
      <c r="R1157" s="85" t="s">
        <v>1763</v>
      </c>
      <c r="S1157" s="85" t="s">
        <v>422</v>
      </c>
      <c r="T1157" s="85"/>
    </row>
    <row r="1158" spans="13:20" x14ac:dyDescent="0.15">
      <c r="R1158" s="85" t="s">
        <v>808</v>
      </c>
      <c r="S1158" s="85" t="s">
        <v>430</v>
      </c>
      <c r="T1158" s="85"/>
    </row>
    <row r="1159" spans="13:20" x14ac:dyDescent="0.15">
      <c r="R1159" s="85" t="s">
        <v>991</v>
      </c>
      <c r="S1159" s="85" t="s">
        <v>663</v>
      </c>
      <c r="T1159" s="85"/>
    </row>
    <row r="1160" spans="13:20" x14ac:dyDescent="0.15">
      <c r="R1160" s="85" t="s">
        <v>3225</v>
      </c>
      <c r="S1160" s="85" t="s">
        <v>465</v>
      </c>
      <c r="T1160" s="85"/>
    </row>
    <row r="1161" spans="13:20" x14ac:dyDescent="0.15">
      <c r="R1161" s="85" t="s">
        <v>3226</v>
      </c>
      <c r="S1161" s="85" t="s">
        <v>465</v>
      </c>
      <c r="T1161" s="85"/>
    </row>
    <row r="1162" spans="13:20" x14ac:dyDescent="0.15">
      <c r="R1162" s="85" t="s">
        <v>3227</v>
      </c>
      <c r="S1162" s="85" t="s">
        <v>465</v>
      </c>
      <c r="T1162" s="85"/>
    </row>
    <row r="1163" spans="13:20" x14ac:dyDescent="0.15">
      <c r="R1163" s="85" t="s">
        <v>3228</v>
      </c>
      <c r="S1163" s="85" t="s">
        <v>682</v>
      </c>
      <c r="T1163" s="85"/>
    </row>
    <row r="1164" spans="13:20" x14ac:dyDescent="0.15">
      <c r="R1164" s="85" t="s">
        <v>3229</v>
      </c>
      <c r="S1164" s="85" t="s">
        <v>682</v>
      </c>
      <c r="T1164" s="85"/>
    </row>
    <row r="1165" spans="13:20" x14ac:dyDescent="0.15">
      <c r="R1165" s="85" t="s">
        <v>3230</v>
      </c>
      <c r="S1165" s="85" t="s">
        <v>682</v>
      </c>
      <c r="T1165" s="85"/>
    </row>
    <row r="1166" spans="13:20" x14ac:dyDescent="0.15">
      <c r="R1166" s="85" t="s">
        <v>3231</v>
      </c>
      <c r="S1166" s="85" t="s">
        <v>682</v>
      </c>
      <c r="T1166" s="85"/>
    </row>
    <row r="1167" spans="13:20" x14ac:dyDescent="0.15">
      <c r="R1167" s="85" t="s">
        <v>3232</v>
      </c>
      <c r="S1167" s="85" t="s">
        <v>682</v>
      </c>
      <c r="T1167" s="85"/>
    </row>
    <row r="1168" spans="13:20" x14ac:dyDescent="0.15">
      <c r="R1168" s="85" t="s">
        <v>3233</v>
      </c>
      <c r="S1168" s="85" t="s">
        <v>682</v>
      </c>
      <c r="T1168" s="85"/>
    </row>
    <row r="1169" spans="18:20" x14ac:dyDescent="0.15">
      <c r="R1169" s="85" t="s">
        <v>3234</v>
      </c>
      <c r="S1169" s="85" t="s">
        <v>682</v>
      </c>
      <c r="T1169" s="85"/>
    </row>
    <row r="1170" spans="18:20" x14ac:dyDescent="0.15">
      <c r="R1170" s="85" t="s">
        <v>3235</v>
      </c>
      <c r="S1170" s="85" t="s">
        <v>682</v>
      </c>
      <c r="T1170" s="85"/>
    </row>
    <row r="1171" spans="18:20" x14ac:dyDescent="0.15">
      <c r="R1171" s="85" t="s">
        <v>3236</v>
      </c>
      <c r="S1171" s="85" t="s">
        <v>682</v>
      </c>
      <c r="T1171" s="85"/>
    </row>
    <row r="1172" spans="18:20" x14ac:dyDescent="0.15">
      <c r="R1172" s="85" t="s">
        <v>3235</v>
      </c>
      <c r="S1172" s="85" t="s">
        <v>682</v>
      </c>
      <c r="T1172" s="85"/>
    </row>
    <row r="1173" spans="18:20" x14ac:dyDescent="0.15">
      <c r="R1173" s="85" t="s">
        <v>3237</v>
      </c>
      <c r="S1173" s="85" t="s">
        <v>682</v>
      </c>
      <c r="T1173" s="85"/>
    </row>
    <row r="1174" spans="18:20" x14ac:dyDescent="0.15">
      <c r="R1174" s="85" t="s">
        <v>3238</v>
      </c>
      <c r="S1174" s="85" t="s">
        <v>561</v>
      </c>
      <c r="T1174" s="85"/>
    </row>
    <row r="1175" spans="18:20" x14ac:dyDescent="0.15">
      <c r="R1175" s="85" t="s">
        <v>3239</v>
      </c>
      <c r="S1175" s="85" t="s">
        <v>561</v>
      </c>
      <c r="T1175" s="85"/>
    </row>
    <row r="1176" spans="18:20" x14ac:dyDescent="0.15">
      <c r="R1176" s="85" t="s">
        <v>3240</v>
      </c>
      <c r="S1176" s="85" t="s">
        <v>561</v>
      </c>
      <c r="T1176" s="85"/>
    </row>
    <row r="1177" spans="18:20" x14ac:dyDescent="0.15">
      <c r="R1177" s="85" t="s">
        <v>3241</v>
      </c>
      <c r="S1177" s="85" t="s">
        <v>682</v>
      </c>
      <c r="T1177" s="85"/>
    </row>
    <row r="1178" spans="18:20" x14ac:dyDescent="0.15">
      <c r="R1178" s="85" t="s">
        <v>3242</v>
      </c>
      <c r="S1178" s="85" t="s">
        <v>682</v>
      </c>
      <c r="T1178" s="85"/>
    </row>
    <row r="1179" spans="18:20" x14ac:dyDescent="0.15">
      <c r="R1179" s="85" t="s">
        <v>3243</v>
      </c>
      <c r="S1179" s="85" t="s">
        <v>682</v>
      </c>
      <c r="T1179" s="85"/>
    </row>
    <row r="1180" spans="18:20" x14ac:dyDescent="0.15">
      <c r="R1180" s="85" t="s">
        <v>3244</v>
      </c>
      <c r="S1180" s="85" t="s">
        <v>682</v>
      </c>
      <c r="T1180" s="85"/>
    </row>
    <row r="1181" spans="18:20" x14ac:dyDescent="0.15">
      <c r="R1181" s="85" t="s">
        <v>3245</v>
      </c>
      <c r="S1181" s="85" t="s">
        <v>682</v>
      </c>
      <c r="T1181" s="85"/>
    </row>
    <row r="1182" spans="18:20" x14ac:dyDescent="0.15">
      <c r="R1182" s="85" t="s">
        <v>3246</v>
      </c>
      <c r="S1182" s="85" t="s">
        <v>682</v>
      </c>
      <c r="T1182" s="85"/>
    </row>
    <row r="1183" spans="18:20" x14ac:dyDescent="0.15">
      <c r="R1183" s="85" t="s">
        <v>3247</v>
      </c>
      <c r="S1183" s="85" t="s">
        <v>561</v>
      </c>
      <c r="T1183" s="85"/>
    </row>
    <row r="1184" spans="18:20" x14ac:dyDescent="0.15">
      <c r="R1184" s="85" t="s">
        <v>3248</v>
      </c>
      <c r="S1184" s="85" t="s">
        <v>561</v>
      </c>
      <c r="T1184" s="85"/>
    </row>
    <row r="1185" spans="18:20" x14ac:dyDescent="0.15">
      <c r="R1185" s="85" t="s">
        <v>3248</v>
      </c>
      <c r="S1185" s="85" t="s">
        <v>561</v>
      </c>
      <c r="T1185" s="85"/>
    </row>
    <row r="1186" spans="18:20" x14ac:dyDescent="0.15">
      <c r="R1186" s="85" t="s">
        <v>3249</v>
      </c>
      <c r="S1186" s="85" t="s">
        <v>402</v>
      </c>
      <c r="T1186" s="85"/>
    </row>
    <row r="1187" spans="18:20" x14ac:dyDescent="0.15">
      <c r="R1187" s="85" t="s">
        <v>592</v>
      </c>
      <c r="S1187" s="85" t="s">
        <v>465</v>
      </c>
      <c r="T1187" s="85"/>
    </row>
    <row r="1188" spans="18:20" x14ac:dyDescent="0.15">
      <c r="R1188" s="85" t="s">
        <v>3250</v>
      </c>
      <c r="S1188" s="85" t="s">
        <v>402</v>
      </c>
      <c r="T1188" s="85"/>
    </row>
    <row r="1189" spans="18:20" x14ac:dyDescent="0.15">
      <c r="R1189" s="85" t="s">
        <v>3251</v>
      </c>
      <c r="S1189" s="85" t="s">
        <v>402</v>
      </c>
      <c r="T1189" s="85"/>
    </row>
    <row r="1190" spans="18:20" x14ac:dyDescent="0.15">
      <c r="R1190" s="85" t="s">
        <v>3252</v>
      </c>
      <c r="S1190" s="85" t="s">
        <v>402</v>
      </c>
      <c r="T1190" s="85"/>
    </row>
    <row r="1191" spans="18:20" x14ac:dyDescent="0.15">
      <c r="R1191" s="85" t="s">
        <v>3253</v>
      </c>
      <c r="S1191" s="85" t="s">
        <v>465</v>
      </c>
      <c r="T1191" s="85"/>
    </row>
    <row r="1192" spans="18:20" x14ac:dyDescent="0.15">
      <c r="R1192" s="85" t="s">
        <v>3254</v>
      </c>
      <c r="S1192" s="85" t="s">
        <v>402</v>
      </c>
      <c r="T1192" s="85"/>
    </row>
    <row r="1193" spans="18:20" x14ac:dyDescent="0.15">
      <c r="R1193" s="85" t="s">
        <v>3255</v>
      </c>
      <c r="S1193" s="85" t="s">
        <v>465</v>
      </c>
      <c r="T1193" s="85"/>
    </row>
    <row r="1194" spans="18:20" x14ac:dyDescent="0.15">
      <c r="R1194" s="85" t="s">
        <v>3256</v>
      </c>
      <c r="S1194" s="85" t="s">
        <v>402</v>
      </c>
      <c r="T1194" s="85"/>
    </row>
    <row r="1195" spans="18:20" x14ac:dyDescent="0.15">
      <c r="R1195" s="85" t="s">
        <v>3257</v>
      </c>
      <c r="S1195" s="85" t="s">
        <v>402</v>
      </c>
      <c r="T1195" s="85"/>
    </row>
    <row r="1196" spans="18:20" x14ac:dyDescent="0.15">
      <c r="R1196" s="85" t="s">
        <v>3258</v>
      </c>
      <c r="S1196" s="85" t="s">
        <v>402</v>
      </c>
      <c r="T1196" s="85"/>
    </row>
    <row r="1197" spans="18:20" x14ac:dyDescent="0.15">
      <c r="R1197" s="85" t="s">
        <v>3259</v>
      </c>
      <c r="S1197" s="85" t="s">
        <v>402</v>
      </c>
      <c r="T1197" s="85"/>
    </row>
    <row r="1198" spans="18:20" x14ac:dyDescent="0.15">
      <c r="R1198" s="85" t="s">
        <v>3260</v>
      </c>
      <c r="S1198" s="85" t="s">
        <v>402</v>
      </c>
      <c r="T1198" s="85"/>
    </row>
    <row r="1199" spans="18:20" x14ac:dyDescent="0.15">
      <c r="R1199" s="85" t="s">
        <v>3261</v>
      </c>
      <c r="S1199" s="85" t="s">
        <v>402</v>
      </c>
      <c r="T1199" s="85"/>
    </row>
    <row r="1200" spans="18:20" x14ac:dyDescent="0.15">
      <c r="R1200" s="85" t="s">
        <v>3262</v>
      </c>
      <c r="S1200" s="85" t="s">
        <v>402</v>
      </c>
      <c r="T1200" s="85"/>
    </row>
    <row r="1201" spans="18:20" x14ac:dyDescent="0.15">
      <c r="R1201" s="85" t="s">
        <v>3263</v>
      </c>
      <c r="S1201" s="85" t="s">
        <v>402</v>
      </c>
      <c r="T1201" s="85"/>
    </row>
    <row r="1202" spans="18:20" x14ac:dyDescent="0.15">
      <c r="R1202" s="85" t="s">
        <v>3264</v>
      </c>
      <c r="S1202" s="85" t="s">
        <v>402</v>
      </c>
      <c r="T1202" s="85"/>
    </row>
    <row r="1203" spans="18:20" x14ac:dyDescent="0.15">
      <c r="R1203" s="85" t="s">
        <v>3265</v>
      </c>
      <c r="S1203" s="85" t="s">
        <v>402</v>
      </c>
      <c r="T1203" s="85"/>
    </row>
    <row r="1204" spans="18:20" x14ac:dyDescent="0.15">
      <c r="R1204" s="85" t="s">
        <v>3266</v>
      </c>
      <c r="S1204" s="85" t="s">
        <v>402</v>
      </c>
      <c r="T1204" s="85"/>
    </row>
    <row r="1205" spans="18:20" x14ac:dyDescent="0.15">
      <c r="R1205" s="85" t="s">
        <v>3267</v>
      </c>
      <c r="S1205" s="85" t="s">
        <v>402</v>
      </c>
      <c r="T1205" s="85"/>
    </row>
    <row r="1206" spans="18:20" x14ac:dyDescent="0.15">
      <c r="R1206" s="85" t="s">
        <v>3268</v>
      </c>
      <c r="S1206" s="85" t="s">
        <v>402</v>
      </c>
      <c r="T1206" s="85"/>
    </row>
    <row r="1207" spans="18:20" x14ac:dyDescent="0.15">
      <c r="R1207" s="85" t="s">
        <v>3269</v>
      </c>
      <c r="S1207" s="85" t="s">
        <v>402</v>
      </c>
      <c r="T1207" s="85"/>
    </row>
    <row r="1208" spans="18:20" x14ac:dyDescent="0.15">
      <c r="R1208" s="85" t="s">
        <v>3270</v>
      </c>
      <c r="S1208" s="85" t="s">
        <v>402</v>
      </c>
      <c r="T1208" s="85"/>
    </row>
    <row r="1209" spans="18:20" x14ac:dyDescent="0.15">
      <c r="R1209" s="85" t="s">
        <v>3271</v>
      </c>
      <c r="S1209" s="85" t="s">
        <v>402</v>
      </c>
      <c r="T1209" s="85"/>
    </row>
    <row r="1210" spans="18:20" x14ac:dyDescent="0.15">
      <c r="R1210" s="85" t="s">
        <v>3272</v>
      </c>
      <c r="S1210" s="85" t="s">
        <v>402</v>
      </c>
      <c r="T1210" s="85"/>
    </row>
    <row r="1211" spans="18:20" x14ac:dyDescent="0.15">
      <c r="R1211" s="85" t="s">
        <v>3273</v>
      </c>
      <c r="S1211" s="85" t="s">
        <v>402</v>
      </c>
      <c r="T1211" s="85"/>
    </row>
    <row r="1212" spans="18:20" x14ac:dyDescent="0.15">
      <c r="R1212" s="85" t="s">
        <v>3274</v>
      </c>
      <c r="S1212" s="85" t="s">
        <v>402</v>
      </c>
      <c r="T1212" s="85"/>
    </row>
    <row r="1213" spans="18:20" x14ac:dyDescent="0.15">
      <c r="R1213" s="85" t="s">
        <v>3275</v>
      </c>
      <c r="S1213" s="85" t="s">
        <v>402</v>
      </c>
      <c r="T1213" s="85"/>
    </row>
    <row r="1214" spans="18:20" x14ac:dyDescent="0.15">
      <c r="R1214" s="85" t="s">
        <v>3276</v>
      </c>
      <c r="S1214" s="85" t="s">
        <v>402</v>
      </c>
      <c r="T1214" s="85"/>
    </row>
    <row r="1215" spans="18:20" x14ac:dyDescent="0.15">
      <c r="R1215" s="85" t="s">
        <v>3277</v>
      </c>
      <c r="S1215" s="85" t="s">
        <v>402</v>
      </c>
      <c r="T1215" s="85"/>
    </row>
    <row r="1216" spans="18:20" x14ac:dyDescent="0.15">
      <c r="R1216" s="85" t="s">
        <v>3278</v>
      </c>
      <c r="S1216" s="85" t="s">
        <v>402</v>
      </c>
      <c r="T1216" s="85"/>
    </row>
    <row r="1217" spans="18:20" x14ac:dyDescent="0.15">
      <c r="R1217" s="85" t="s">
        <v>3279</v>
      </c>
      <c r="S1217" s="85" t="s">
        <v>402</v>
      </c>
      <c r="T1217" s="85"/>
    </row>
    <row r="1218" spans="18:20" x14ac:dyDescent="0.15">
      <c r="R1218" s="85" t="s">
        <v>3280</v>
      </c>
      <c r="S1218" s="85" t="s">
        <v>402</v>
      </c>
      <c r="T1218" s="85"/>
    </row>
    <row r="1219" spans="18:20" x14ac:dyDescent="0.15">
      <c r="R1219" s="85" t="s">
        <v>3281</v>
      </c>
      <c r="S1219" s="85" t="s">
        <v>402</v>
      </c>
      <c r="T1219" s="85"/>
    </row>
    <row r="1220" spans="18:20" x14ac:dyDescent="0.15">
      <c r="R1220" s="85" t="s">
        <v>3282</v>
      </c>
      <c r="S1220" s="85" t="s">
        <v>402</v>
      </c>
      <c r="T1220" s="85"/>
    </row>
    <row r="1221" spans="18:20" x14ac:dyDescent="0.15">
      <c r="R1221" s="85" t="s">
        <v>3283</v>
      </c>
      <c r="S1221" s="85" t="s">
        <v>402</v>
      </c>
      <c r="T1221" s="85"/>
    </row>
    <row r="1222" spans="18:20" x14ac:dyDescent="0.15">
      <c r="R1222" s="85" t="s">
        <v>3284</v>
      </c>
      <c r="S1222" s="85" t="s">
        <v>402</v>
      </c>
      <c r="T1222" s="85"/>
    </row>
    <row r="1223" spans="18:20" x14ac:dyDescent="0.15">
      <c r="R1223" s="85" t="s">
        <v>3285</v>
      </c>
      <c r="S1223" s="85" t="s">
        <v>402</v>
      </c>
      <c r="T1223" s="85"/>
    </row>
    <row r="1224" spans="18:20" x14ac:dyDescent="0.15">
      <c r="R1224" s="85" t="s">
        <v>3286</v>
      </c>
      <c r="S1224" s="85" t="s">
        <v>402</v>
      </c>
      <c r="T1224" s="85"/>
    </row>
    <row r="1225" spans="18:20" x14ac:dyDescent="0.15">
      <c r="R1225" s="85" t="s">
        <v>3287</v>
      </c>
      <c r="S1225" s="85" t="s">
        <v>402</v>
      </c>
      <c r="T1225" s="85"/>
    </row>
    <row r="1226" spans="18:20" x14ac:dyDescent="0.15">
      <c r="R1226" s="85" t="s">
        <v>3288</v>
      </c>
      <c r="S1226" s="85" t="s">
        <v>402</v>
      </c>
      <c r="T1226" s="85"/>
    </row>
    <row r="1227" spans="18:20" x14ac:dyDescent="0.15">
      <c r="R1227" s="85" t="s">
        <v>3289</v>
      </c>
      <c r="S1227" s="85" t="s">
        <v>402</v>
      </c>
      <c r="T1227" s="85"/>
    </row>
    <row r="1228" spans="18:20" x14ac:dyDescent="0.15">
      <c r="R1228" s="85" t="s">
        <v>3290</v>
      </c>
      <c r="S1228" s="85" t="s">
        <v>402</v>
      </c>
      <c r="T1228" s="85"/>
    </row>
    <row r="1229" spans="18:20" x14ac:dyDescent="0.15">
      <c r="R1229" s="85" t="s">
        <v>3291</v>
      </c>
      <c r="S1229" s="85" t="s">
        <v>402</v>
      </c>
      <c r="T1229" s="85"/>
    </row>
    <row r="1230" spans="18:20" x14ac:dyDescent="0.15">
      <c r="R1230" s="85" t="s">
        <v>3292</v>
      </c>
      <c r="S1230" s="85" t="s">
        <v>402</v>
      </c>
      <c r="T1230" s="85"/>
    </row>
    <row r="1231" spans="18:20" x14ac:dyDescent="0.15">
      <c r="R1231" s="85" t="s">
        <v>3293</v>
      </c>
      <c r="S1231" s="85" t="s">
        <v>402</v>
      </c>
      <c r="T1231" s="85"/>
    </row>
    <row r="1232" spans="18:20" x14ac:dyDescent="0.15">
      <c r="R1232" s="85" t="s">
        <v>3294</v>
      </c>
      <c r="S1232" s="85" t="s">
        <v>402</v>
      </c>
      <c r="T1232" s="85"/>
    </row>
    <row r="1233" spans="18:20" x14ac:dyDescent="0.15">
      <c r="R1233" s="85" t="s">
        <v>3295</v>
      </c>
      <c r="S1233" s="85" t="s">
        <v>402</v>
      </c>
      <c r="T1233" s="85"/>
    </row>
    <row r="1234" spans="18:20" x14ac:dyDescent="0.15">
      <c r="R1234" s="85" t="s">
        <v>3296</v>
      </c>
      <c r="S1234" s="85" t="s">
        <v>465</v>
      </c>
      <c r="T1234" s="85"/>
    </row>
    <row r="1235" spans="18:20" x14ac:dyDescent="0.15">
      <c r="R1235" s="85" t="s">
        <v>3297</v>
      </c>
      <c r="S1235" s="85" t="s">
        <v>465</v>
      </c>
      <c r="T1235" s="85"/>
    </row>
    <row r="1236" spans="18:20" x14ac:dyDescent="0.15">
      <c r="R1236" s="85" t="s">
        <v>3298</v>
      </c>
      <c r="S1236" s="85" t="s">
        <v>465</v>
      </c>
      <c r="T1236" s="85"/>
    </row>
    <row r="1237" spans="18:20" x14ac:dyDescent="0.15">
      <c r="R1237" s="85" t="s">
        <v>3299</v>
      </c>
      <c r="S1237" s="85" t="s">
        <v>402</v>
      </c>
      <c r="T1237" s="85"/>
    </row>
    <row r="1238" spans="18:20" x14ac:dyDescent="0.15">
      <c r="R1238" s="85" t="s">
        <v>3300</v>
      </c>
      <c r="S1238" s="85" t="s">
        <v>402</v>
      </c>
      <c r="T1238" s="85"/>
    </row>
    <row r="1239" spans="18:20" x14ac:dyDescent="0.15">
      <c r="R1239" s="85" t="s">
        <v>3301</v>
      </c>
      <c r="S1239" s="85" t="s">
        <v>402</v>
      </c>
      <c r="T1239" s="85"/>
    </row>
    <row r="1240" spans="18:20" x14ac:dyDescent="0.15">
      <c r="R1240" s="85" t="s">
        <v>3302</v>
      </c>
      <c r="S1240" s="85" t="s">
        <v>402</v>
      </c>
      <c r="T1240" s="85"/>
    </row>
    <row r="1241" spans="18:20" x14ac:dyDescent="0.15">
      <c r="R1241" s="85" t="s">
        <v>3303</v>
      </c>
      <c r="S1241" s="85" t="s">
        <v>402</v>
      </c>
      <c r="T1241" s="85"/>
    </row>
    <row r="1242" spans="18:20" x14ac:dyDescent="0.15">
      <c r="R1242" s="85" t="s">
        <v>3304</v>
      </c>
      <c r="S1242" s="85" t="s">
        <v>402</v>
      </c>
      <c r="T1242" s="85"/>
    </row>
    <row r="1243" spans="18:20" x14ac:dyDescent="0.15">
      <c r="R1243" s="85" t="s">
        <v>3305</v>
      </c>
      <c r="S1243" s="85" t="s">
        <v>402</v>
      </c>
      <c r="T1243" s="85"/>
    </row>
    <row r="1244" spans="18:20" x14ac:dyDescent="0.15">
      <c r="R1244" s="85" t="s">
        <v>3306</v>
      </c>
      <c r="S1244" s="85" t="s">
        <v>402</v>
      </c>
      <c r="T1244" s="85"/>
    </row>
    <row r="1245" spans="18:20" x14ac:dyDescent="0.15">
      <c r="R1245" s="85" t="s">
        <v>3307</v>
      </c>
      <c r="S1245" s="85" t="s">
        <v>430</v>
      </c>
      <c r="T1245" s="85"/>
    </row>
    <row r="1246" spans="18:20" x14ac:dyDescent="0.15">
      <c r="R1246" s="85" t="s">
        <v>3308</v>
      </c>
      <c r="S1246" s="85" t="s">
        <v>402</v>
      </c>
      <c r="T1246" s="85"/>
    </row>
    <row r="1247" spans="18:20" x14ac:dyDescent="0.15">
      <c r="R1247" s="85" t="s">
        <v>3309</v>
      </c>
      <c r="S1247" s="85" t="s">
        <v>430</v>
      </c>
      <c r="T1247" s="85"/>
    </row>
    <row r="1248" spans="18:20" x14ac:dyDescent="0.15">
      <c r="R1248" s="85" t="s">
        <v>3310</v>
      </c>
      <c r="S1248" s="85" t="s">
        <v>402</v>
      </c>
      <c r="T1248" s="85"/>
    </row>
    <row r="1249" spans="18:20" x14ac:dyDescent="0.15">
      <c r="R1249" s="85" t="s">
        <v>3311</v>
      </c>
      <c r="S1249" s="85" t="s">
        <v>402</v>
      </c>
      <c r="T1249" s="85"/>
    </row>
    <row r="1250" spans="18:20" x14ac:dyDescent="0.15">
      <c r="R1250" s="85" t="s">
        <v>3312</v>
      </c>
      <c r="S1250" s="85" t="s">
        <v>402</v>
      </c>
      <c r="T1250" s="85"/>
    </row>
    <row r="1251" spans="18:20" x14ac:dyDescent="0.15">
      <c r="R1251" s="85" t="s">
        <v>3313</v>
      </c>
      <c r="S1251" s="85" t="s">
        <v>402</v>
      </c>
      <c r="T1251" s="85"/>
    </row>
    <row r="1252" spans="18:20" x14ac:dyDescent="0.15">
      <c r="R1252" s="85" t="s">
        <v>3314</v>
      </c>
      <c r="S1252" s="85" t="s">
        <v>402</v>
      </c>
      <c r="T1252" s="85"/>
    </row>
    <row r="1253" spans="18:20" x14ac:dyDescent="0.15">
      <c r="R1253" s="85" t="s">
        <v>3315</v>
      </c>
      <c r="S1253" s="85" t="s">
        <v>402</v>
      </c>
      <c r="T1253" s="85"/>
    </row>
    <row r="1254" spans="18:20" x14ac:dyDescent="0.15">
      <c r="R1254" s="85" t="s">
        <v>3316</v>
      </c>
      <c r="S1254" s="85" t="s">
        <v>402</v>
      </c>
      <c r="T1254" s="85"/>
    </row>
    <row r="1255" spans="18:20" x14ac:dyDescent="0.15">
      <c r="R1255" s="85" t="s">
        <v>3317</v>
      </c>
      <c r="S1255" s="85" t="s">
        <v>402</v>
      </c>
      <c r="T1255" s="85"/>
    </row>
    <row r="1256" spans="18:20" x14ac:dyDescent="0.15">
      <c r="R1256" s="85" t="s">
        <v>3318</v>
      </c>
      <c r="S1256" s="85" t="s">
        <v>402</v>
      </c>
      <c r="T1256" s="85"/>
    </row>
    <row r="1257" spans="18:20" x14ac:dyDescent="0.15">
      <c r="R1257" s="85" t="s">
        <v>3319</v>
      </c>
      <c r="S1257" s="85" t="s">
        <v>465</v>
      </c>
      <c r="T1257" s="85"/>
    </row>
    <row r="1258" spans="18:20" x14ac:dyDescent="0.15">
      <c r="R1258" s="85" t="s">
        <v>3320</v>
      </c>
      <c r="S1258" s="85" t="s">
        <v>465</v>
      </c>
      <c r="T1258" s="85"/>
    </row>
    <row r="1259" spans="18:20" x14ac:dyDescent="0.15">
      <c r="R1259" s="85" t="s">
        <v>3321</v>
      </c>
      <c r="S1259" s="85" t="s">
        <v>465</v>
      </c>
      <c r="T1259" s="85"/>
    </row>
    <row r="1260" spans="18:20" x14ac:dyDescent="0.15">
      <c r="R1260" s="85" t="s">
        <v>3322</v>
      </c>
      <c r="S1260" s="85" t="s">
        <v>402</v>
      </c>
      <c r="T1260" s="85"/>
    </row>
    <row r="1261" spans="18:20" x14ac:dyDescent="0.15">
      <c r="R1261" s="85" t="s">
        <v>3323</v>
      </c>
      <c r="S1261" s="85" t="s">
        <v>402</v>
      </c>
      <c r="T1261" s="85"/>
    </row>
    <row r="1262" spans="18:20" x14ac:dyDescent="0.15">
      <c r="R1262" s="85" t="s">
        <v>3324</v>
      </c>
      <c r="S1262" s="85" t="s">
        <v>402</v>
      </c>
      <c r="T1262" s="85"/>
    </row>
    <row r="1263" spans="18:20" x14ac:dyDescent="0.15">
      <c r="R1263" s="85" t="s">
        <v>3325</v>
      </c>
      <c r="S1263" s="85" t="s">
        <v>402</v>
      </c>
      <c r="T1263" s="85"/>
    </row>
    <row r="1264" spans="18:20" x14ac:dyDescent="0.15">
      <c r="R1264" s="85" t="s">
        <v>3326</v>
      </c>
      <c r="S1264" s="85" t="s">
        <v>402</v>
      </c>
      <c r="T1264" s="85"/>
    </row>
    <row r="1265" spans="18:20" x14ac:dyDescent="0.15">
      <c r="R1265" s="85" t="s">
        <v>3327</v>
      </c>
      <c r="S1265" s="85" t="s">
        <v>402</v>
      </c>
      <c r="T1265" s="85"/>
    </row>
    <row r="1266" spans="18:20" x14ac:dyDescent="0.15">
      <c r="R1266" s="85" t="s">
        <v>3328</v>
      </c>
      <c r="S1266" s="85" t="s">
        <v>402</v>
      </c>
      <c r="T1266" s="85"/>
    </row>
    <row r="1267" spans="18:20" x14ac:dyDescent="0.15">
      <c r="R1267" s="85" t="s">
        <v>3329</v>
      </c>
      <c r="S1267" s="85" t="s">
        <v>402</v>
      </c>
      <c r="T1267" s="85"/>
    </row>
    <row r="1268" spans="18:20" x14ac:dyDescent="0.15">
      <c r="R1268" s="85" t="s">
        <v>3330</v>
      </c>
      <c r="S1268" s="85" t="s">
        <v>402</v>
      </c>
      <c r="T1268" s="85"/>
    </row>
    <row r="1269" spans="18:20" x14ac:dyDescent="0.15">
      <c r="R1269" s="85" t="s">
        <v>3331</v>
      </c>
      <c r="S1269" s="85" t="s">
        <v>402</v>
      </c>
      <c r="T1269" s="85"/>
    </row>
    <row r="1270" spans="18:20" x14ac:dyDescent="0.15">
      <c r="R1270" s="85" t="s">
        <v>3332</v>
      </c>
      <c r="S1270" s="85" t="s">
        <v>402</v>
      </c>
      <c r="T1270" s="85"/>
    </row>
    <row r="1271" spans="18:20" x14ac:dyDescent="0.15">
      <c r="R1271" s="85" t="s">
        <v>3333</v>
      </c>
      <c r="S1271" s="85" t="s">
        <v>402</v>
      </c>
      <c r="T1271" s="85"/>
    </row>
    <row r="1272" spans="18:20" x14ac:dyDescent="0.15">
      <c r="R1272" s="85" t="s">
        <v>3334</v>
      </c>
      <c r="S1272" s="85" t="s">
        <v>402</v>
      </c>
      <c r="T1272" s="85"/>
    </row>
    <row r="1273" spans="18:20" x14ac:dyDescent="0.15">
      <c r="R1273" s="85" t="s">
        <v>3335</v>
      </c>
      <c r="S1273" s="85" t="s">
        <v>402</v>
      </c>
      <c r="T1273" s="85"/>
    </row>
    <row r="1274" spans="18:20" x14ac:dyDescent="0.15">
      <c r="R1274" s="85" t="s">
        <v>3336</v>
      </c>
      <c r="S1274" s="85" t="s">
        <v>402</v>
      </c>
      <c r="T1274" s="85"/>
    </row>
    <row r="1275" spans="18:20" x14ac:dyDescent="0.15">
      <c r="R1275" s="85" t="s">
        <v>3337</v>
      </c>
      <c r="S1275" s="85" t="s">
        <v>402</v>
      </c>
      <c r="T1275" s="85"/>
    </row>
    <row r="1276" spans="18:20" x14ac:dyDescent="0.15">
      <c r="R1276" s="85" t="s">
        <v>3338</v>
      </c>
      <c r="S1276" s="85" t="s">
        <v>402</v>
      </c>
      <c r="T1276" s="85"/>
    </row>
    <row r="1277" spans="18:20" x14ac:dyDescent="0.15">
      <c r="R1277" s="85" t="s">
        <v>3339</v>
      </c>
      <c r="S1277" s="85" t="s">
        <v>402</v>
      </c>
      <c r="T1277" s="85"/>
    </row>
    <row r="1278" spans="18:20" x14ac:dyDescent="0.15">
      <c r="R1278" s="85" t="s">
        <v>3340</v>
      </c>
      <c r="S1278" s="85" t="s">
        <v>402</v>
      </c>
      <c r="T1278" s="85"/>
    </row>
    <row r="1279" spans="18:20" x14ac:dyDescent="0.15">
      <c r="R1279" s="85" t="s">
        <v>3341</v>
      </c>
      <c r="S1279" s="85" t="s">
        <v>402</v>
      </c>
      <c r="T1279" s="85"/>
    </row>
    <row r="1280" spans="18:20" x14ac:dyDescent="0.15">
      <c r="R1280" s="85" t="s">
        <v>3342</v>
      </c>
      <c r="S1280" s="85" t="s">
        <v>402</v>
      </c>
      <c r="T1280" s="85"/>
    </row>
    <row r="1281" spans="18:20" x14ac:dyDescent="0.15">
      <c r="R1281" s="85" t="s">
        <v>3343</v>
      </c>
      <c r="S1281" s="85" t="s">
        <v>402</v>
      </c>
      <c r="T1281" s="85"/>
    </row>
    <row r="1282" spans="18:20" x14ac:dyDescent="0.15">
      <c r="R1282" s="85" t="s">
        <v>3344</v>
      </c>
      <c r="S1282" s="85" t="s">
        <v>402</v>
      </c>
      <c r="T1282" s="85"/>
    </row>
    <row r="1283" spans="18:20" x14ac:dyDescent="0.15">
      <c r="R1283" s="85" t="s">
        <v>3345</v>
      </c>
      <c r="S1283" s="85" t="s">
        <v>402</v>
      </c>
      <c r="T1283" s="85"/>
    </row>
    <row r="1284" spans="18:20" x14ac:dyDescent="0.15">
      <c r="R1284" s="85" t="s">
        <v>3346</v>
      </c>
      <c r="S1284" s="85" t="s">
        <v>402</v>
      </c>
      <c r="T1284" s="85"/>
    </row>
    <row r="1285" spans="18:20" x14ac:dyDescent="0.15">
      <c r="R1285" s="85" t="s">
        <v>3347</v>
      </c>
      <c r="S1285" s="85" t="s">
        <v>402</v>
      </c>
      <c r="T1285" s="85"/>
    </row>
    <row r="1286" spans="18:20" x14ac:dyDescent="0.15">
      <c r="R1286" s="85" t="s">
        <v>3348</v>
      </c>
      <c r="S1286" s="85" t="s">
        <v>402</v>
      </c>
      <c r="T1286" s="85"/>
    </row>
    <row r="1287" spans="18:20" x14ac:dyDescent="0.15">
      <c r="R1287" s="85" t="s">
        <v>3349</v>
      </c>
      <c r="S1287" s="85" t="s">
        <v>402</v>
      </c>
      <c r="T1287" s="85"/>
    </row>
    <row r="1288" spans="18:20" x14ac:dyDescent="0.15">
      <c r="R1288" s="85" t="s">
        <v>3350</v>
      </c>
      <c r="S1288" s="85" t="s">
        <v>402</v>
      </c>
      <c r="T1288" s="85"/>
    </row>
    <row r="1289" spans="18:20" x14ac:dyDescent="0.15">
      <c r="R1289" s="85" t="s">
        <v>3351</v>
      </c>
      <c r="S1289" s="85" t="s">
        <v>402</v>
      </c>
      <c r="T1289" s="85"/>
    </row>
    <row r="1290" spans="18:20" x14ac:dyDescent="0.15">
      <c r="R1290" s="85" t="s">
        <v>3352</v>
      </c>
      <c r="S1290" s="85" t="s">
        <v>402</v>
      </c>
      <c r="T1290" s="85"/>
    </row>
    <row r="1291" spans="18:20" x14ac:dyDescent="0.15">
      <c r="R1291" s="85" t="s">
        <v>3353</v>
      </c>
      <c r="S1291" s="85" t="s">
        <v>402</v>
      </c>
      <c r="T1291" s="85"/>
    </row>
    <row r="1292" spans="18:20" x14ac:dyDescent="0.15">
      <c r="R1292" s="85" t="s">
        <v>3354</v>
      </c>
      <c r="S1292" s="85" t="s">
        <v>402</v>
      </c>
      <c r="T1292" s="85"/>
    </row>
    <row r="1293" spans="18:20" x14ac:dyDescent="0.15">
      <c r="R1293" s="85" t="s">
        <v>3355</v>
      </c>
      <c r="S1293" s="85" t="s">
        <v>402</v>
      </c>
      <c r="T1293" s="85"/>
    </row>
    <row r="1294" spans="18:20" x14ac:dyDescent="0.15">
      <c r="R1294" s="85" t="s">
        <v>3356</v>
      </c>
      <c r="S1294" s="85" t="s">
        <v>402</v>
      </c>
      <c r="T1294" s="85"/>
    </row>
    <row r="1295" spans="18:20" x14ac:dyDescent="0.15">
      <c r="R1295" s="85" t="s">
        <v>3357</v>
      </c>
      <c r="S1295" s="85" t="s">
        <v>465</v>
      </c>
      <c r="T1295" s="85"/>
    </row>
    <row r="1296" spans="18:20" x14ac:dyDescent="0.15">
      <c r="R1296" s="85" t="s">
        <v>3358</v>
      </c>
      <c r="S1296" s="85" t="s">
        <v>465</v>
      </c>
      <c r="T1296" s="85"/>
    </row>
    <row r="1297" spans="18:20" x14ac:dyDescent="0.15">
      <c r="R1297" s="85" t="s">
        <v>3359</v>
      </c>
      <c r="S1297" s="85" t="s">
        <v>402</v>
      </c>
      <c r="T1297" s="85"/>
    </row>
    <row r="1298" spans="18:20" x14ac:dyDescent="0.15">
      <c r="R1298" s="85" t="s">
        <v>3360</v>
      </c>
      <c r="S1298" s="85" t="s">
        <v>402</v>
      </c>
      <c r="T1298" s="85"/>
    </row>
    <row r="1299" spans="18:20" x14ac:dyDescent="0.15">
      <c r="R1299" s="85" t="s">
        <v>3361</v>
      </c>
      <c r="S1299" s="85" t="s">
        <v>402</v>
      </c>
      <c r="T1299" s="85"/>
    </row>
    <row r="1300" spans="18:20" x14ac:dyDescent="0.15">
      <c r="R1300" s="85" t="s">
        <v>741</v>
      </c>
      <c r="S1300" s="85" t="s">
        <v>422</v>
      </c>
      <c r="T1300" s="85"/>
    </row>
    <row r="1301" spans="18:20" x14ac:dyDescent="0.15">
      <c r="R1301" s="85" t="s">
        <v>409</v>
      </c>
      <c r="S1301" s="85" t="s">
        <v>422</v>
      </c>
      <c r="T1301" s="85"/>
    </row>
    <row r="1302" spans="18:20" x14ac:dyDescent="0.15">
      <c r="R1302" s="85" t="s">
        <v>3362</v>
      </c>
      <c r="S1302" s="85" t="s">
        <v>422</v>
      </c>
      <c r="T1302" s="85"/>
    </row>
    <row r="1303" spans="18:20" x14ac:dyDescent="0.15">
      <c r="R1303" s="85" t="s">
        <v>3363</v>
      </c>
      <c r="S1303" s="85" t="s">
        <v>402</v>
      </c>
      <c r="T1303" s="85"/>
    </row>
    <row r="1304" spans="18:20" x14ac:dyDescent="0.15">
      <c r="R1304" s="85" t="s">
        <v>3364</v>
      </c>
      <c r="S1304" s="85" t="s">
        <v>402</v>
      </c>
      <c r="T1304" s="85"/>
    </row>
    <row r="1305" spans="18:20" x14ac:dyDescent="0.15">
      <c r="R1305" s="85" t="s">
        <v>3365</v>
      </c>
      <c r="S1305" s="85" t="s">
        <v>402</v>
      </c>
      <c r="T1305" s="85"/>
    </row>
    <row r="1306" spans="18:20" x14ac:dyDescent="0.15">
      <c r="R1306" s="85" t="s">
        <v>3366</v>
      </c>
      <c r="S1306" s="85" t="s">
        <v>402</v>
      </c>
      <c r="T1306" s="85"/>
    </row>
    <row r="1307" spans="18:20" x14ac:dyDescent="0.15">
      <c r="R1307" s="85" t="s">
        <v>3367</v>
      </c>
      <c r="S1307" s="85" t="s">
        <v>402</v>
      </c>
      <c r="T1307" s="85"/>
    </row>
    <row r="1308" spans="18:20" x14ac:dyDescent="0.15">
      <c r="R1308" s="85" t="s">
        <v>3368</v>
      </c>
      <c r="S1308" s="85" t="s">
        <v>402</v>
      </c>
      <c r="T1308" s="85"/>
    </row>
    <row r="1309" spans="18:20" x14ac:dyDescent="0.15">
      <c r="R1309" s="85" t="s">
        <v>3369</v>
      </c>
      <c r="S1309" s="85" t="s">
        <v>402</v>
      </c>
      <c r="T1309" s="85"/>
    </row>
    <row r="1310" spans="18:20" x14ac:dyDescent="0.15">
      <c r="R1310" s="85" t="s">
        <v>3370</v>
      </c>
      <c r="S1310" s="85" t="s">
        <v>402</v>
      </c>
      <c r="T1310" s="85"/>
    </row>
    <row r="1311" spans="18:20" x14ac:dyDescent="0.15">
      <c r="R1311" s="85" t="s">
        <v>3371</v>
      </c>
      <c r="S1311" s="85" t="s">
        <v>402</v>
      </c>
      <c r="T1311" s="85"/>
    </row>
    <row r="1312" spans="18:20" x14ac:dyDescent="0.15">
      <c r="R1312" s="85" t="s">
        <v>3372</v>
      </c>
      <c r="S1312" s="85" t="s">
        <v>402</v>
      </c>
      <c r="T1312" s="85"/>
    </row>
    <row r="1313" spans="18:20" x14ac:dyDescent="0.15">
      <c r="R1313" s="85" t="s">
        <v>3373</v>
      </c>
      <c r="S1313" s="85" t="s">
        <v>402</v>
      </c>
      <c r="T1313" s="85"/>
    </row>
    <row r="1314" spans="18:20" x14ac:dyDescent="0.15">
      <c r="R1314" s="85" t="s">
        <v>3374</v>
      </c>
      <c r="S1314" s="85" t="s">
        <v>402</v>
      </c>
      <c r="T1314" s="85"/>
    </row>
    <row r="1315" spans="18:20" x14ac:dyDescent="0.15">
      <c r="R1315" s="85" t="s">
        <v>3375</v>
      </c>
      <c r="S1315" s="85" t="s">
        <v>402</v>
      </c>
      <c r="T1315" s="85"/>
    </row>
    <row r="1316" spans="18:20" x14ac:dyDescent="0.15">
      <c r="R1316" s="85" t="s">
        <v>3376</v>
      </c>
      <c r="S1316" s="85" t="s">
        <v>402</v>
      </c>
      <c r="T1316" s="85"/>
    </row>
    <row r="1317" spans="18:20" x14ac:dyDescent="0.15">
      <c r="R1317" s="85" t="s">
        <v>3377</v>
      </c>
      <c r="S1317" s="85" t="s">
        <v>402</v>
      </c>
      <c r="T1317" s="85"/>
    </row>
    <row r="1318" spans="18:20" x14ac:dyDescent="0.15">
      <c r="R1318" s="85" t="s">
        <v>3378</v>
      </c>
      <c r="S1318" s="85" t="s">
        <v>402</v>
      </c>
      <c r="T1318" s="85"/>
    </row>
    <row r="1319" spans="18:20" x14ac:dyDescent="0.15">
      <c r="R1319" s="85" t="s">
        <v>3379</v>
      </c>
      <c r="S1319" s="85" t="s">
        <v>402</v>
      </c>
      <c r="T1319" s="85"/>
    </row>
    <row r="1320" spans="18:20" x14ac:dyDescent="0.15">
      <c r="R1320" s="85" t="s">
        <v>3380</v>
      </c>
      <c r="S1320" s="85" t="s">
        <v>437</v>
      </c>
      <c r="T1320" s="85"/>
    </row>
    <row r="1321" spans="18:20" x14ac:dyDescent="0.15">
      <c r="R1321" s="85" t="s">
        <v>3381</v>
      </c>
      <c r="S1321" s="85" t="s">
        <v>402</v>
      </c>
      <c r="T1321" s="85"/>
    </row>
    <row r="1322" spans="18:20" x14ac:dyDescent="0.15">
      <c r="R1322" s="85" t="s">
        <v>3382</v>
      </c>
      <c r="S1322" s="85" t="s">
        <v>437</v>
      </c>
      <c r="T1322" s="85"/>
    </row>
    <row r="1323" spans="18:20" x14ac:dyDescent="0.15">
      <c r="R1323" s="85" t="s">
        <v>3383</v>
      </c>
      <c r="S1323" s="85" t="s">
        <v>402</v>
      </c>
      <c r="T1323" s="85"/>
    </row>
    <row r="1324" spans="18:20" x14ac:dyDescent="0.15">
      <c r="R1324" s="85" t="s">
        <v>3384</v>
      </c>
      <c r="S1324" s="85" t="s">
        <v>402</v>
      </c>
      <c r="T1324" s="85"/>
    </row>
    <row r="1325" spans="18:20" x14ac:dyDescent="0.15">
      <c r="R1325" s="85" t="s">
        <v>3385</v>
      </c>
      <c r="S1325" s="85" t="s">
        <v>437</v>
      </c>
      <c r="T1325" s="85"/>
    </row>
    <row r="1326" spans="18:20" x14ac:dyDescent="0.15">
      <c r="R1326" s="85" t="s">
        <v>3386</v>
      </c>
      <c r="S1326" s="85" t="s">
        <v>402</v>
      </c>
      <c r="T1326" s="85"/>
    </row>
    <row r="1327" spans="18:20" x14ac:dyDescent="0.15">
      <c r="R1327" s="85" t="s">
        <v>3387</v>
      </c>
      <c r="S1327" s="85" t="s">
        <v>402</v>
      </c>
      <c r="T1327" s="85"/>
    </row>
    <row r="1328" spans="18:20" x14ac:dyDescent="0.15">
      <c r="R1328" s="85" t="s">
        <v>3388</v>
      </c>
      <c r="S1328" s="85" t="s">
        <v>437</v>
      </c>
      <c r="T1328" s="85"/>
    </row>
    <row r="1329" spans="18:20" x14ac:dyDescent="0.15">
      <c r="R1329" s="85" t="s">
        <v>3389</v>
      </c>
      <c r="S1329" s="85" t="s">
        <v>402</v>
      </c>
      <c r="T1329" s="85"/>
    </row>
    <row r="1330" spans="18:20" x14ac:dyDescent="0.15">
      <c r="R1330" s="85" t="s">
        <v>3390</v>
      </c>
      <c r="S1330" s="85" t="s">
        <v>437</v>
      </c>
      <c r="T1330" s="85"/>
    </row>
    <row r="1331" spans="18:20" x14ac:dyDescent="0.15">
      <c r="R1331" s="85" t="s">
        <v>3391</v>
      </c>
      <c r="S1331" s="85" t="s">
        <v>402</v>
      </c>
      <c r="T1331" s="85"/>
    </row>
    <row r="1332" spans="18:20" x14ac:dyDescent="0.15">
      <c r="R1332" s="85" t="s">
        <v>3392</v>
      </c>
      <c r="S1332" s="85" t="s">
        <v>437</v>
      </c>
      <c r="T1332" s="85"/>
    </row>
    <row r="1333" spans="18:20" x14ac:dyDescent="0.15">
      <c r="R1333" s="85" t="s">
        <v>3393</v>
      </c>
      <c r="S1333" s="85" t="s">
        <v>437</v>
      </c>
      <c r="T1333" s="85"/>
    </row>
    <row r="1334" spans="18:20" x14ac:dyDescent="0.15">
      <c r="R1334" s="85" t="s">
        <v>3394</v>
      </c>
      <c r="S1334" s="85" t="s">
        <v>437</v>
      </c>
      <c r="T1334" s="85"/>
    </row>
    <row r="1335" spans="18:20" x14ac:dyDescent="0.15">
      <c r="R1335" s="85" t="s">
        <v>3395</v>
      </c>
      <c r="S1335" s="85" t="s">
        <v>437</v>
      </c>
      <c r="T1335" s="85"/>
    </row>
    <row r="1336" spans="18:20" x14ac:dyDescent="0.15">
      <c r="R1336" s="85" t="s">
        <v>3396</v>
      </c>
      <c r="S1336" s="85" t="s">
        <v>437</v>
      </c>
      <c r="T1336" s="85"/>
    </row>
    <row r="1337" spans="18:20" x14ac:dyDescent="0.15">
      <c r="R1337" s="85" t="s">
        <v>3397</v>
      </c>
      <c r="S1337" s="85" t="s">
        <v>437</v>
      </c>
      <c r="T1337" s="85"/>
    </row>
    <row r="1338" spans="18:20" x14ac:dyDescent="0.15">
      <c r="R1338" s="85" t="s">
        <v>3398</v>
      </c>
      <c r="S1338" s="85" t="s">
        <v>422</v>
      </c>
      <c r="T1338" s="85"/>
    </row>
    <row r="1339" spans="18:20" x14ac:dyDescent="0.15">
      <c r="R1339" s="85" t="s">
        <v>3399</v>
      </c>
      <c r="S1339" s="85" t="s">
        <v>422</v>
      </c>
      <c r="T1339" s="85"/>
    </row>
    <row r="1340" spans="18:20" x14ac:dyDescent="0.15">
      <c r="R1340" s="85" t="s">
        <v>3400</v>
      </c>
      <c r="S1340" s="85" t="s">
        <v>422</v>
      </c>
      <c r="T1340" s="85"/>
    </row>
    <row r="1341" spans="18:20" x14ac:dyDescent="0.15">
      <c r="R1341" s="85" t="s">
        <v>3401</v>
      </c>
      <c r="S1341" s="85" t="s">
        <v>422</v>
      </c>
      <c r="T1341" s="85"/>
    </row>
    <row r="1342" spans="18:20" x14ac:dyDescent="0.15">
      <c r="R1342" s="85" t="s">
        <v>3402</v>
      </c>
      <c r="S1342" s="85" t="s">
        <v>422</v>
      </c>
      <c r="T1342" s="85"/>
    </row>
    <row r="1343" spans="18:20" x14ac:dyDescent="0.15">
      <c r="R1343" s="85" t="s">
        <v>3403</v>
      </c>
      <c r="S1343" s="85" t="s">
        <v>437</v>
      </c>
      <c r="T1343" s="85"/>
    </row>
    <row r="1344" spans="18:20" x14ac:dyDescent="0.15">
      <c r="R1344" s="85" t="s">
        <v>3404</v>
      </c>
      <c r="S1344" s="85" t="s">
        <v>437</v>
      </c>
      <c r="T1344" s="85"/>
    </row>
    <row r="1345" spans="18:20" x14ac:dyDescent="0.15">
      <c r="R1345" s="85" t="s">
        <v>3405</v>
      </c>
      <c r="S1345" s="85" t="s">
        <v>437</v>
      </c>
      <c r="T1345" s="85"/>
    </row>
    <row r="1346" spans="18:20" x14ac:dyDescent="0.15">
      <c r="R1346" s="85" t="s">
        <v>3406</v>
      </c>
      <c r="S1346" s="85" t="s">
        <v>437</v>
      </c>
      <c r="T1346" s="85"/>
    </row>
    <row r="1347" spans="18:20" x14ac:dyDescent="0.15">
      <c r="R1347" s="85" t="s">
        <v>3407</v>
      </c>
      <c r="S1347" s="85" t="s">
        <v>437</v>
      </c>
      <c r="T1347" s="85"/>
    </row>
    <row r="1348" spans="18:20" x14ac:dyDescent="0.15">
      <c r="R1348" s="85" t="s">
        <v>3408</v>
      </c>
      <c r="S1348" s="85" t="s">
        <v>437</v>
      </c>
      <c r="T1348" s="85"/>
    </row>
    <row r="1349" spans="18:20" x14ac:dyDescent="0.15">
      <c r="R1349" s="85" t="s">
        <v>3409</v>
      </c>
      <c r="S1349" s="85" t="s">
        <v>437</v>
      </c>
      <c r="T1349" s="85"/>
    </row>
    <row r="1350" spans="18:20" x14ac:dyDescent="0.15">
      <c r="R1350" s="85" t="s">
        <v>3410</v>
      </c>
      <c r="S1350" s="85" t="s">
        <v>437</v>
      </c>
      <c r="T1350" s="85"/>
    </row>
    <row r="1351" spans="18:20" x14ac:dyDescent="0.15">
      <c r="R1351" s="85" t="s">
        <v>3411</v>
      </c>
      <c r="S1351" s="85" t="s">
        <v>437</v>
      </c>
      <c r="T1351" s="85"/>
    </row>
    <row r="1352" spans="18:20" x14ac:dyDescent="0.15">
      <c r="R1352" s="85" t="s">
        <v>3412</v>
      </c>
      <c r="S1352" s="85" t="s">
        <v>437</v>
      </c>
      <c r="T1352" s="85"/>
    </row>
    <row r="1353" spans="18:20" x14ac:dyDescent="0.15">
      <c r="R1353" s="85" t="s">
        <v>3413</v>
      </c>
      <c r="S1353" s="85" t="s">
        <v>437</v>
      </c>
      <c r="T1353" s="85"/>
    </row>
    <row r="1354" spans="18:20" x14ac:dyDescent="0.15">
      <c r="R1354" s="85" t="s">
        <v>3414</v>
      </c>
      <c r="S1354" s="85" t="s">
        <v>437</v>
      </c>
      <c r="T1354" s="85"/>
    </row>
    <row r="1355" spans="18:20" x14ac:dyDescent="0.15">
      <c r="R1355" s="85" t="s">
        <v>3415</v>
      </c>
      <c r="S1355" s="85" t="s">
        <v>437</v>
      </c>
      <c r="T1355" s="85"/>
    </row>
    <row r="1356" spans="18:20" x14ac:dyDescent="0.15">
      <c r="R1356" s="85" t="s">
        <v>3416</v>
      </c>
      <c r="S1356" s="85" t="s">
        <v>437</v>
      </c>
      <c r="T1356" s="85"/>
    </row>
    <row r="1357" spans="18:20" x14ac:dyDescent="0.15">
      <c r="R1357" s="85" t="s">
        <v>1830</v>
      </c>
      <c r="S1357" s="85" t="s">
        <v>422</v>
      </c>
      <c r="T1357" s="85"/>
    </row>
    <row r="1358" spans="18:20" x14ac:dyDescent="0.15">
      <c r="R1358" s="85" t="s">
        <v>3417</v>
      </c>
      <c r="S1358" s="85" t="s">
        <v>437</v>
      </c>
      <c r="T1358" s="85"/>
    </row>
    <row r="1359" spans="18:20" x14ac:dyDescent="0.15">
      <c r="R1359" s="85" t="s">
        <v>3418</v>
      </c>
      <c r="S1359" s="85" t="s">
        <v>437</v>
      </c>
      <c r="T1359" s="85"/>
    </row>
    <row r="1360" spans="18:20" x14ac:dyDescent="0.15">
      <c r="R1360" s="85" t="s">
        <v>3419</v>
      </c>
      <c r="S1360" s="85" t="s">
        <v>437</v>
      </c>
      <c r="T1360" s="85"/>
    </row>
    <row r="1361" spans="18:20" x14ac:dyDescent="0.15">
      <c r="R1361" s="85" t="s">
        <v>3420</v>
      </c>
      <c r="S1361" s="85" t="s">
        <v>437</v>
      </c>
      <c r="T1361" s="85"/>
    </row>
    <row r="1362" spans="18:20" x14ac:dyDescent="0.15">
      <c r="R1362" s="85" t="s">
        <v>3421</v>
      </c>
      <c r="S1362" s="85" t="s">
        <v>437</v>
      </c>
      <c r="T1362" s="85"/>
    </row>
    <row r="1363" spans="18:20" x14ac:dyDescent="0.15">
      <c r="R1363" s="85" t="s">
        <v>3422</v>
      </c>
      <c r="S1363" s="85" t="s">
        <v>437</v>
      </c>
      <c r="T1363" s="85"/>
    </row>
    <row r="1364" spans="18:20" x14ac:dyDescent="0.15">
      <c r="R1364" s="85" t="s">
        <v>3423</v>
      </c>
      <c r="S1364" s="85" t="s">
        <v>437</v>
      </c>
      <c r="T1364" s="85"/>
    </row>
    <row r="1365" spans="18:20" x14ac:dyDescent="0.15">
      <c r="R1365" s="85" t="s">
        <v>3424</v>
      </c>
      <c r="S1365" s="85" t="s">
        <v>437</v>
      </c>
      <c r="T1365" s="85"/>
    </row>
    <row r="1366" spans="18:20" x14ac:dyDescent="0.15">
      <c r="R1366" s="85" t="s">
        <v>3425</v>
      </c>
      <c r="S1366" s="85" t="s">
        <v>677</v>
      </c>
      <c r="T1366" s="85"/>
    </row>
    <row r="1367" spans="18:20" x14ac:dyDescent="0.15">
      <c r="R1367" s="85" t="s">
        <v>3426</v>
      </c>
      <c r="S1367" s="85" t="s">
        <v>437</v>
      </c>
      <c r="T1367" s="85"/>
    </row>
    <row r="1368" spans="18:20" x14ac:dyDescent="0.15">
      <c r="R1368" s="85" t="s">
        <v>3427</v>
      </c>
      <c r="S1368" s="85" t="s">
        <v>677</v>
      </c>
      <c r="T1368" s="85"/>
    </row>
    <row r="1369" spans="18:20" x14ac:dyDescent="0.15">
      <c r="R1369" s="85" t="s">
        <v>3428</v>
      </c>
      <c r="S1369" s="85" t="s">
        <v>437</v>
      </c>
      <c r="T1369" s="85"/>
    </row>
    <row r="1370" spans="18:20" x14ac:dyDescent="0.15">
      <c r="R1370" s="85" t="s">
        <v>3429</v>
      </c>
      <c r="S1370" s="85" t="s">
        <v>437</v>
      </c>
      <c r="T1370" s="85"/>
    </row>
    <row r="1371" spans="18:20" x14ac:dyDescent="0.15">
      <c r="R1371" s="85" t="s">
        <v>3430</v>
      </c>
      <c r="S1371" s="85" t="s">
        <v>677</v>
      </c>
      <c r="T1371" s="85"/>
    </row>
    <row r="1372" spans="18:20" x14ac:dyDescent="0.15">
      <c r="R1372" s="85" t="s">
        <v>3431</v>
      </c>
      <c r="S1372" s="85" t="s">
        <v>437</v>
      </c>
      <c r="T1372" s="85"/>
    </row>
    <row r="1373" spans="18:20" x14ac:dyDescent="0.15">
      <c r="R1373" s="85" t="s">
        <v>3432</v>
      </c>
      <c r="S1373" s="85" t="s">
        <v>437</v>
      </c>
      <c r="T1373" s="85"/>
    </row>
    <row r="1374" spans="18:20" x14ac:dyDescent="0.15">
      <c r="R1374" s="85" t="s">
        <v>3433</v>
      </c>
      <c r="S1374" s="85" t="s">
        <v>437</v>
      </c>
      <c r="T1374" s="85"/>
    </row>
    <row r="1375" spans="18:20" x14ac:dyDescent="0.15">
      <c r="R1375" s="85" t="s">
        <v>3434</v>
      </c>
      <c r="S1375" s="85" t="s">
        <v>437</v>
      </c>
      <c r="T1375" s="85"/>
    </row>
    <row r="1376" spans="18:20" x14ac:dyDescent="0.15">
      <c r="R1376" s="85" t="s">
        <v>3435</v>
      </c>
      <c r="S1376" s="85" t="s">
        <v>437</v>
      </c>
      <c r="T1376" s="85"/>
    </row>
    <row r="1377" spans="18:20" x14ac:dyDescent="0.15">
      <c r="R1377" s="85" t="s">
        <v>3436</v>
      </c>
      <c r="S1377" s="85" t="s">
        <v>437</v>
      </c>
      <c r="T1377" s="85"/>
    </row>
    <row r="1378" spans="18:20" x14ac:dyDescent="0.15">
      <c r="R1378" s="85" t="s">
        <v>2989</v>
      </c>
      <c r="S1378" s="85" t="s">
        <v>437</v>
      </c>
      <c r="T1378" s="85"/>
    </row>
    <row r="1379" spans="18:20" x14ac:dyDescent="0.15">
      <c r="R1379" s="85" t="s">
        <v>3437</v>
      </c>
      <c r="S1379" s="85" t="s">
        <v>437</v>
      </c>
      <c r="T1379" s="85"/>
    </row>
    <row r="1380" spans="18:20" x14ac:dyDescent="0.15">
      <c r="R1380" s="85" t="s">
        <v>3438</v>
      </c>
      <c r="S1380" s="85" t="s">
        <v>677</v>
      </c>
      <c r="T1380" s="85"/>
    </row>
    <row r="1381" spans="18:20" x14ac:dyDescent="0.15">
      <c r="R1381" s="85" t="s">
        <v>3439</v>
      </c>
      <c r="S1381" s="85" t="s">
        <v>677</v>
      </c>
      <c r="T1381" s="85"/>
    </row>
    <row r="1382" spans="18:20" x14ac:dyDescent="0.15">
      <c r="R1382" s="85" t="s">
        <v>3440</v>
      </c>
      <c r="S1382" s="85" t="s">
        <v>430</v>
      </c>
      <c r="T1382" s="85"/>
    </row>
    <row r="1383" spans="18:20" x14ac:dyDescent="0.15">
      <c r="R1383" s="85" t="s">
        <v>3441</v>
      </c>
      <c r="S1383" s="85" t="s">
        <v>430</v>
      </c>
      <c r="T1383" s="85"/>
    </row>
    <row r="1384" spans="18:20" x14ac:dyDescent="0.15">
      <c r="R1384" s="85" t="s">
        <v>2863</v>
      </c>
      <c r="S1384" s="85" t="s">
        <v>430</v>
      </c>
      <c r="T1384" s="85"/>
    </row>
    <row r="1385" spans="18:20" x14ac:dyDescent="0.15">
      <c r="R1385" s="85" t="s">
        <v>3442</v>
      </c>
      <c r="S1385" s="85" t="s">
        <v>430</v>
      </c>
      <c r="T1385" s="85"/>
    </row>
    <row r="1386" spans="18:20" x14ac:dyDescent="0.15">
      <c r="R1386" s="85" t="s">
        <v>3443</v>
      </c>
      <c r="S1386" s="85" t="s">
        <v>430</v>
      </c>
      <c r="T1386" s="85"/>
    </row>
    <row r="1387" spans="18:20" x14ac:dyDescent="0.15">
      <c r="R1387" s="85" t="s">
        <v>3444</v>
      </c>
      <c r="S1387" s="85" t="s">
        <v>677</v>
      </c>
      <c r="T1387" s="85"/>
    </row>
    <row r="1388" spans="18:20" x14ac:dyDescent="0.15">
      <c r="R1388" s="85" t="s">
        <v>3445</v>
      </c>
      <c r="S1388" s="85" t="s">
        <v>677</v>
      </c>
      <c r="T1388" s="85"/>
    </row>
    <row r="1389" spans="18:20" x14ac:dyDescent="0.15">
      <c r="R1389" s="85" t="s">
        <v>3446</v>
      </c>
      <c r="S1389" s="85" t="s">
        <v>677</v>
      </c>
      <c r="T1389" s="85"/>
    </row>
    <row r="1390" spans="18:20" x14ac:dyDescent="0.15">
      <c r="R1390" s="85" t="s">
        <v>3447</v>
      </c>
      <c r="S1390" s="85" t="s">
        <v>677</v>
      </c>
      <c r="T1390" s="85"/>
    </row>
    <row r="1391" spans="18:20" x14ac:dyDescent="0.15">
      <c r="R1391" s="85" t="s">
        <v>3448</v>
      </c>
      <c r="S1391" s="85" t="s">
        <v>677</v>
      </c>
      <c r="T1391" s="85"/>
    </row>
    <row r="1392" spans="18:20" x14ac:dyDescent="0.15">
      <c r="R1392" s="85" t="s">
        <v>3449</v>
      </c>
      <c r="S1392" s="85" t="s">
        <v>437</v>
      </c>
      <c r="T1392" s="85"/>
    </row>
    <row r="1393" spans="18:20" x14ac:dyDescent="0.15">
      <c r="R1393" s="85" t="s">
        <v>3450</v>
      </c>
      <c r="S1393" s="85" t="s">
        <v>677</v>
      </c>
      <c r="T1393" s="85"/>
    </row>
    <row r="1394" spans="18:20" x14ac:dyDescent="0.15">
      <c r="R1394" s="85" t="s">
        <v>216</v>
      </c>
      <c r="S1394" s="85" t="s">
        <v>437</v>
      </c>
      <c r="T1394" s="85"/>
    </row>
    <row r="1395" spans="18:20" x14ac:dyDescent="0.15">
      <c r="R1395" s="85" t="s">
        <v>3451</v>
      </c>
      <c r="S1395" s="85" t="s">
        <v>437</v>
      </c>
      <c r="T1395" s="85"/>
    </row>
    <row r="1396" spans="18:20" x14ac:dyDescent="0.15">
      <c r="R1396" s="85" t="s">
        <v>3452</v>
      </c>
      <c r="S1396" s="85" t="s">
        <v>422</v>
      </c>
      <c r="T1396" s="85"/>
    </row>
    <row r="1397" spans="18:20" x14ac:dyDescent="0.15">
      <c r="R1397" s="85" t="s">
        <v>3453</v>
      </c>
      <c r="S1397" s="85" t="s">
        <v>422</v>
      </c>
      <c r="T1397" s="85"/>
    </row>
    <row r="1398" spans="18:20" x14ac:dyDescent="0.15">
      <c r="R1398" s="85" t="s">
        <v>3454</v>
      </c>
      <c r="S1398" s="85" t="s">
        <v>437</v>
      </c>
      <c r="T1398" s="85"/>
    </row>
    <row r="1399" spans="18:20" x14ac:dyDescent="0.15">
      <c r="R1399" s="85" t="s">
        <v>3455</v>
      </c>
      <c r="S1399" s="85" t="s">
        <v>437</v>
      </c>
      <c r="T1399" s="85"/>
    </row>
    <row r="1400" spans="18:20" x14ac:dyDescent="0.15">
      <c r="R1400" s="85" t="s">
        <v>3456</v>
      </c>
      <c r="S1400" s="85" t="s">
        <v>437</v>
      </c>
      <c r="T1400" s="85"/>
    </row>
    <row r="1401" spans="18:20" x14ac:dyDescent="0.15">
      <c r="R1401" s="85" t="s">
        <v>3457</v>
      </c>
      <c r="S1401" s="85" t="s">
        <v>422</v>
      </c>
      <c r="T1401" s="85"/>
    </row>
    <row r="1402" spans="18:20" x14ac:dyDescent="0.15">
      <c r="R1402" s="85" t="s">
        <v>3458</v>
      </c>
      <c r="S1402" s="85" t="s">
        <v>437</v>
      </c>
      <c r="T1402" s="85"/>
    </row>
    <row r="1403" spans="18:20" x14ac:dyDescent="0.15">
      <c r="R1403" s="85" t="s">
        <v>3459</v>
      </c>
      <c r="S1403" s="85" t="s">
        <v>437</v>
      </c>
      <c r="T1403" s="85"/>
    </row>
    <row r="1404" spans="18:20" x14ac:dyDescent="0.15">
      <c r="R1404" s="85" t="s">
        <v>3460</v>
      </c>
      <c r="S1404" s="85" t="s">
        <v>437</v>
      </c>
      <c r="T1404" s="85"/>
    </row>
    <row r="1405" spans="18:20" x14ac:dyDescent="0.15">
      <c r="R1405" s="85" t="s">
        <v>3461</v>
      </c>
      <c r="S1405" s="85" t="s">
        <v>422</v>
      </c>
      <c r="T1405" s="85"/>
    </row>
    <row r="1406" spans="18:20" x14ac:dyDescent="0.15">
      <c r="R1406" s="85" t="s">
        <v>3462</v>
      </c>
      <c r="S1406" s="85" t="s">
        <v>437</v>
      </c>
      <c r="T1406" s="85"/>
    </row>
    <row r="1407" spans="18:20" x14ac:dyDescent="0.15">
      <c r="R1407" s="85" t="s">
        <v>3463</v>
      </c>
      <c r="S1407" s="85" t="s">
        <v>437</v>
      </c>
      <c r="T1407" s="85"/>
    </row>
    <row r="1408" spans="18:20" x14ac:dyDescent="0.15">
      <c r="R1408" s="85" t="s">
        <v>3464</v>
      </c>
      <c r="S1408" s="85" t="s">
        <v>437</v>
      </c>
      <c r="T1408" s="85"/>
    </row>
    <row r="1409" spans="18:20" x14ac:dyDescent="0.15">
      <c r="R1409" s="85" t="s">
        <v>3465</v>
      </c>
      <c r="S1409" s="85" t="s">
        <v>422</v>
      </c>
      <c r="T1409" s="85"/>
    </row>
    <row r="1410" spans="18:20" x14ac:dyDescent="0.15">
      <c r="R1410" s="85" t="s">
        <v>3466</v>
      </c>
      <c r="S1410" s="85" t="s">
        <v>437</v>
      </c>
      <c r="T1410" s="85"/>
    </row>
    <row r="1411" spans="18:20" x14ac:dyDescent="0.15">
      <c r="R1411" s="85" t="s">
        <v>3467</v>
      </c>
      <c r="S1411" s="85" t="s">
        <v>437</v>
      </c>
      <c r="T1411" s="85"/>
    </row>
    <row r="1412" spans="18:20" x14ac:dyDescent="0.15">
      <c r="R1412" s="85" t="s">
        <v>3468</v>
      </c>
      <c r="S1412" s="85" t="s">
        <v>437</v>
      </c>
      <c r="T1412" s="85"/>
    </row>
    <row r="1413" spans="18:20" x14ac:dyDescent="0.15">
      <c r="R1413" s="85" t="s">
        <v>3469</v>
      </c>
      <c r="S1413" s="85" t="s">
        <v>437</v>
      </c>
      <c r="T1413" s="85"/>
    </row>
    <row r="1414" spans="18:20" x14ac:dyDescent="0.15">
      <c r="R1414" s="85" t="s">
        <v>3470</v>
      </c>
      <c r="S1414" s="85" t="s">
        <v>437</v>
      </c>
      <c r="T1414" s="85"/>
    </row>
    <row r="1415" spans="18:20" x14ac:dyDescent="0.15">
      <c r="R1415" s="85" t="s">
        <v>3471</v>
      </c>
      <c r="S1415" s="85" t="s">
        <v>437</v>
      </c>
      <c r="T1415" s="85"/>
    </row>
    <row r="1416" spans="18:20" x14ac:dyDescent="0.15">
      <c r="R1416" s="85" t="s">
        <v>3472</v>
      </c>
      <c r="S1416" s="85" t="s">
        <v>422</v>
      </c>
      <c r="T1416" s="85"/>
    </row>
    <row r="1417" spans="18:20" x14ac:dyDescent="0.15">
      <c r="R1417" s="85" t="s">
        <v>3473</v>
      </c>
      <c r="S1417" s="85" t="s">
        <v>437</v>
      </c>
      <c r="T1417" s="85"/>
    </row>
    <row r="1418" spans="18:20" x14ac:dyDescent="0.15">
      <c r="R1418" s="85" t="s">
        <v>3474</v>
      </c>
      <c r="S1418" s="85" t="s">
        <v>437</v>
      </c>
      <c r="T1418" s="85"/>
    </row>
    <row r="1419" spans="18:20" x14ac:dyDescent="0.15">
      <c r="R1419" s="85" t="s">
        <v>3475</v>
      </c>
      <c r="S1419" s="85" t="s">
        <v>422</v>
      </c>
      <c r="T1419" s="85"/>
    </row>
    <row r="1420" spans="18:20" x14ac:dyDescent="0.15">
      <c r="R1420" s="85" t="s">
        <v>3476</v>
      </c>
      <c r="S1420" s="85" t="s">
        <v>437</v>
      </c>
      <c r="T1420" s="85"/>
    </row>
    <row r="1421" spans="18:20" x14ac:dyDescent="0.15">
      <c r="R1421" s="85" t="s">
        <v>3477</v>
      </c>
      <c r="S1421" s="85" t="s">
        <v>437</v>
      </c>
      <c r="T1421" s="85"/>
    </row>
    <row r="1422" spans="18:20" x14ac:dyDescent="0.15">
      <c r="R1422" s="85" t="s">
        <v>3478</v>
      </c>
      <c r="S1422" s="85" t="s">
        <v>437</v>
      </c>
      <c r="T1422" s="85"/>
    </row>
    <row r="1423" spans="18:20" x14ac:dyDescent="0.15">
      <c r="R1423" s="85" t="s">
        <v>3479</v>
      </c>
      <c r="S1423" s="85" t="s">
        <v>437</v>
      </c>
      <c r="T1423" s="85"/>
    </row>
    <row r="1424" spans="18:20" x14ac:dyDescent="0.15">
      <c r="R1424" s="85" t="s">
        <v>3480</v>
      </c>
      <c r="S1424" s="85" t="s">
        <v>437</v>
      </c>
      <c r="T1424" s="85"/>
    </row>
    <row r="1425" spans="18:20" x14ac:dyDescent="0.15">
      <c r="R1425" s="85" t="s">
        <v>3481</v>
      </c>
      <c r="S1425" s="85" t="s">
        <v>437</v>
      </c>
      <c r="T1425" s="85"/>
    </row>
    <row r="1426" spans="18:20" x14ac:dyDescent="0.15">
      <c r="R1426" s="85" t="s">
        <v>3482</v>
      </c>
      <c r="S1426" s="85" t="s">
        <v>422</v>
      </c>
      <c r="T1426" s="85"/>
    </row>
    <row r="1427" spans="18:20" x14ac:dyDescent="0.15">
      <c r="R1427" s="85" t="s">
        <v>3483</v>
      </c>
      <c r="S1427" s="85" t="s">
        <v>437</v>
      </c>
      <c r="T1427" s="85"/>
    </row>
    <row r="1428" spans="18:20" x14ac:dyDescent="0.15">
      <c r="R1428" s="85" t="s">
        <v>3484</v>
      </c>
      <c r="S1428" s="85" t="s">
        <v>437</v>
      </c>
      <c r="T1428" s="85"/>
    </row>
    <row r="1429" spans="18:20" x14ac:dyDescent="0.15">
      <c r="R1429" s="85" t="s">
        <v>3485</v>
      </c>
      <c r="S1429" s="85" t="s">
        <v>437</v>
      </c>
      <c r="T1429" s="85"/>
    </row>
    <row r="1430" spans="18:20" x14ac:dyDescent="0.15">
      <c r="R1430" s="85" t="s">
        <v>3486</v>
      </c>
      <c r="S1430" s="85" t="s">
        <v>422</v>
      </c>
      <c r="T1430" s="85"/>
    </row>
    <row r="1431" spans="18:20" x14ac:dyDescent="0.15">
      <c r="R1431" s="85" t="s">
        <v>3487</v>
      </c>
      <c r="S1431" s="85" t="s">
        <v>422</v>
      </c>
      <c r="T1431" s="85"/>
    </row>
    <row r="1432" spans="18:20" x14ac:dyDescent="0.15">
      <c r="R1432" s="85" t="s">
        <v>3488</v>
      </c>
      <c r="S1432" s="85" t="s">
        <v>422</v>
      </c>
      <c r="T1432" s="85"/>
    </row>
    <row r="1433" spans="18:20" x14ac:dyDescent="0.15">
      <c r="R1433" s="85" t="s">
        <v>3489</v>
      </c>
      <c r="S1433" s="85" t="s">
        <v>422</v>
      </c>
      <c r="T1433" s="85"/>
    </row>
    <row r="1434" spans="18:20" x14ac:dyDescent="0.15">
      <c r="R1434" s="85" t="s">
        <v>3490</v>
      </c>
      <c r="S1434" s="85" t="s">
        <v>422</v>
      </c>
      <c r="T1434" s="85"/>
    </row>
    <row r="1435" spans="18:20" x14ac:dyDescent="0.15">
      <c r="R1435" s="85" t="s">
        <v>3491</v>
      </c>
      <c r="S1435" s="85" t="s">
        <v>422</v>
      </c>
      <c r="T1435" s="85"/>
    </row>
    <row r="1436" spans="18:20" x14ac:dyDescent="0.15">
      <c r="R1436" s="85" t="s">
        <v>3492</v>
      </c>
      <c r="S1436" s="85" t="s">
        <v>422</v>
      </c>
      <c r="T1436" s="85"/>
    </row>
    <row r="1437" spans="18:20" x14ac:dyDescent="0.15">
      <c r="R1437" s="85" t="s">
        <v>3493</v>
      </c>
      <c r="S1437" s="85" t="s">
        <v>422</v>
      </c>
      <c r="T1437" s="85"/>
    </row>
    <row r="1438" spans="18:20" x14ac:dyDescent="0.15">
      <c r="R1438" s="85" t="s">
        <v>3494</v>
      </c>
      <c r="S1438" s="85" t="s">
        <v>470</v>
      </c>
      <c r="T1438" s="85"/>
    </row>
    <row r="1439" spans="18:20" x14ac:dyDescent="0.15">
      <c r="R1439" s="85" t="s">
        <v>3495</v>
      </c>
      <c r="S1439" s="85" t="s">
        <v>470</v>
      </c>
      <c r="T1439" s="85"/>
    </row>
    <row r="1440" spans="18:20" x14ac:dyDescent="0.15">
      <c r="R1440" s="85" t="s">
        <v>3496</v>
      </c>
      <c r="S1440" s="85" t="s">
        <v>422</v>
      </c>
      <c r="T1440" s="85"/>
    </row>
    <row r="1441" spans="18:20" x14ac:dyDescent="0.15">
      <c r="R1441" s="85" t="s">
        <v>3497</v>
      </c>
      <c r="S1441" s="85" t="s">
        <v>422</v>
      </c>
      <c r="T1441" s="85"/>
    </row>
    <row r="1442" spans="18:20" x14ac:dyDescent="0.15">
      <c r="R1442" s="85" t="s">
        <v>3498</v>
      </c>
      <c r="S1442" s="85" t="s">
        <v>422</v>
      </c>
      <c r="T1442" s="85"/>
    </row>
    <row r="1443" spans="18:20" x14ac:dyDescent="0.15">
      <c r="R1443" s="85" t="s">
        <v>3499</v>
      </c>
      <c r="S1443" s="85" t="s">
        <v>422</v>
      </c>
      <c r="T1443" s="85"/>
    </row>
    <row r="1444" spans="18:20" x14ac:dyDescent="0.15">
      <c r="R1444" s="85" t="s">
        <v>3500</v>
      </c>
      <c r="S1444" s="85" t="s">
        <v>422</v>
      </c>
      <c r="T1444" s="85"/>
    </row>
    <row r="1445" spans="18:20" x14ac:dyDescent="0.15">
      <c r="R1445" s="85" t="s">
        <v>3501</v>
      </c>
      <c r="S1445" s="85" t="s">
        <v>422</v>
      </c>
      <c r="T1445" s="85"/>
    </row>
    <row r="1446" spans="18:20" x14ac:dyDescent="0.15">
      <c r="R1446" s="85" t="s">
        <v>3502</v>
      </c>
      <c r="S1446" s="85" t="s">
        <v>422</v>
      </c>
      <c r="T1446" s="85"/>
    </row>
    <row r="1447" spans="18:20" x14ac:dyDescent="0.15">
      <c r="R1447" s="85" t="s">
        <v>3503</v>
      </c>
      <c r="S1447" s="85" t="s">
        <v>422</v>
      </c>
      <c r="T1447" s="85"/>
    </row>
    <row r="1448" spans="18:20" x14ac:dyDescent="0.15">
      <c r="R1448" s="85" t="s">
        <v>3504</v>
      </c>
      <c r="S1448" s="85" t="s">
        <v>422</v>
      </c>
      <c r="T1448" s="85"/>
    </row>
    <row r="1449" spans="18:20" x14ac:dyDescent="0.15">
      <c r="R1449" s="85" t="s">
        <v>3505</v>
      </c>
      <c r="S1449" s="85" t="s">
        <v>422</v>
      </c>
      <c r="T1449" s="85"/>
    </row>
    <row r="1450" spans="18:20" x14ac:dyDescent="0.15">
      <c r="R1450" s="85" t="s">
        <v>3506</v>
      </c>
      <c r="S1450" s="85" t="s">
        <v>422</v>
      </c>
      <c r="T1450" s="85"/>
    </row>
    <row r="1451" spans="18:20" x14ac:dyDescent="0.15">
      <c r="R1451" s="85" t="s">
        <v>3507</v>
      </c>
      <c r="S1451" s="85" t="s">
        <v>422</v>
      </c>
      <c r="T1451" s="85"/>
    </row>
    <row r="1452" spans="18:20" x14ac:dyDescent="0.15">
      <c r="R1452" s="85" t="s">
        <v>3508</v>
      </c>
      <c r="S1452" s="85" t="s">
        <v>422</v>
      </c>
      <c r="T1452" s="85"/>
    </row>
    <row r="1453" spans="18:20" x14ac:dyDescent="0.15">
      <c r="R1453" s="85" t="s">
        <v>3509</v>
      </c>
      <c r="S1453" s="85" t="s">
        <v>422</v>
      </c>
      <c r="T1453" s="85"/>
    </row>
    <row r="1454" spans="18:20" x14ac:dyDescent="0.15">
      <c r="R1454" s="85" t="s">
        <v>3510</v>
      </c>
      <c r="S1454" s="85" t="s">
        <v>402</v>
      </c>
      <c r="T1454" s="85"/>
    </row>
    <row r="1455" spans="18:20" x14ac:dyDescent="0.15">
      <c r="R1455" s="85" t="s">
        <v>3511</v>
      </c>
      <c r="S1455" s="85" t="s">
        <v>465</v>
      </c>
      <c r="T1455" s="85"/>
    </row>
    <row r="1456" spans="18:20" x14ac:dyDescent="0.15">
      <c r="R1456" s="85" t="s">
        <v>3512</v>
      </c>
      <c r="S1456" s="85" t="s">
        <v>465</v>
      </c>
      <c r="T1456" s="85"/>
    </row>
    <row r="1457" spans="18:20" x14ac:dyDescent="0.15">
      <c r="R1457" s="85" t="s">
        <v>3513</v>
      </c>
      <c r="S1457" s="85" t="s">
        <v>465</v>
      </c>
      <c r="T1457" s="85"/>
    </row>
    <row r="1458" spans="18:20" x14ac:dyDescent="0.15">
      <c r="R1458" s="85" t="s">
        <v>3514</v>
      </c>
      <c r="S1458" s="85" t="s">
        <v>422</v>
      </c>
      <c r="T1458" s="85"/>
    </row>
    <row r="1459" spans="18:20" x14ac:dyDescent="0.15">
      <c r="R1459" s="85" t="s">
        <v>3515</v>
      </c>
      <c r="S1459" s="85" t="s">
        <v>422</v>
      </c>
      <c r="T1459" s="85"/>
    </row>
    <row r="1460" spans="18:20" x14ac:dyDescent="0.15">
      <c r="R1460" s="85" t="s">
        <v>2159</v>
      </c>
      <c r="S1460" s="85" t="s">
        <v>422</v>
      </c>
      <c r="T1460" s="85"/>
    </row>
    <row r="1461" spans="18:20" x14ac:dyDescent="0.15">
      <c r="R1461" s="85" t="s">
        <v>3516</v>
      </c>
      <c r="S1461" s="85" t="s">
        <v>465</v>
      </c>
      <c r="T1461" s="85"/>
    </row>
    <row r="1462" spans="18:20" x14ac:dyDescent="0.15">
      <c r="R1462" s="85" t="s">
        <v>3517</v>
      </c>
      <c r="S1462" s="85" t="s">
        <v>465</v>
      </c>
      <c r="T1462" s="85"/>
    </row>
    <row r="1463" spans="18:20" x14ac:dyDescent="0.15">
      <c r="R1463" s="85" t="s">
        <v>3518</v>
      </c>
      <c r="S1463" s="85" t="s">
        <v>465</v>
      </c>
      <c r="T1463" s="85"/>
    </row>
    <row r="1464" spans="18:20" x14ac:dyDescent="0.15">
      <c r="R1464" s="85" t="s">
        <v>3519</v>
      </c>
      <c r="S1464" s="85" t="s">
        <v>465</v>
      </c>
      <c r="T1464" s="85"/>
    </row>
    <row r="1465" spans="18:20" x14ac:dyDescent="0.15">
      <c r="R1465" s="85" t="s">
        <v>3520</v>
      </c>
      <c r="S1465" s="85" t="s">
        <v>465</v>
      </c>
      <c r="T1465" s="85"/>
    </row>
    <row r="1466" spans="18:20" x14ac:dyDescent="0.15">
      <c r="R1466" s="85" t="s">
        <v>3521</v>
      </c>
      <c r="S1466" s="85" t="s">
        <v>465</v>
      </c>
      <c r="T1466" s="85"/>
    </row>
    <row r="1467" spans="18:20" x14ac:dyDescent="0.15">
      <c r="R1467" s="85" t="s">
        <v>3522</v>
      </c>
      <c r="S1467" s="85" t="s">
        <v>465</v>
      </c>
      <c r="T1467" s="85"/>
    </row>
    <row r="1468" spans="18:20" x14ac:dyDescent="0.15">
      <c r="R1468" s="85" t="s">
        <v>3523</v>
      </c>
      <c r="S1468" s="85" t="s">
        <v>465</v>
      </c>
      <c r="T1468" s="85"/>
    </row>
    <row r="1469" spans="18:20" x14ac:dyDescent="0.15">
      <c r="R1469" s="85" t="s">
        <v>3524</v>
      </c>
      <c r="S1469" s="85" t="s">
        <v>465</v>
      </c>
      <c r="T1469" s="85"/>
    </row>
    <row r="1470" spans="18:20" x14ac:dyDescent="0.15">
      <c r="R1470" s="85" t="s">
        <v>3525</v>
      </c>
      <c r="S1470" s="85" t="s">
        <v>465</v>
      </c>
      <c r="T1470" s="85"/>
    </row>
    <row r="1471" spans="18:20" x14ac:dyDescent="0.15">
      <c r="R1471" s="85" t="s">
        <v>3526</v>
      </c>
      <c r="S1471" s="85" t="s">
        <v>465</v>
      </c>
      <c r="T1471" s="85"/>
    </row>
    <row r="1472" spans="18:20" x14ac:dyDescent="0.15">
      <c r="R1472" s="85" t="s">
        <v>3527</v>
      </c>
      <c r="S1472" s="85" t="s">
        <v>465</v>
      </c>
      <c r="T1472" s="85"/>
    </row>
    <row r="1473" spans="18:20" x14ac:dyDescent="0.15">
      <c r="R1473" s="85" t="s">
        <v>3528</v>
      </c>
      <c r="S1473" s="85" t="s">
        <v>422</v>
      </c>
      <c r="T1473" s="85"/>
    </row>
    <row r="1474" spans="18:20" x14ac:dyDescent="0.15">
      <c r="R1474" s="85" t="s">
        <v>3529</v>
      </c>
      <c r="S1474" s="85" t="s">
        <v>465</v>
      </c>
      <c r="T1474" s="85"/>
    </row>
    <row r="1475" spans="18:20" x14ac:dyDescent="0.15">
      <c r="R1475" s="85" t="s">
        <v>3530</v>
      </c>
      <c r="S1475" s="85" t="s">
        <v>465</v>
      </c>
      <c r="T1475" s="85"/>
    </row>
    <row r="1476" spans="18:20" x14ac:dyDescent="0.15">
      <c r="R1476" s="85" t="s">
        <v>1763</v>
      </c>
      <c r="S1476" s="85" t="s">
        <v>422</v>
      </c>
      <c r="T1476" s="85"/>
    </row>
    <row r="1477" spans="18:20" x14ac:dyDescent="0.15">
      <c r="R1477" s="85" t="s">
        <v>3531</v>
      </c>
      <c r="S1477" s="85" t="s">
        <v>465</v>
      </c>
      <c r="T1477" s="85"/>
    </row>
    <row r="1478" spans="18:20" x14ac:dyDescent="0.15">
      <c r="R1478" s="85" t="s">
        <v>3532</v>
      </c>
      <c r="S1478" s="85" t="s">
        <v>465</v>
      </c>
      <c r="T1478" s="85"/>
    </row>
    <row r="1479" spans="18:20" x14ac:dyDescent="0.15">
      <c r="R1479" s="85" t="s">
        <v>3533</v>
      </c>
      <c r="S1479" s="85" t="s">
        <v>465</v>
      </c>
      <c r="T1479" s="85"/>
    </row>
    <row r="1480" spans="18:20" x14ac:dyDescent="0.15">
      <c r="R1480" s="85" t="s">
        <v>3534</v>
      </c>
      <c r="S1480" s="85" t="s">
        <v>422</v>
      </c>
      <c r="T1480" s="85"/>
    </row>
    <row r="1481" spans="18:20" x14ac:dyDescent="0.15">
      <c r="R1481" s="85" t="s">
        <v>3535</v>
      </c>
      <c r="S1481" s="85" t="s">
        <v>422</v>
      </c>
      <c r="T1481" s="85"/>
    </row>
    <row r="1482" spans="18:20" x14ac:dyDescent="0.15">
      <c r="R1482" s="85" t="s">
        <v>3536</v>
      </c>
      <c r="S1482" s="85" t="s">
        <v>465</v>
      </c>
      <c r="T1482" s="85"/>
    </row>
    <row r="1483" spans="18:20" x14ac:dyDescent="0.15">
      <c r="R1483" s="85" t="s">
        <v>3537</v>
      </c>
      <c r="S1483" s="85" t="s">
        <v>465</v>
      </c>
      <c r="T1483" s="85"/>
    </row>
    <row r="1484" spans="18:20" x14ac:dyDescent="0.15">
      <c r="R1484" s="85" t="s">
        <v>3538</v>
      </c>
      <c r="S1484" s="85" t="s">
        <v>465</v>
      </c>
      <c r="T1484" s="85"/>
    </row>
    <row r="1485" spans="18:20" x14ac:dyDescent="0.15">
      <c r="R1485" s="85" t="s">
        <v>3539</v>
      </c>
      <c r="S1485" s="85" t="s">
        <v>465</v>
      </c>
      <c r="T1485" s="85"/>
    </row>
    <row r="1486" spans="18:20" x14ac:dyDescent="0.15">
      <c r="R1486" s="85" t="s">
        <v>3540</v>
      </c>
      <c r="S1486" s="85" t="s">
        <v>465</v>
      </c>
      <c r="T1486" s="85"/>
    </row>
    <row r="1487" spans="18:20" x14ac:dyDescent="0.15">
      <c r="R1487" s="85" t="s">
        <v>3541</v>
      </c>
      <c r="S1487" s="85" t="s">
        <v>465</v>
      </c>
      <c r="T1487" s="85"/>
    </row>
    <row r="1488" spans="18:20" x14ac:dyDescent="0.15">
      <c r="R1488" s="85" t="s">
        <v>3542</v>
      </c>
      <c r="S1488" s="85" t="s">
        <v>465</v>
      </c>
      <c r="T1488" s="85"/>
    </row>
    <row r="1489" spans="18:20" x14ac:dyDescent="0.15">
      <c r="R1489" s="85" t="s">
        <v>3543</v>
      </c>
      <c r="S1489" s="85" t="s">
        <v>465</v>
      </c>
      <c r="T1489" s="85"/>
    </row>
    <row r="1490" spans="18:20" x14ac:dyDescent="0.15">
      <c r="R1490" s="85" t="s">
        <v>3544</v>
      </c>
      <c r="S1490" s="85" t="s">
        <v>465</v>
      </c>
      <c r="T1490" s="85"/>
    </row>
    <row r="1491" spans="18:20" x14ac:dyDescent="0.15">
      <c r="R1491" s="85" t="s">
        <v>3545</v>
      </c>
      <c r="S1491" s="85" t="s">
        <v>465</v>
      </c>
      <c r="T1491" s="85"/>
    </row>
    <row r="1492" spans="18:20" x14ac:dyDescent="0.15">
      <c r="R1492" s="85" t="s">
        <v>3546</v>
      </c>
      <c r="S1492" s="85" t="s">
        <v>465</v>
      </c>
      <c r="T1492" s="85"/>
    </row>
    <row r="1493" spans="18:20" x14ac:dyDescent="0.15">
      <c r="R1493" s="85" t="s">
        <v>3547</v>
      </c>
      <c r="S1493" s="85" t="s">
        <v>465</v>
      </c>
      <c r="T1493" s="85"/>
    </row>
    <row r="1494" spans="18:20" x14ac:dyDescent="0.15">
      <c r="R1494" s="85" t="s">
        <v>3548</v>
      </c>
      <c r="S1494" s="85" t="s">
        <v>465</v>
      </c>
      <c r="T1494" s="85"/>
    </row>
    <row r="1495" spans="18:20" x14ac:dyDescent="0.15">
      <c r="R1495" s="85" t="s">
        <v>3549</v>
      </c>
      <c r="S1495" s="85" t="s">
        <v>465</v>
      </c>
      <c r="T1495" s="85"/>
    </row>
    <row r="1496" spans="18:20" x14ac:dyDescent="0.15">
      <c r="R1496" s="85" t="s">
        <v>3550</v>
      </c>
      <c r="S1496" s="85" t="s">
        <v>465</v>
      </c>
      <c r="T1496" s="85"/>
    </row>
    <row r="1497" spans="18:20" x14ac:dyDescent="0.15">
      <c r="R1497" s="85" t="s">
        <v>3551</v>
      </c>
      <c r="S1497" s="85" t="s">
        <v>465</v>
      </c>
      <c r="T1497" s="85"/>
    </row>
    <row r="1498" spans="18:20" x14ac:dyDescent="0.15">
      <c r="R1498" s="85" t="s">
        <v>3552</v>
      </c>
      <c r="S1498" s="85" t="s">
        <v>670</v>
      </c>
      <c r="T1498" s="85"/>
    </row>
    <row r="1499" spans="18:20" x14ac:dyDescent="0.15">
      <c r="R1499" s="85" t="s">
        <v>3553</v>
      </c>
      <c r="S1499" s="85" t="s">
        <v>670</v>
      </c>
      <c r="T1499" s="85"/>
    </row>
    <row r="1500" spans="18:20" x14ac:dyDescent="0.15">
      <c r="R1500" s="85" t="s">
        <v>3554</v>
      </c>
      <c r="S1500" s="85" t="s">
        <v>670</v>
      </c>
      <c r="T1500" s="85"/>
    </row>
    <row r="1501" spans="18:20" x14ac:dyDescent="0.15">
      <c r="R1501" s="85" t="s">
        <v>3555</v>
      </c>
      <c r="S1501" s="85" t="s">
        <v>670</v>
      </c>
      <c r="T1501" s="85"/>
    </row>
    <row r="1502" spans="18:20" x14ac:dyDescent="0.15">
      <c r="R1502" s="85" t="s">
        <v>3556</v>
      </c>
      <c r="S1502" s="85" t="s">
        <v>670</v>
      </c>
      <c r="T1502" s="85"/>
    </row>
    <row r="1503" spans="18:20" x14ac:dyDescent="0.15">
      <c r="R1503" s="85" t="s">
        <v>3557</v>
      </c>
      <c r="S1503" s="85" t="s">
        <v>670</v>
      </c>
      <c r="T1503" s="85"/>
    </row>
    <row r="1504" spans="18:20" x14ac:dyDescent="0.15">
      <c r="R1504" s="85" t="s">
        <v>3558</v>
      </c>
      <c r="S1504" s="85" t="s">
        <v>670</v>
      </c>
      <c r="T1504" s="85"/>
    </row>
    <row r="1505" spans="18:20" x14ac:dyDescent="0.15">
      <c r="R1505" s="85" t="s">
        <v>3559</v>
      </c>
      <c r="S1505" s="85" t="s">
        <v>670</v>
      </c>
      <c r="T1505" s="85"/>
    </row>
    <row r="1506" spans="18:20" x14ac:dyDescent="0.15">
      <c r="R1506" s="85" t="s">
        <v>3560</v>
      </c>
      <c r="S1506" s="85" t="s">
        <v>670</v>
      </c>
      <c r="T1506" s="85"/>
    </row>
    <row r="1507" spans="18:20" x14ac:dyDescent="0.15">
      <c r="R1507" s="85" t="s">
        <v>3561</v>
      </c>
      <c r="S1507" s="85" t="s">
        <v>670</v>
      </c>
      <c r="T1507" s="85"/>
    </row>
    <row r="1508" spans="18:20" x14ac:dyDescent="0.15">
      <c r="R1508" s="85" t="s">
        <v>3562</v>
      </c>
      <c r="S1508" s="85" t="s">
        <v>670</v>
      </c>
      <c r="T1508" s="85"/>
    </row>
    <row r="1509" spans="18:20" x14ac:dyDescent="0.15">
      <c r="R1509" s="85" t="s">
        <v>3563</v>
      </c>
      <c r="S1509" s="85" t="s">
        <v>670</v>
      </c>
      <c r="T1509" s="85"/>
    </row>
    <row r="1510" spans="18:20" x14ac:dyDescent="0.15">
      <c r="R1510" s="85" t="s">
        <v>3564</v>
      </c>
      <c r="S1510" s="85" t="s">
        <v>670</v>
      </c>
      <c r="T1510" s="85"/>
    </row>
    <row r="1511" spans="18:20" x14ac:dyDescent="0.15">
      <c r="R1511" s="85" t="s">
        <v>3565</v>
      </c>
      <c r="S1511" s="85" t="s">
        <v>670</v>
      </c>
      <c r="T1511" s="85"/>
    </row>
    <row r="1512" spans="18:20" x14ac:dyDescent="0.15">
      <c r="R1512" s="85" t="s">
        <v>3566</v>
      </c>
      <c r="S1512" s="85" t="s">
        <v>670</v>
      </c>
      <c r="T1512" s="85"/>
    </row>
    <row r="1513" spans="18:20" x14ac:dyDescent="0.15">
      <c r="R1513" s="85" t="s">
        <v>3567</v>
      </c>
      <c r="S1513" s="85" t="s">
        <v>670</v>
      </c>
      <c r="T1513" s="85"/>
    </row>
    <row r="1514" spans="18:20" x14ac:dyDescent="0.15">
      <c r="R1514" s="85" t="s">
        <v>3568</v>
      </c>
      <c r="S1514" s="85" t="s">
        <v>670</v>
      </c>
      <c r="T1514" s="85"/>
    </row>
    <row r="1515" spans="18:20" x14ac:dyDescent="0.15">
      <c r="R1515" s="85" t="s">
        <v>3569</v>
      </c>
      <c r="S1515" s="85" t="s">
        <v>670</v>
      </c>
      <c r="T1515" s="85"/>
    </row>
    <row r="1516" spans="18:20" x14ac:dyDescent="0.15">
      <c r="R1516" s="85" t="s">
        <v>3570</v>
      </c>
      <c r="S1516" s="85" t="s">
        <v>670</v>
      </c>
      <c r="T1516" s="85"/>
    </row>
    <row r="1517" spans="18:20" x14ac:dyDescent="0.15">
      <c r="R1517" s="85" t="s">
        <v>3571</v>
      </c>
      <c r="S1517" s="85" t="s">
        <v>670</v>
      </c>
      <c r="T1517" s="85"/>
    </row>
    <row r="1518" spans="18:20" x14ac:dyDescent="0.15">
      <c r="R1518" s="85" t="s">
        <v>3572</v>
      </c>
      <c r="S1518" s="85" t="s">
        <v>670</v>
      </c>
      <c r="T1518" s="85"/>
    </row>
    <row r="1519" spans="18:20" x14ac:dyDescent="0.15">
      <c r="R1519" s="85" t="s">
        <v>3573</v>
      </c>
      <c r="S1519" s="85" t="s">
        <v>670</v>
      </c>
      <c r="T1519" s="85"/>
    </row>
    <row r="1520" spans="18:20" x14ac:dyDescent="0.15">
      <c r="R1520" s="85" t="s">
        <v>3574</v>
      </c>
      <c r="S1520" s="85" t="s">
        <v>670</v>
      </c>
      <c r="T1520" s="85"/>
    </row>
    <row r="1521" spans="18:20" x14ac:dyDescent="0.15">
      <c r="R1521" s="85" t="s">
        <v>3575</v>
      </c>
      <c r="S1521" s="85" t="s">
        <v>670</v>
      </c>
      <c r="T1521" s="85"/>
    </row>
    <row r="1522" spans="18:20" x14ac:dyDescent="0.15">
      <c r="R1522" s="85" t="s">
        <v>3576</v>
      </c>
      <c r="S1522" s="85" t="s">
        <v>670</v>
      </c>
      <c r="T1522" s="85"/>
    </row>
    <row r="1523" spans="18:20" x14ac:dyDescent="0.15">
      <c r="R1523" s="85" t="s">
        <v>3577</v>
      </c>
      <c r="S1523" s="85" t="s">
        <v>670</v>
      </c>
      <c r="T1523" s="85"/>
    </row>
    <row r="1524" spans="18:20" x14ac:dyDescent="0.15">
      <c r="R1524" s="85" t="s">
        <v>3578</v>
      </c>
      <c r="S1524" s="85" t="s">
        <v>670</v>
      </c>
      <c r="T1524" s="85"/>
    </row>
    <row r="1525" spans="18:20" x14ac:dyDescent="0.15">
      <c r="R1525" s="85" t="s">
        <v>3579</v>
      </c>
      <c r="S1525" s="85" t="s">
        <v>670</v>
      </c>
      <c r="T1525" s="85"/>
    </row>
    <row r="1526" spans="18:20" x14ac:dyDescent="0.15">
      <c r="R1526" s="85" t="s">
        <v>3580</v>
      </c>
      <c r="S1526" s="85" t="s">
        <v>670</v>
      </c>
      <c r="T1526" s="85"/>
    </row>
    <row r="1527" spans="18:20" x14ac:dyDescent="0.15">
      <c r="R1527" s="85" t="s">
        <v>3581</v>
      </c>
      <c r="S1527" s="85" t="s">
        <v>670</v>
      </c>
      <c r="T1527" s="85"/>
    </row>
    <row r="1528" spans="18:20" x14ac:dyDescent="0.15">
      <c r="R1528" s="85" t="s">
        <v>3582</v>
      </c>
      <c r="S1528" s="85" t="s">
        <v>670</v>
      </c>
      <c r="T1528" s="85"/>
    </row>
    <row r="1529" spans="18:20" x14ac:dyDescent="0.15">
      <c r="R1529" s="85" t="s">
        <v>3583</v>
      </c>
      <c r="S1529" s="85" t="s">
        <v>670</v>
      </c>
      <c r="T1529" s="85"/>
    </row>
    <row r="1530" spans="18:20" x14ac:dyDescent="0.15">
      <c r="R1530" s="85" t="s">
        <v>3584</v>
      </c>
      <c r="S1530" s="85" t="s">
        <v>670</v>
      </c>
      <c r="T1530" s="85"/>
    </row>
    <row r="1531" spans="18:20" x14ac:dyDescent="0.15">
      <c r="R1531" s="85" t="s">
        <v>3585</v>
      </c>
      <c r="S1531" s="85" t="s">
        <v>670</v>
      </c>
      <c r="T1531" s="85"/>
    </row>
    <row r="1532" spans="18:20" x14ac:dyDescent="0.15">
      <c r="R1532" s="85" t="s">
        <v>3586</v>
      </c>
      <c r="S1532" s="85" t="s">
        <v>670</v>
      </c>
      <c r="T1532" s="85"/>
    </row>
    <row r="1533" spans="18:20" x14ac:dyDescent="0.15">
      <c r="R1533" s="85" t="s">
        <v>3587</v>
      </c>
      <c r="S1533" s="85" t="s">
        <v>670</v>
      </c>
      <c r="T1533" s="85"/>
    </row>
    <row r="1534" spans="18:20" x14ac:dyDescent="0.15">
      <c r="R1534" s="85" t="s">
        <v>3588</v>
      </c>
      <c r="S1534" s="85" t="s">
        <v>670</v>
      </c>
      <c r="T1534" s="85"/>
    </row>
    <row r="1535" spans="18:20" x14ac:dyDescent="0.15">
      <c r="R1535" s="85" t="s">
        <v>3589</v>
      </c>
      <c r="S1535" s="85" t="s">
        <v>670</v>
      </c>
      <c r="T1535" s="85"/>
    </row>
    <row r="1536" spans="18:20" x14ac:dyDescent="0.15">
      <c r="R1536" s="85" t="s">
        <v>3590</v>
      </c>
      <c r="S1536" s="85" t="s">
        <v>670</v>
      </c>
      <c r="T1536" s="85"/>
    </row>
    <row r="1537" spans="18:20" x14ac:dyDescent="0.15">
      <c r="R1537" s="85" t="s">
        <v>3591</v>
      </c>
      <c r="S1537" s="85" t="s">
        <v>670</v>
      </c>
      <c r="T1537" s="85"/>
    </row>
    <row r="1538" spans="18:20" x14ac:dyDescent="0.15">
      <c r="R1538" s="85" t="s">
        <v>3592</v>
      </c>
      <c r="S1538" s="85" t="s">
        <v>670</v>
      </c>
      <c r="T1538" s="85"/>
    </row>
    <row r="1539" spans="18:20" x14ac:dyDescent="0.15">
      <c r="R1539" s="85" t="s">
        <v>3593</v>
      </c>
      <c r="S1539" s="85" t="s">
        <v>670</v>
      </c>
      <c r="T1539" s="85"/>
    </row>
    <row r="1540" spans="18:20" x14ac:dyDescent="0.15">
      <c r="R1540" s="85" t="s">
        <v>3594</v>
      </c>
      <c r="S1540" s="85" t="s">
        <v>670</v>
      </c>
      <c r="T1540" s="85"/>
    </row>
    <row r="1541" spans="18:20" x14ac:dyDescent="0.15">
      <c r="R1541" s="85" t="s">
        <v>3595</v>
      </c>
      <c r="S1541" s="85" t="s">
        <v>670</v>
      </c>
      <c r="T1541" s="85"/>
    </row>
    <row r="1542" spans="18:20" x14ac:dyDescent="0.15">
      <c r="R1542" s="85" t="s">
        <v>3596</v>
      </c>
      <c r="S1542" s="85" t="s">
        <v>670</v>
      </c>
      <c r="T1542" s="85"/>
    </row>
    <row r="1543" spans="18:20" x14ac:dyDescent="0.15">
      <c r="R1543" s="85" t="s">
        <v>3597</v>
      </c>
      <c r="S1543" s="85" t="s">
        <v>670</v>
      </c>
      <c r="T1543" s="85"/>
    </row>
    <row r="1544" spans="18:20" x14ac:dyDescent="0.15">
      <c r="R1544" s="85" t="s">
        <v>3598</v>
      </c>
      <c r="S1544" s="85" t="s">
        <v>670</v>
      </c>
      <c r="T1544" s="85"/>
    </row>
    <row r="1545" spans="18:20" x14ac:dyDescent="0.15">
      <c r="R1545" s="85" t="s">
        <v>3599</v>
      </c>
      <c r="S1545" s="85" t="s">
        <v>670</v>
      </c>
      <c r="T1545" s="85"/>
    </row>
    <row r="1546" spans="18:20" x14ac:dyDescent="0.15">
      <c r="R1546" s="85" t="s">
        <v>3600</v>
      </c>
      <c r="S1546" s="85" t="s">
        <v>670</v>
      </c>
      <c r="T1546" s="85"/>
    </row>
    <row r="1547" spans="18:20" x14ac:dyDescent="0.15">
      <c r="R1547" s="85" t="s">
        <v>3601</v>
      </c>
      <c r="S1547" s="85" t="s">
        <v>670</v>
      </c>
      <c r="T1547" s="85"/>
    </row>
    <row r="1548" spans="18:20" x14ac:dyDescent="0.15">
      <c r="R1548" s="85" t="s">
        <v>3602</v>
      </c>
      <c r="S1548" s="85" t="s">
        <v>670</v>
      </c>
      <c r="T1548" s="85"/>
    </row>
    <row r="1549" spans="18:20" x14ac:dyDescent="0.15">
      <c r="R1549" s="85" t="s">
        <v>3603</v>
      </c>
      <c r="S1549" s="85" t="s">
        <v>670</v>
      </c>
      <c r="T1549" s="85"/>
    </row>
    <row r="1550" spans="18:20" x14ac:dyDescent="0.15">
      <c r="R1550" s="85" t="s">
        <v>3604</v>
      </c>
      <c r="S1550" s="85" t="s">
        <v>670</v>
      </c>
      <c r="T1550" s="85"/>
    </row>
    <row r="1551" spans="18:20" x14ac:dyDescent="0.15">
      <c r="R1551" s="85" t="s">
        <v>3605</v>
      </c>
      <c r="S1551" s="85" t="s">
        <v>670</v>
      </c>
      <c r="T1551" s="85"/>
    </row>
    <row r="1552" spans="18:20" x14ac:dyDescent="0.15">
      <c r="R1552" s="85" t="s">
        <v>3606</v>
      </c>
      <c r="S1552" s="85" t="s">
        <v>670</v>
      </c>
      <c r="T1552" s="85"/>
    </row>
    <row r="1553" spans="18:20" x14ac:dyDescent="0.15">
      <c r="R1553" s="85" t="s">
        <v>3607</v>
      </c>
      <c r="S1553" s="85" t="s">
        <v>670</v>
      </c>
      <c r="T1553" s="85"/>
    </row>
    <row r="1554" spans="18:20" x14ac:dyDescent="0.15">
      <c r="R1554" s="85" t="s">
        <v>3608</v>
      </c>
      <c r="S1554" s="85" t="s">
        <v>670</v>
      </c>
      <c r="T1554" s="85"/>
    </row>
    <row r="1555" spans="18:20" x14ac:dyDescent="0.15">
      <c r="R1555" s="85" t="s">
        <v>3609</v>
      </c>
      <c r="S1555" s="85" t="s">
        <v>670</v>
      </c>
      <c r="T1555" s="85"/>
    </row>
    <row r="1556" spans="18:20" x14ac:dyDescent="0.15">
      <c r="R1556" s="85" t="s">
        <v>3610</v>
      </c>
      <c r="S1556" s="85" t="s">
        <v>670</v>
      </c>
      <c r="T1556" s="85"/>
    </row>
    <row r="1557" spans="18:20" x14ac:dyDescent="0.15">
      <c r="R1557" s="85" t="s">
        <v>3611</v>
      </c>
      <c r="S1557" s="85" t="s">
        <v>670</v>
      </c>
      <c r="T1557" s="85"/>
    </row>
    <row r="1558" spans="18:20" x14ac:dyDescent="0.15">
      <c r="R1558" s="85" t="s">
        <v>3612</v>
      </c>
      <c r="S1558" s="85" t="s">
        <v>670</v>
      </c>
      <c r="T1558" s="85"/>
    </row>
    <row r="1559" spans="18:20" x14ac:dyDescent="0.15">
      <c r="R1559" s="85" t="s">
        <v>3613</v>
      </c>
      <c r="S1559" s="85" t="s">
        <v>670</v>
      </c>
      <c r="T1559" s="85"/>
    </row>
    <row r="1560" spans="18:20" x14ac:dyDescent="0.15">
      <c r="R1560" s="85" t="s">
        <v>3614</v>
      </c>
      <c r="S1560" s="85" t="s">
        <v>670</v>
      </c>
      <c r="T1560" s="85"/>
    </row>
    <row r="1561" spans="18:20" x14ac:dyDescent="0.15">
      <c r="R1561" s="85" t="s">
        <v>3615</v>
      </c>
      <c r="S1561" s="85" t="s">
        <v>670</v>
      </c>
      <c r="T1561" s="85"/>
    </row>
    <row r="1562" spans="18:20" x14ac:dyDescent="0.15">
      <c r="R1562" s="85" t="s">
        <v>3616</v>
      </c>
      <c r="S1562" s="85" t="s">
        <v>670</v>
      </c>
      <c r="T1562" s="85"/>
    </row>
    <row r="1563" spans="18:20" x14ac:dyDescent="0.15">
      <c r="R1563" s="85" t="s">
        <v>3617</v>
      </c>
      <c r="S1563" s="85" t="s">
        <v>670</v>
      </c>
      <c r="T1563" s="85"/>
    </row>
    <row r="1564" spans="18:20" x14ac:dyDescent="0.15">
      <c r="R1564" s="85" t="s">
        <v>3618</v>
      </c>
      <c r="S1564" s="85" t="s">
        <v>670</v>
      </c>
      <c r="T1564" s="85"/>
    </row>
    <row r="1565" spans="18:20" x14ac:dyDescent="0.15">
      <c r="R1565" s="85" t="s">
        <v>3619</v>
      </c>
      <c r="S1565" s="85" t="s">
        <v>670</v>
      </c>
      <c r="T1565" s="85"/>
    </row>
    <row r="1566" spans="18:20" x14ac:dyDescent="0.15">
      <c r="R1566" s="85" t="s">
        <v>3620</v>
      </c>
      <c r="S1566" s="85" t="s">
        <v>670</v>
      </c>
      <c r="T1566" s="85"/>
    </row>
    <row r="1567" spans="18:20" x14ac:dyDescent="0.15">
      <c r="R1567" s="85" t="s">
        <v>3621</v>
      </c>
      <c r="S1567" s="85" t="s">
        <v>670</v>
      </c>
      <c r="T1567" s="85"/>
    </row>
    <row r="1568" spans="18:20" x14ac:dyDescent="0.15">
      <c r="R1568" s="85" t="s">
        <v>3622</v>
      </c>
      <c r="S1568" s="85" t="s">
        <v>670</v>
      </c>
      <c r="T1568" s="85"/>
    </row>
    <row r="1569" spans="18:20" x14ac:dyDescent="0.15">
      <c r="R1569" s="85" t="s">
        <v>3623</v>
      </c>
      <c r="S1569" s="85" t="s">
        <v>670</v>
      </c>
      <c r="T1569" s="85"/>
    </row>
    <row r="1570" spans="18:20" x14ac:dyDescent="0.15">
      <c r="R1570" s="85" t="s">
        <v>3624</v>
      </c>
      <c r="S1570" s="85" t="s">
        <v>670</v>
      </c>
      <c r="T1570" s="85"/>
    </row>
    <row r="1571" spans="18:20" x14ac:dyDescent="0.15">
      <c r="R1571" s="85" t="s">
        <v>3625</v>
      </c>
      <c r="S1571" s="85" t="s">
        <v>670</v>
      </c>
      <c r="T1571" s="85"/>
    </row>
    <row r="1572" spans="18:20" x14ac:dyDescent="0.15">
      <c r="R1572" s="85" t="s">
        <v>3626</v>
      </c>
      <c r="S1572" s="85" t="s">
        <v>670</v>
      </c>
      <c r="T1572" s="85"/>
    </row>
    <row r="1573" spans="18:20" x14ac:dyDescent="0.15">
      <c r="R1573" s="85" t="s">
        <v>3627</v>
      </c>
      <c r="S1573" s="85" t="s">
        <v>670</v>
      </c>
      <c r="T1573" s="85"/>
    </row>
    <row r="1574" spans="18:20" x14ac:dyDescent="0.15">
      <c r="R1574" s="85" t="s">
        <v>3628</v>
      </c>
      <c r="S1574" s="85" t="s">
        <v>670</v>
      </c>
      <c r="T1574" s="85"/>
    </row>
    <row r="1575" spans="18:20" x14ac:dyDescent="0.15">
      <c r="R1575" s="85" t="s">
        <v>3629</v>
      </c>
      <c r="S1575" s="85" t="s">
        <v>670</v>
      </c>
      <c r="T1575" s="85"/>
    </row>
    <row r="1576" spans="18:20" x14ac:dyDescent="0.15">
      <c r="R1576" s="85" t="s">
        <v>3630</v>
      </c>
      <c r="S1576" s="85" t="s">
        <v>670</v>
      </c>
      <c r="T1576" s="85"/>
    </row>
    <row r="1577" spans="18:20" x14ac:dyDescent="0.15">
      <c r="R1577" s="85" t="s">
        <v>3631</v>
      </c>
      <c r="S1577" s="85" t="s">
        <v>670</v>
      </c>
      <c r="T1577" s="85"/>
    </row>
    <row r="1578" spans="18:20" x14ac:dyDescent="0.15">
      <c r="R1578" s="85" t="s">
        <v>3632</v>
      </c>
      <c r="S1578" s="85" t="s">
        <v>670</v>
      </c>
      <c r="T1578" s="85"/>
    </row>
    <row r="1579" spans="18:20" x14ac:dyDescent="0.15">
      <c r="R1579" s="85" t="s">
        <v>3633</v>
      </c>
      <c r="S1579" s="85" t="s">
        <v>670</v>
      </c>
      <c r="T1579" s="85"/>
    </row>
    <row r="1580" spans="18:20" x14ac:dyDescent="0.15">
      <c r="R1580" s="85" t="s">
        <v>3634</v>
      </c>
      <c r="S1580" s="85" t="s">
        <v>670</v>
      </c>
      <c r="T1580" s="85"/>
    </row>
    <row r="1581" spans="18:20" x14ac:dyDescent="0.15">
      <c r="R1581" s="85" t="s">
        <v>3635</v>
      </c>
      <c r="S1581" s="85" t="s">
        <v>670</v>
      </c>
      <c r="T1581" s="85"/>
    </row>
    <row r="1582" spans="18:20" x14ac:dyDescent="0.15">
      <c r="R1582" s="85" t="s">
        <v>3636</v>
      </c>
      <c r="S1582" s="85" t="s">
        <v>670</v>
      </c>
      <c r="T1582" s="85"/>
    </row>
    <row r="1583" spans="18:20" x14ac:dyDescent="0.15">
      <c r="R1583" s="85" t="s">
        <v>3637</v>
      </c>
      <c r="S1583" s="85" t="s">
        <v>670</v>
      </c>
      <c r="T1583" s="85"/>
    </row>
    <row r="1584" spans="18:20" x14ac:dyDescent="0.15">
      <c r="R1584" s="85" t="s">
        <v>3638</v>
      </c>
      <c r="S1584" s="85" t="s">
        <v>670</v>
      </c>
      <c r="T1584" s="85"/>
    </row>
    <row r="1585" spans="18:20" x14ac:dyDescent="0.15">
      <c r="R1585" s="85" t="s">
        <v>3639</v>
      </c>
      <c r="S1585" s="85" t="s">
        <v>670</v>
      </c>
      <c r="T1585" s="85"/>
    </row>
    <row r="1586" spans="18:20" x14ac:dyDescent="0.15">
      <c r="R1586" s="85" t="s">
        <v>3640</v>
      </c>
      <c r="S1586" s="85" t="s">
        <v>670</v>
      </c>
      <c r="T1586" s="85"/>
    </row>
    <row r="1587" spans="18:20" x14ac:dyDescent="0.15">
      <c r="R1587" s="85" t="s">
        <v>3641</v>
      </c>
      <c r="S1587" s="85" t="s">
        <v>670</v>
      </c>
      <c r="T1587" s="85"/>
    </row>
    <row r="1588" spans="18:20" x14ac:dyDescent="0.15">
      <c r="R1588" s="85" t="s">
        <v>3642</v>
      </c>
      <c r="S1588" s="85" t="s">
        <v>670</v>
      </c>
      <c r="T1588" s="85"/>
    </row>
    <row r="1589" spans="18:20" x14ac:dyDescent="0.15">
      <c r="R1589" s="85" t="s">
        <v>3643</v>
      </c>
      <c r="S1589" s="85" t="s">
        <v>670</v>
      </c>
      <c r="T1589" s="85"/>
    </row>
    <row r="1590" spans="18:20" x14ac:dyDescent="0.15">
      <c r="R1590" s="85" t="s">
        <v>3644</v>
      </c>
      <c r="S1590" s="85" t="s">
        <v>670</v>
      </c>
      <c r="T1590" s="85"/>
    </row>
    <row r="1591" spans="18:20" x14ac:dyDescent="0.15">
      <c r="R1591" s="85" t="s">
        <v>3645</v>
      </c>
      <c r="S1591" s="85" t="s">
        <v>670</v>
      </c>
      <c r="T1591" s="85"/>
    </row>
    <row r="1592" spans="18:20" x14ac:dyDescent="0.15">
      <c r="R1592" s="85" t="s">
        <v>3646</v>
      </c>
      <c r="S1592" s="85" t="s">
        <v>670</v>
      </c>
      <c r="T1592" s="85"/>
    </row>
    <row r="1593" spans="18:20" x14ac:dyDescent="0.15">
      <c r="R1593" s="85" t="s">
        <v>3647</v>
      </c>
      <c r="S1593" s="85" t="s">
        <v>670</v>
      </c>
      <c r="T1593" s="85"/>
    </row>
    <row r="1594" spans="18:20" x14ac:dyDescent="0.15">
      <c r="R1594" s="85" t="s">
        <v>3648</v>
      </c>
      <c r="S1594" s="85" t="s">
        <v>670</v>
      </c>
      <c r="T1594" s="85"/>
    </row>
    <row r="1595" spans="18:20" x14ac:dyDescent="0.15">
      <c r="R1595" s="85" t="s">
        <v>3649</v>
      </c>
      <c r="S1595" s="85" t="s">
        <v>670</v>
      </c>
      <c r="T1595" s="85"/>
    </row>
    <row r="1596" spans="18:20" x14ac:dyDescent="0.15">
      <c r="R1596" s="85" t="s">
        <v>3650</v>
      </c>
      <c r="S1596" s="85" t="s">
        <v>670</v>
      </c>
      <c r="T1596" s="85"/>
    </row>
    <row r="1597" spans="18:20" x14ac:dyDescent="0.15">
      <c r="R1597" s="85" t="s">
        <v>3651</v>
      </c>
      <c r="S1597" s="85" t="s">
        <v>670</v>
      </c>
      <c r="T1597" s="85"/>
    </row>
    <row r="1598" spans="18:20" x14ac:dyDescent="0.15">
      <c r="R1598" s="85" t="s">
        <v>3652</v>
      </c>
      <c r="S1598" s="85" t="s">
        <v>670</v>
      </c>
      <c r="T1598" s="85"/>
    </row>
    <row r="1599" spans="18:20" x14ac:dyDescent="0.15">
      <c r="R1599" s="85" t="s">
        <v>3653</v>
      </c>
      <c r="S1599" s="85" t="s">
        <v>670</v>
      </c>
      <c r="T1599" s="85"/>
    </row>
    <row r="1600" spans="18:20" x14ac:dyDescent="0.15">
      <c r="R1600" s="85" t="s">
        <v>3654</v>
      </c>
      <c r="S1600" s="85" t="s">
        <v>670</v>
      </c>
      <c r="T1600" s="85"/>
    </row>
    <row r="1601" spans="18:20" x14ac:dyDescent="0.15">
      <c r="R1601" s="85" t="s">
        <v>3655</v>
      </c>
      <c r="S1601" s="85" t="s">
        <v>670</v>
      </c>
      <c r="T1601" s="85"/>
    </row>
    <row r="1602" spans="18:20" x14ac:dyDescent="0.15">
      <c r="R1602" s="85" t="s">
        <v>3656</v>
      </c>
      <c r="S1602" s="85" t="s">
        <v>670</v>
      </c>
      <c r="T1602" s="85"/>
    </row>
    <row r="1603" spans="18:20" x14ac:dyDescent="0.15">
      <c r="R1603" s="85" t="s">
        <v>3657</v>
      </c>
      <c r="S1603" s="85" t="s">
        <v>670</v>
      </c>
      <c r="T1603" s="85"/>
    </row>
    <row r="1604" spans="18:20" x14ac:dyDescent="0.15">
      <c r="R1604" s="85" t="s">
        <v>3658</v>
      </c>
      <c r="S1604" s="85" t="s">
        <v>670</v>
      </c>
      <c r="T1604" s="85"/>
    </row>
    <row r="1605" spans="18:20" x14ac:dyDescent="0.15">
      <c r="R1605" s="85" t="s">
        <v>3659</v>
      </c>
      <c r="S1605" s="85" t="s">
        <v>670</v>
      </c>
      <c r="T1605" s="85"/>
    </row>
    <row r="1606" spans="18:20" x14ac:dyDescent="0.15">
      <c r="R1606" s="85" t="s">
        <v>3660</v>
      </c>
      <c r="S1606" s="85" t="s">
        <v>670</v>
      </c>
      <c r="T1606" s="85"/>
    </row>
    <row r="1607" spans="18:20" x14ac:dyDescent="0.15">
      <c r="R1607" s="85" t="s">
        <v>3661</v>
      </c>
      <c r="S1607" s="85" t="s">
        <v>670</v>
      </c>
      <c r="T1607" s="85"/>
    </row>
    <row r="1608" spans="18:20" x14ac:dyDescent="0.15">
      <c r="R1608" s="85" t="s">
        <v>3662</v>
      </c>
      <c r="S1608" s="85" t="s">
        <v>670</v>
      </c>
      <c r="T1608" s="85"/>
    </row>
    <row r="1609" spans="18:20" x14ac:dyDescent="0.15">
      <c r="R1609" s="85" t="s">
        <v>3663</v>
      </c>
      <c r="S1609" s="85" t="s">
        <v>670</v>
      </c>
      <c r="T1609" s="85"/>
    </row>
    <row r="1610" spans="18:20" x14ac:dyDescent="0.15">
      <c r="R1610" s="85" t="s">
        <v>3664</v>
      </c>
      <c r="S1610" s="85" t="s">
        <v>670</v>
      </c>
      <c r="T1610" s="85"/>
    </row>
    <row r="1611" spans="18:20" x14ac:dyDescent="0.15">
      <c r="R1611" s="85" t="s">
        <v>3665</v>
      </c>
      <c r="S1611" s="85" t="s">
        <v>670</v>
      </c>
      <c r="T1611" s="85"/>
    </row>
    <row r="1612" spans="18:20" x14ac:dyDescent="0.15">
      <c r="R1612" s="85" t="s">
        <v>3666</v>
      </c>
      <c r="S1612" s="85" t="s">
        <v>670</v>
      </c>
      <c r="T1612" s="85"/>
    </row>
    <row r="1613" spans="18:20" x14ac:dyDescent="0.15">
      <c r="R1613" s="85" t="s">
        <v>3667</v>
      </c>
      <c r="S1613" s="85" t="s">
        <v>670</v>
      </c>
      <c r="T1613" s="85"/>
    </row>
    <row r="1614" spans="18:20" x14ac:dyDescent="0.15">
      <c r="R1614" s="85" t="s">
        <v>3668</v>
      </c>
      <c r="S1614" s="85" t="s">
        <v>670</v>
      </c>
      <c r="T1614" s="85"/>
    </row>
    <row r="1615" spans="18:20" x14ac:dyDescent="0.15">
      <c r="R1615" s="85" t="s">
        <v>3669</v>
      </c>
      <c r="S1615" s="85" t="s">
        <v>670</v>
      </c>
      <c r="T1615" s="85"/>
    </row>
    <row r="1616" spans="18:20" x14ac:dyDescent="0.15">
      <c r="R1616" s="85" t="s">
        <v>3670</v>
      </c>
      <c r="S1616" s="85" t="s">
        <v>670</v>
      </c>
      <c r="T1616" s="85"/>
    </row>
    <row r="1617" spans="18:20" x14ac:dyDescent="0.15">
      <c r="R1617" s="85" t="s">
        <v>741</v>
      </c>
      <c r="S1617" s="85" t="s">
        <v>422</v>
      </c>
      <c r="T1617" s="85"/>
    </row>
    <row r="1618" spans="18:20" x14ac:dyDescent="0.15">
      <c r="R1618" s="79" t="s">
        <v>3671</v>
      </c>
      <c r="S1618" s="85" t="s">
        <v>448</v>
      </c>
      <c r="T1618" s="85"/>
    </row>
    <row r="1619" spans="18:20" x14ac:dyDescent="0.15">
      <c r="R1619" s="79" t="s">
        <v>3672</v>
      </c>
      <c r="S1619" s="85" t="s">
        <v>448</v>
      </c>
      <c r="T1619" s="85"/>
    </row>
    <row r="1620" spans="18:20" x14ac:dyDescent="0.15">
      <c r="R1620" s="79" t="s">
        <v>3673</v>
      </c>
      <c r="S1620" s="85" t="s">
        <v>448</v>
      </c>
      <c r="T1620" s="85"/>
    </row>
    <row r="1621" spans="18:20" x14ac:dyDescent="0.15">
      <c r="R1621" s="79" t="s">
        <v>3674</v>
      </c>
      <c r="S1621" s="85" t="s">
        <v>448</v>
      </c>
      <c r="T1621" s="85"/>
    </row>
    <row r="1622" spans="18:20" x14ac:dyDescent="0.15">
      <c r="R1622" s="85" t="s">
        <v>3675</v>
      </c>
      <c r="S1622" s="85" t="s">
        <v>448</v>
      </c>
      <c r="T1622" s="85"/>
    </row>
    <row r="1623" spans="18:20" x14ac:dyDescent="0.15">
      <c r="R1623" s="79" t="s">
        <v>3676</v>
      </c>
      <c r="S1623" s="85" t="s">
        <v>448</v>
      </c>
      <c r="T1623" s="85"/>
    </row>
    <row r="1624" spans="18:20" x14ac:dyDescent="0.15">
      <c r="R1624" s="79" t="s">
        <v>3677</v>
      </c>
      <c r="S1624" s="85" t="s">
        <v>448</v>
      </c>
      <c r="T1624" s="85"/>
    </row>
    <row r="1625" spans="18:20" x14ac:dyDescent="0.15">
      <c r="R1625" s="79" t="s">
        <v>3678</v>
      </c>
      <c r="S1625" s="85" t="s">
        <v>448</v>
      </c>
      <c r="T1625" s="85"/>
    </row>
    <row r="1626" spans="18:20" x14ac:dyDescent="0.15">
      <c r="R1626" s="79" t="s">
        <v>3679</v>
      </c>
      <c r="S1626" s="85" t="s">
        <v>448</v>
      </c>
      <c r="T1626" s="85"/>
    </row>
    <row r="1627" spans="18:20" x14ac:dyDescent="0.15">
      <c r="R1627" s="85" t="s">
        <v>3680</v>
      </c>
      <c r="S1627" s="85" t="s">
        <v>448</v>
      </c>
      <c r="T1627" s="85"/>
    </row>
    <row r="1628" spans="18:20" x14ac:dyDescent="0.15">
      <c r="R1628" s="79" t="s">
        <v>3681</v>
      </c>
      <c r="S1628" s="85" t="s">
        <v>448</v>
      </c>
      <c r="T1628" s="85"/>
    </row>
    <row r="1629" spans="18:20" x14ac:dyDescent="0.15">
      <c r="R1629" s="79" t="s">
        <v>3682</v>
      </c>
      <c r="S1629" s="85" t="s">
        <v>448</v>
      </c>
      <c r="T1629" s="85"/>
    </row>
    <row r="1630" spans="18:20" x14ac:dyDescent="0.15">
      <c r="R1630" s="79" t="s">
        <v>3683</v>
      </c>
      <c r="S1630" s="85" t="s">
        <v>448</v>
      </c>
      <c r="T1630" s="85"/>
    </row>
    <row r="1631" spans="18:20" x14ac:dyDescent="0.15">
      <c r="R1631" s="79" t="s">
        <v>3684</v>
      </c>
      <c r="S1631" s="85" t="s">
        <v>448</v>
      </c>
      <c r="T1631" s="85"/>
    </row>
    <row r="1632" spans="18:20" x14ac:dyDescent="0.15">
      <c r="R1632" s="79" t="s">
        <v>3685</v>
      </c>
      <c r="S1632" s="85" t="s">
        <v>448</v>
      </c>
      <c r="T1632" s="85"/>
    </row>
    <row r="1633" spans="18:20" x14ac:dyDescent="0.15">
      <c r="R1633" s="79" t="s">
        <v>3686</v>
      </c>
      <c r="S1633" s="85" t="s">
        <v>448</v>
      </c>
      <c r="T1633" s="85"/>
    </row>
    <row r="1634" spans="18:20" x14ac:dyDescent="0.15">
      <c r="R1634" s="79" t="s">
        <v>3687</v>
      </c>
      <c r="S1634" s="85" t="s">
        <v>448</v>
      </c>
      <c r="T1634" s="85"/>
    </row>
    <row r="1635" spans="18:20" x14ac:dyDescent="0.15">
      <c r="R1635" s="79" t="s">
        <v>3688</v>
      </c>
      <c r="S1635" s="85" t="s">
        <v>448</v>
      </c>
      <c r="T1635" s="85"/>
    </row>
    <row r="1636" spans="18:20" x14ac:dyDescent="0.15">
      <c r="R1636" s="79" t="s">
        <v>3688</v>
      </c>
      <c r="S1636" s="85" t="s">
        <v>448</v>
      </c>
      <c r="T1636" s="85"/>
    </row>
    <row r="1637" spans="18:20" x14ac:dyDescent="0.15">
      <c r="R1637" s="85" t="s">
        <v>3689</v>
      </c>
      <c r="S1637" s="85" t="s">
        <v>682</v>
      </c>
      <c r="T1637" s="85"/>
    </row>
    <row r="1638" spans="18:20" x14ac:dyDescent="0.15">
      <c r="R1638" s="79" t="s">
        <v>3690</v>
      </c>
      <c r="S1638" s="85" t="s">
        <v>448</v>
      </c>
      <c r="T1638" s="85"/>
    </row>
    <row r="1639" spans="18:20" x14ac:dyDescent="0.15">
      <c r="R1639" s="79" t="s">
        <v>3691</v>
      </c>
      <c r="S1639" s="85" t="s">
        <v>448</v>
      </c>
      <c r="T1639" s="85"/>
    </row>
    <row r="1640" spans="18:20" x14ac:dyDescent="0.15">
      <c r="R1640" s="85" t="s">
        <v>3692</v>
      </c>
      <c r="S1640" s="85" t="s">
        <v>448</v>
      </c>
      <c r="T1640" s="85"/>
    </row>
    <row r="1641" spans="18:20" x14ac:dyDescent="0.15">
      <c r="R1641" s="79" t="s">
        <v>3693</v>
      </c>
      <c r="S1641" s="85" t="s">
        <v>448</v>
      </c>
      <c r="T1641" s="85"/>
    </row>
    <row r="1642" spans="18:20" x14ac:dyDescent="0.15">
      <c r="R1642" s="79" t="s">
        <v>3694</v>
      </c>
      <c r="S1642" s="85" t="s">
        <v>448</v>
      </c>
      <c r="T1642" s="85"/>
    </row>
    <row r="1643" spans="18:20" x14ac:dyDescent="0.15">
      <c r="R1643" s="79" t="s">
        <v>3695</v>
      </c>
      <c r="S1643" s="85" t="s">
        <v>448</v>
      </c>
      <c r="T1643" s="85"/>
    </row>
    <row r="1644" spans="18:20" x14ac:dyDescent="0.15">
      <c r="R1644" s="79" t="s">
        <v>3696</v>
      </c>
      <c r="S1644" s="85" t="s">
        <v>448</v>
      </c>
      <c r="T1644" s="85"/>
    </row>
    <row r="1645" spans="18:20" x14ac:dyDescent="0.15">
      <c r="R1645" s="79" t="s">
        <v>3697</v>
      </c>
      <c r="S1645" s="85" t="s">
        <v>448</v>
      </c>
      <c r="T1645" s="85"/>
    </row>
    <row r="1646" spans="18:20" x14ac:dyDescent="0.15">
      <c r="R1646" s="85" t="s">
        <v>991</v>
      </c>
      <c r="S1646" s="85" t="s">
        <v>663</v>
      </c>
      <c r="T1646" s="85"/>
    </row>
    <row r="1647" spans="18:20" x14ac:dyDescent="0.15">
      <c r="R1647" s="85" t="s">
        <v>2755</v>
      </c>
      <c r="S1647" s="85" t="s">
        <v>663</v>
      </c>
      <c r="T1647" s="85"/>
    </row>
    <row r="1648" spans="18:20" x14ac:dyDescent="0.15">
      <c r="R1648" s="85" t="s">
        <v>2723</v>
      </c>
      <c r="S1648" s="85" t="s">
        <v>663</v>
      </c>
      <c r="T1648" s="85"/>
    </row>
    <row r="1649" spans="18:20" x14ac:dyDescent="0.15">
      <c r="R1649" s="85" t="s">
        <v>1792</v>
      </c>
      <c r="S1649" s="85" t="s">
        <v>663</v>
      </c>
      <c r="T1649" s="85"/>
    </row>
    <row r="1650" spans="18:20" x14ac:dyDescent="0.15">
      <c r="R1650" s="85" t="s">
        <v>3318</v>
      </c>
      <c r="S1650" s="85" t="s">
        <v>402</v>
      </c>
      <c r="T1650" s="85"/>
    </row>
    <row r="1651" spans="18:20" x14ac:dyDescent="0.15">
      <c r="R1651" s="85" t="s">
        <v>3349</v>
      </c>
      <c r="S1651" s="85" t="s">
        <v>402</v>
      </c>
      <c r="T1651" s="85"/>
    </row>
    <row r="1652" spans="18:20" x14ac:dyDescent="0.15">
      <c r="R1652" s="85" t="s">
        <v>3698</v>
      </c>
      <c r="S1652" s="85" t="s">
        <v>422</v>
      </c>
      <c r="T1652" s="85"/>
    </row>
    <row r="1653" spans="18:20" x14ac:dyDescent="0.15">
      <c r="R1653" s="85" t="s">
        <v>1763</v>
      </c>
      <c r="S1653" s="85" t="s">
        <v>422</v>
      </c>
      <c r="T1653" s="85"/>
    </row>
    <row r="1654" spans="18:20" x14ac:dyDescent="0.15">
      <c r="R1654" s="85" t="s">
        <v>741</v>
      </c>
      <c r="S1654" s="85" t="s">
        <v>422</v>
      </c>
      <c r="T1654" s="85"/>
    </row>
    <row r="1655" spans="18:20" x14ac:dyDescent="0.15">
      <c r="R1655" s="85" t="s">
        <v>3699</v>
      </c>
      <c r="S1655" s="85" t="s">
        <v>422</v>
      </c>
      <c r="T1655" s="85"/>
    </row>
    <row r="1656" spans="18:20" x14ac:dyDescent="0.15">
      <c r="R1656" s="85" t="s">
        <v>597</v>
      </c>
      <c r="S1656" s="85" t="s">
        <v>437</v>
      </c>
      <c r="T1656" s="85"/>
    </row>
    <row r="1657" spans="18:20" x14ac:dyDescent="0.15">
      <c r="R1657" s="85" t="s">
        <v>2927</v>
      </c>
      <c r="S1657" s="85" t="s">
        <v>470</v>
      </c>
      <c r="T1657" s="85"/>
    </row>
    <row r="1658" spans="18:20" x14ac:dyDescent="0.15">
      <c r="R1658" s="85" t="s">
        <v>3194</v>
      </c>
      <c r="S1658" s="85" t="s">
        <v>422</v>
      </c>
      <c r="T1658" s="85"/>
    </row>
    <row r="1659" spans="18:20" x14ac:dyDescent="0.15">
      <c r="R1659" s="85" t="s">
        <v>2390</v>
      </c>
      <c r="S1659" s="85" t="s">
        <v>422</v>
      </c>
      <c r="T1659" s="85"/>
    </row>
    <row r="1660" spans="18:20" x14ac:dyDescent="0.15">
      <c r="R1660" s="85" t="s">
        <v>3700</v>
      </c>
      <c r="S1660" s="85" t="s">
        <v>402</v>
      </c>
      <c r="T1660" s="85"/>
    </row>
    <row r="1661" spans="18:20" x14ac:dyDescent="0.15">
      <c r="R1661" s="85" t="s">
        <v>3701</v>
      </c>
      <c r="S1661" s="85" t="s">
        <v>663</v>
      </c>
      <c r="T1661" s="85"/>
    </row>
    <row r="1662" spans="18:20" x14ac:dyDescent="0.15">
      <c r="R1662" s="85" t="s">
        <v>3702</v>
      </c>
      <c r="S1662" s="85" t="s">
        <v>663</v>
      </c>
      <c r="T1662" s="85"/>
    </row>
    <row r="1663" spans="18:20" x14ac:dyDescent="0.15">
      <c r="R1663" s="85" t="s">
        <v>3702</v>
      </c>
      <c r="S1663" s="85" t="s">
        <v>663</v>
      </c>
      <c r="T1663" s="85"/>
    </row>
    <row r="1664" spans="18:20" x14ac:dyDescent="0.15">
      <c r="R1664" s="85" t="s">
        <v>3703</v>
      </c>
      <c r="S1664" s="85" t="s">
        <v>663</v>
      </c>
      <c r="T1664" s="85"/>
    </row>
    <row r="1665" spans="18:20" x14ac:dyDescent="0.15">
      <c r="R1665" s="85" t="s">
        <v>3704</v>
      </c>
      <c r="S1665" s="85" t="s">
        <v>663</v>
      </c>
      <c r="T1665" s="85"/>
    </row>
    <row r="1666" spans="18:20" x14ac:dyDescent="0.15">
      <c r="R1666" s="85" t="s">
        <v>3705</v>
      </c>
      <c r="S1666" s="85" t="s">
        <v>663</v>
      </c>
      <c r="T1666" s="85"/>
    </row>
    <row r="1667" spans="18:20" x14ac:dyDescent="0.15">
      <c r="R1667" s="85" t="s">
        <v>3706</v>
      </c>
      <c r="S1667" s="85" t="s">
        <v>663</v>
      </c>
      <c r="T1667" s="85"/>
    </row>
    <row r="1668" spans="18:20" x14ac:dyDescent="0.15">
      <c r="R1668" s="85" t="s">
        <v>3707</v>
      </c>
      <c r="S1668" s="85" t="s">
        <v>663</v>
      </c>
      <c r="T1668" s="85"/>
    </row>
    <row r="1669" spans="18:20" x14ac:dyDescent="0.15">
      <c r="R1669" s="85" t="s">
        <v>3708</v>
      </c>
      <c r="S1669" s="85" t="s">
        <v>663</v>
      </c>
      <c r="T1669" s="85"/>
    </row>
    <row r="1670" spans="18:20" x14ac:dyDescent="0.15">
      <c r="R1670" s="85" t="s">
        <v>3709</v>
      </c>
      <c r="S1670" s="85" t="s">
        <v>663</v>
      </c>
      <c r="T1670" s="85"/>
    </row>
    <row r="1671" spans="18:20" x14ac:dyDescent="0.15">
      <c r="R1671" s="85" t="s">
        <v>3710</v>
      </c>
      <c r="S1671" s="85" t="s">
        <v>663</v>
      </c>
      <c r="T1671" s="85"/>
    </row>
    <row r="1672" spans="18:20" x14ac:dyDescent="0.15">
      <c r="R1672" s="85" t="s">
        <v>3711</v>
      </c>
      <c r="S1672" s="85" t="s">
        <v>663</v>
      </c>
      <c r="T1672" s="85"/>
    </row>
    <row r="1673" spans="18:20" x14ac:dyDescent="0.15">
      <c r="R1673" s="85" t="s">
        <v>3712</v>
      </c>
      <c r="S1673" s="85" t="s">
        <v>663</v>
      </c>
      <c r="T1673" s="85"/>
    </row>
    <row r="1674" spans="18:20" x14ac:dyDescent="0.15">
      <c r="R1674" s="85" t="s">
        <v>3713</v>
      </c>
      <c r="S1674" s="85" t="s">
        <v>663</v>
      </c>
      <c r="T1674" s="85"/>
    </row>
    <row r="1675" spans="18:20" x14ac:dyDescent="0.15">
      <c r="R1675" s="85" t="s">
        <v>3714</v>
      </c>
      <c r="S1675" s="85" t="s">
        <v>663</v>
      </c>
      <c r="T1675" s="85"/>
    </row>
    <row r="1676" spans="18:20" x14ac:dyDescent="0.15">
      <c r="R1676" s="85" t="s">
        <v>3715</v>
      </c>
      <c r="S1676" s="85" t="s">
        <v>663</v>
      </c>
      <c r="T1676" s="85"/>
    </row>
    <row r="1677" spans="18:20" x14ac:dyDescent="0.15">
      <c r="R1677" s="85" t="s">
        <v>3716</v>
      </c>
      <c r="S1677" s="85" t="s">
        <v>663</v>
      </c>
      <c r="T1677" s="85"/>
    </row>
    <row r="1678" spans="18:20" x14ac:dyDescent="0.15">
      <c r="R1678" s="85" t="s">
        <v>3717</v>
      </c>
      <c r="S1678" s="85" t="s">
        <v>663</v>
      </c>
      <c r="T1678" s="85"/>
    </row>
    <row r="1679" spans="18:20" x14ac:dyDescent="0.15">
      <c r="R1679" s="85" t="s">
        <v>3718</v>
      </c>
      <c r="S1679" s="85" t="s">
        <v>663</v>
      </c>
      <c r="T1679" s="85"/>
    </row>
    <row r="1680" spans="18:20" x14ac:dyDescent="0.15">
      <c r="R1680" s="85" t="s">
        <v>3719</v>
      </c>
      <c r="S1680" s="85" t="s">
        <v>663</v>
      </c>
      <c r="T1680" s="85"/>
    </row>
    <row r="1681" spans="18:20" x14ac:dyDescent="0.15">
      <c r="R1681" s="85" t="s">
        <v>3720</v>
      </c>
      <c r="S1681" s="85" t="s">
        <v>663</v>
      </c>
      <c r="T1681" s="85"/>
    </row>
    <row r="1682" spans="18:20" x14ac:dyDescent="0.15">
      <c r="R1682" s="85" t="s">
        <v>3721</v>
      </c>
      <c r="S1682" s="85" t="s">
        <v>663</v>
      </c>
      <c r="T1682" s="85"/>
    </row>
    <row r="1683" spans="18:20" x14ac:dyDescent="0.15">
      <c r="R1683" s="85" t="s">
        <v>3722</v>
      </c>
      <c r="S1683" s="85" t="s">
        <v>663</v>
      </c>
      <c r="T1683" s="85"/>
    </row>
    <row r="1684" spans="18:20" x14ac:dyDescent="0.15">
      <c r="R1684" s="85" t="s">
        <v>3723</v>
      </c>
      <c r="S1684" s="85" t="s">
        <v>663</v>
      </c>
      <c r="T1684" s="85"/>
    </row>
    <row r="1685" spans="18:20" x14ac:dyDescent="0.15">
      <c r="R1685" s="85" t="s">
        <v>3724</v>
      </c>
      <c r="S1685" s="85" t="s">
        <v>663</v>
      </c>
      <c r="T1685" s="85"/>
    </row>
    <row r="1686" spans="18:20" x14ac:dyDescent="0.15">
      <c r="R1686" s="85" t="s">
        <v>3725</v>
      </c>
      <c r="S1686" s="85" t="s">
        <v>663</v>
      </c>
      <c r="T1686" s="85"/>
    </row>
    <row r="1687" spans="18:20" x14ac:dyDescent="0.15">
      <c r="R1687" s="85" t="s">
        <v>3726</v>
      </c>
      <c r="S1687" s="85" t="s">
        <v>663</v>
      </c>
      <c r="T1687" s="85"/>
    </row>
    <row r="1688" spans="18:20" x14ac:dyDescent="0.15">
      <c r="R1688" s="85" t="s">
        <v>3727</v>
      </c>
      <c r="S1688" s="85" t="s">
        <v>663</v>
      </c>
      <c r="T1688" s="85"/>
    </row>
    <row r="1689" spans="18:20" x14ac:dyDescent="0.15">
      <c r="R1689" s="85" t="s">
        <v>3728</v>
      </c>
      <c r="S1689" s="85" t="s">
        <v>663</v>
      </c>
      <c r="T1689" s="85"/>
    </row>
    <row r="1690" spans="18:20" x14ac:dyDescent="0.15">
      <c r="R1690" s="85" t="s">
        <v>3729</v>
      </c>
      <c r="S1690" s="85" t="s">
        <v>663</v>
      </c>
      <c r="T1690" s="85"/>
    </row>
    <row r="1691" spans="18:20" x14ac:dyDescent="0.15">
      <c r="R1691" s="85" t="s">
        <v>3730</v>
      </c>
      <c r="S1691" s="85" t="s">
        <v>663</v>
      </c>
      <c r="T1691" s="85"/>
    </row>
    <row r="1692" spans="18:20" x14ac:dyDescent="0.15">
      <c r="R1692" s="85" t="s">
        <v>3731</v>
      </c>
      <c r="S1692" s="85" t="s">
        <v>663</v>
      </c>
      <c r="T1692" s="85"/>
    </row>
    <row r="1693" spans="18:20" x14ac:dyDescent="0.15">
      <c r="R1693" s="85" t="s">
        <v>3732</v>
      </c>
      <c r="S1693" s="85" t="s">
        <v>663</v>
      </c>
      <c r="T1693" s="85"/>
    </row>
    <row r="1694" spans="18:20" x14ac:dyDescent="0.15">
      <c r="R1694" s="85" t="s">
        <v>3733</v>
      </c>
      <c r="S1694" s="85" t="s">
        <v>663</v>
      </c>
      <c r="T1694" s="85"/>
    </row>
    <row r="1695" spans="18:20" x14ac:dyDescent="0.15">
      <c r="R1695" s="85" t="s">
        <v>3734</v>
      </c>
      <c r="S1695" s="85" t="s">
        <v>663</v>
      </c>
      <c r="T1695" s="85"/>
    </row>
    <row r="1696" spans="18:20" x14ac:dyDescent="0.15">
      <c r="R1696" s="85" t="s">
        <v>3735</v>
      </c>
      <c r="S1696" s="85" t="s">
        <v>663</v>
      </c>
      <c r="T1696" s="85"/>
    </row>
    <row r="1697" spans="18:20" x14ac:dyDescent="0.15">
      <c r="R1697" s="85" t="s">
        <v>3736</v>
      </c>
      <c r="S1697" s="85" t="s">
        <v>663</v>
      </c>
      <c r="T1697" s="85"/>
    </row>
    <row r="1698" spans="18:20" x14ac:dyDescent="0.15">
      <c r="R1698" s="85" t="s">
        <v>3737</v>
      </c>
      <c r="S1698" s="85" t="s">
        <v>663</v>
      </c>
      <c r="T1698" s="85"/>
    </row>
    <row r="1699" spans="18:20" x14ac:dyDescent="0.15">
      <c r="R1699" s="85" t="s">
        <v>3738</v>
      </c>
      <c r="S1699" s="85" t="s">
        <v>663</v>
      </c>
      <c r="T1699" s="85"/>
    </row>
    <row r="1700" spans="18:20" x14ac:dyDescent="0.15">
      <c r="R1700" s="85" t="s">
        <v>3739</v>
      </c>
      <c r="S1700" s="85" t="s">
        <v>663</v>
      </c>
      <c r="T1700" s="85"/>
    </row>
    <row r="1701" spans="18:20" x14ac:dyDescent="0.15">
      <c r="R1701" s="85" t="s">
        <v>3740</v>
      </c>
      <c r="S1701" s="85" t="s">
        <v>663</v>
      </c>
      <c r="T1701" s="85"/>
    </row>
    <row r="1702" spans="18:20" x14ac:dyDescent="0.15">
      <c r="R1702" s="85" t="s">
        <v>3741</v>
      </c>
      <c r="S1702" s="85" t="s">
        <v>663</v>
      </c>
      <c r="T1702" s="85"/>
    </row>
    <row r="1703" spans="18:20" x14ac:dyDescent="0.15">
      <c r="R1703" s="85" t="s">
        <v>3742</v>
      </c>
      <c r="S1703" s="85" t="s">
        <v>663</v>
      </c>
      <c r="T1703" s="85"/>
    </row>
    <row r="1704" spans="18:20" x14ac:dyDescent="0.15">
      <c r="R1704" s="85" t="s">
        <v>3743</v>
      </c>
      <c r="S1704" s="85" t="s">
        <v>663</v>
      </c>
      <c r="T1704" s="85"/>
    </row>
    <row r="1705" spans="18:20" x14ac:dyDescent="0.15">
      <c r="R1705" s="85" t="s">
        <v>3744</v>
      </c>
      <c r="S1705" s="85" t="s">
        <v>663</v>
      </c>
      <c r="T1705" s="85"/>
    </row>
    <row r="1706" spans="18:20" x14ac:dyDescent="0.15">
      <c r="R1706" s="85" t="s">
        <v>3745</v>
      </c>
      <c r="S1706" s="85" t="s">
        <v>663</v>
      </c>
      <c r="T1706" s="85"/>
    </row>
    <row r="1707" spans="18:20" x14ac:dyDescent="0.15">
      <c r="R1707" s="85" t="s">
        <v>3746</v>
      </c>
      <c r="S1707" s="85" t="s">
        <v>663</v>
      </c>
      <c r="T1707" s="85"/>
    </row>
    <row r="1708" spans="18:20" x14ac:dyDescent="0.15">
      <c r="R1708" s="85" t="s">
        <v>3747</v>
      </c>
      <c r="S1708" s="85" t="s">
        <v>663</v>
      </c>
      <c r="T1708" s="85"/>
    </row>
    <row r="1709" spans="18:20" x14ac:dyDescent="0.15">
      <c r="R1709" s="85" t="s">
        <v>3748</v>
      </c>
      <c r="S1709" s="85" t="s">
        <v>663</v>
      </c>
      <c r="T1709" s="85"/>
    </row>
    <row r="1710" spans="18:20" x14ac:dyDescent="0.15">
      <c r="R1710" s="85" t="s">
        <v>3749</v>
      </c>
      <c r="S1710" s="85" t="s">
        <v>663</v>
      </c>
      <c r="T1710" s="85"/>
    </row>
    <row r="1711" spans="18:20" x14ac:dyDescent="0.15">
      <c r="R1711" s="85" t="s">
        <v>3750</v>
      </c>
      <c r="S1711" s="85" t="s">
        <v>663</v>
      </c>
      <c r="T1711" s="85"/>
    </row>
    <row r="1712" spans="18:20" x14ac:dyDescent="0.15">
      <c r="R1712" s="85" t="s">
        <v>3751</v>
      </c>
      <c r="S1712" s="85" t="s">
        <v>663</v>
      </c>
      <c r="T1712" s="85"/>
    </row>
    <row r="1713" spans="18:20" x14ac:dyDescent="0.15">
      <c r="R1713" s="85" t="s">
        <v>3752</v>
      </c>
      <c r="S1713" s="85" t="s">
        <v>663</v>
      </c>
      <c r="T1713" s="85"/>
    </row>
    <row r="1714" spans="18:20" x14ac:dyDescent="0.15">
      <c r="R1714" s="85" t="s">
        <v>3753</v>
      </c>
      <c r="S1714" s="85" t="s">
        <v>663</v>
      </c>
      <c r="T1714" s="85"/>
    </row>
    <row r="1715" spans="18:20" x14ac:dyDescent="0.15">
      <c r="R1715" s="85" t="s">
        <v>3754</v>
      </c>
      <c r="S1715" s="85" t="s">
        <v>663</v>
      </c>
      <c r="T1715" s="85"/>
    </row>
    <row r="1716" spans="18:20" x14ac:dyDescent="0.15">
      <c r="R1716" s="85" t="s">
        <v>3755</v>
      </c>
      <c r="S1716" s="85" t="s">
        <v>663</v>
      </c>
      <c r="T1716" s="85"/>
    </row>
    <row r="1717" spans="18:20" x14ac:dyDescent="0.15">
      <c r="R1717" s="85" t="s">
        <v>3756</v>
      </c>
      <c r="S1717" s="85" t="s">
        <v>663</v>
      </c>
      <c r="T1717" s="85"/>
    </row>
    <row r="1718" spans="18:20" x14ac:dyDescent="0.15">
      <c r="R1718" s="85" t="s">
        <v>3757</v>
      </c>
      <c r="S1718" s="85" t="s">
        <v>663</v>
      </c>
      <c r="T1718" s="85"/>
    </row>
    <row r="1719" spans="18:20" x14ac:dyDescent="0.15">
      <c r="R1719" s="85" t="s">
        <v>3758</v>
      </c>
      <c r="S1719" s="85" t="s">
        <v>663</v>
      </c>
      <c r="T1719" s="85"/>
    </row>
    <row r="1720" spans="18:20" x14ac:dyDescent="0.15">
      <c r="R1720" s="85" t="s">
        <v>3759</v>
      </c>
      <c r="S1720" s="85" t="s">
        <v>663</v>
      </c>
      <c r="T1720" s="85"/>
    </row>
    <row r="1721" spans="18:20" x14ac:dyDescent="0.15">
      <c r="R1721" s="85" t="s">
        <v>3760</v>
      </c>
      <c r="S1721" s="85" t="s">
        <v>663</v>
      </c>
      <c r="T1721" s="85"/>
    </row>
    <row r="1722" spans="18:20" x14ac:dyDescent="0.15">
      <c r="R1722" s="85" t="s">
        <v>3761</v>
      </c>
      <c r="S1722" s="85" t="s">
        <v>663</v>
      </c>
      <c r="T1722" s="85"/>
    </row>
    <row r="1723" spans="18:20" x14ac:dyDescent="0.15">
      <c r="R1723" s="85" t="s">
        <v>3762</v>
      </c>
      <c r="S1723" s="85" t="s">
        <v>663</v>
      </c>
      <c r="T1723" s="85"/>
    </row>
    <row r="1724" spans="18:20" x14ac:dyDescent="0.15">
      <c r="R1724" s="85" t="s">
        <v>3763</v>
      </c>
      <c r="S1724" s="85" t="s">
        <v>663</v>
      </c>
      <c r="T1724" s="85"/>
    </row>
    <row r="1725" spans="18:20" x14ac:dyDescent="0.15">
      <c r="R1725" s="85" t="s">
        <v>3764</v>
      </c>
      <c r="S1725" s="85" t="s">
        <v>663</v>
      </c>
      <c r="T1725" s="85"/>
    </row>
    <row r="1726" spans="18:20" x14ac:dyDescent="0.15">
      <c r="R1726" s="85" t="s">
        <v>3765</v>
      </c>
      <c r="S1726" s="85" t="s">
        <v>663</v>
      </c>
      <c r="T1726" s="85"/>
    </row>
    <row r="1727" spans="18:20" x14ac:dyDescent="0.15">
      <c r="R1727" s="85" t="s">
        <v>3766</v>
      </c>
      <c r="S1727" s="85" t="s">
        <v>663</v>
      </c>
      <c r="T1727" s="85"/>
    </row>
    <row r="1728" spans="18:20" x14ac:dyDescent="0.15">
      <c r="R1728" s="85" t="s">
        <v>3767</v>
      </c>
      <c r="S1728" s="85" t="s">
        <v>663</v>
      </c>
      <c r="T1728" s="85"/>
    </row>
    <row r="1729" spans="18:20" x14ac:dyDescent="0.15">
      <c r="R1729" s="85" t="s">
        <v>3768</v>
      </c>
      <c r="S1729" s="85" t="s">
        <v>663</v>
      </c>
      <c r="T1729" s="85"/>
    </row>
    <row r="1730" spans="18:20" x14ac:dyDescent="0.15">
      <c r="R1730" s="85" t="s">
        <v>3769</v>
      </c>
      <c r="S1730" s="85" t="s">
        <v>663</v>
      </c>
      <c r="T1730" s="85"/>
    </row>
    <row r="1731" spans="18:20" x14ac:dyDescent="0.15">
      <c r="R1731" s="85" t="s">
        <v>3770</v>
      </c>
      <c r="S1731" s="85" t="s">
        <v>663</v>
      </c>
      <c r="T1731" s="85"/>
    </row>
    <row r="1732" spans="18:20" x14ac:dyDescent="0.15">
      <c r="R1732" s="85" t="s">
        <v>3771</v>
      </c>
      <c r="S1732" s="85" t="s">
        <v>663</v>
      </c>
      <c r="T1732" s="85"/>
    </row>
    <row r="1733" spans="18:20" x14ac:dyDescent="0.15">
      <c r="R1733" s="85" t="s">
        <v>3772</v>
      </c>
      <c r="S1733" s="85" t="s">
        <v>663</v>
      </c>
      <c r="T1733" s="85"/>
    </row>
    <row r="1734" spans="18:20" x14ac:dyDescent="0.15">
      <c r="R1734" s="85" t="s">
        <v>3773</v>
      </c>
      <c r="S1734" s="85" t="s">
        <v>663</v>
      </c>
      <c r="T1734" s="85"/>
    </row>
    <row r="1735" spans="18:20" x14ac:dyDescent="0.15">
      <c r="R1735" s="85" t="s">
        <v>3774</v>
      </c>
      <c r="S1735" s="85" t="s">
        <v>663</v>
      </c>
      <c r="T1735" s="85"/>
    </row>
    <row r="1736" spans="18:20" x14ac:dyDescent="0.15">
      <c r="R1736" s="85" t="s">
        <v>3775</v>
      </c>
      <c r="S1736" s="85" t="s">
        <v>663</v>
      </c>
      <c r="T1736" s="85"/>
    </row>
    <row r="1737" spans="18:20" x14ac:dyDescent="0.15">
      <c r="R1737" s="85" t="s">
        <v>3776</v>
      </c>
      <c r="S1737" s="85" t="s">
        <v>663</v>
      </c>
      <c r="T1737" s="85"/>
    </row>
    <row r="1738" spans="18:20" x14ac:dyDescent="0.15">
      <c r="R1738" s="85" t="s">
        <v>3777</v>
      </c>
      <c r="S1738" s="85" t="s">
        <v>663</v>
      </c>
      <c r="T1738" s="85"/>
    </row>
    <row r="1739" spans="18:20" x14ac:dyDescent="0.15">
      <c r="R1739" s="85" t="s">
        <v>3778</v>
      </c>
      <c r="S1739" s="85" t="s">
        <v>663</v>
      </c>
      <c r="T1739" s="85"/>
    </row>
    <row r="1740" spans="18:20" x14ac:dyDescent="0.15">
      <c r="R1740" s="85" t="s">
        <v>3779</v>
      </c>
      <c r="S1740" s="85" t="s">
        <v>663</v>
      </c>
      <c r="T1740" s="85"/>
    </row>
    <row r="1741" spans="18:20" x14ac:dyDescent="0.15">
      <c r="R1741" s="85" t="s">
        <v>3780</v>
      </c>
      <c r="S1741" s="85" t="s">
        <v>663</v>
      </c>
      <c r="T1741" s="85"/>
    </row>
    <row r="1742" spans="18:20" x14ac:dyDescent="0.15">
      <c r="R1742" s="85" t="s">
        <v>3781</v>
      </c>
      <c r="S1742" s="85" t="s">
        <v>663</v>
      </c>
      <c r="T1742" s="85"/>
    </row>
    <row r="1743" spans="18:20" x14ac:dyDescent="0.15">
      <c r="R1743" s="85" t="s">
        <v>3782</v>
      </c>
      <c r="S1743" s="85" t="s">
        <v>663</v>
      </c>
      <c r="T1743" s="85"/>
    </row>
    <row r="1744" spans="18:20" x14ac:dyDescent="0.15">
      <c r="R1744" s="85" t="s">
        <v>3783</v>
      </c>
      <c r="S1744" s="85" t="s">
        <v>663</v>
      </c>
      <c r="T1744" s="85"/>
    </row>
    <row r="1745" spans="18:20" x14ac:dyDescent="0.15">
      <c r="R1745" s="85" t="s">
        <v>3784</v>
      </c>
      <c r="S1745" s="85" t="s">
        <v>663</v>
      </c>
      <c r="T1745" s="85"/>
    </row>
    <row r="1746" spans="18:20" x14ac:dyDescent="0.15">
      <c r="R1746" s="85" t="s">
        <v>3785</v>
      </c>
      <c r="S1746" s="85" t="s">
        <v>663</v>
      </c>
      <c r="T1746" s="85"/>
    </row>
    <row r="1747" spans="18:20" x14ac:dyDescent="0.15">
      <c r="R1747" s="85" t="s">
        <v>3786</v>
      </c>
      <c r="S1747" s="85" t="s">
        <v>663</v>
      </c>
      <c r="T1747" s="85"/>
    </row>
    <row r="1748" spans="18:20" x14ac:dyDescent="0.15">
      <c r="R1748" s="85" t="s">
        <v>3787</v>
      </c>
      <c r="S1748" s="85" t="s">
        <v>663</v>
      </c>
      <c r="T1748" s="85"/>
    </row>
    <row r="1749" spans="18:20" x14ac:dyDescent="0.15">
      <c r="R1749" s="85" t="s">
        <v>3788</v>
      </c>
      <c r="S1749" s="85" t="s">
        <v>670</v>
      </c>
      <c r="T1749" s="85"/>
    </row>
    <row r="1750" spans="18:20" x14ac:dyDescent="0.15">
      <c r="R1750" s="85" t="s">
        <v>3789</v>
      </c>
      <c r="S1750" s="85" t="s">
        <v>670</v>
      </c>
      <c r="T1750" s="85"/>
    </row>
    <row r="1751" spans="18:20" x14ac:dyDescent="0.15">
      <c r="R1751" s="85" t="s">
        <v>3790</v>
      </c>
      <c r="S1751" s="85" t="s">
        <v>670</v>
      </c>
      <c r="T1751" s="85"/>
    </row>
    <row r="1752" spans="18:20" x14ac:dyDescent="0.15">
      <c r="R1752" s="85" t="s">
        <v>3791</v>
      </c>
      <c r="S1752" s="85" t="s">
        <v>670</v>
      </c>
      <c r="T1752" s="85"/>
    </row>
    <row r="1753" spans="18:20" x14ac:dyDescent="0.15">
      <c r="R1753" s="85" t="s">
        <v>3792</v>
      </c>
      <c r="S1753" s="85" t="s">
        <v>448</v>
      </c>
      <c r="T1753" s="85"/>
    </row>
    <row r="1754" spans="18:20" x14ac:dyDescent="0.15">
      <c r="R1754" s="79" t="s">
        <v>3793</v>
      </c>
      <c r="S1754" s="85" t="s">
        <v>448</v>
      </c>
      <c r="T1754" s="85"/>
    </row>
    <row r="1755" spans="18:20" x14ac:dyDescent="0.15">
      <c r="R1755" s="85" t="s">
        <v>3698</v>
      </c>
      <c r="S1755" s="85" t="s">
        <v>422</v>
      </c>
      <c r="T1755" s="85"/>
    </row>
    <row r="1756" spans="18:20" x14ac:dyDescent="0.15">
      <c r="R1756" s="85" t="s">
        <v>3794</v>
      </c>
      <c r="S1756" s="85" t="s">
        <v>422</v>
      </c>
      <c r="T1756" s="85"/>
    </row>
    <row r="1757" spans="18:20" x14ac:dyDescent="0.15">
      <c r="R1757" s="85" t="s">
        <v>3795</v>
      </c>
      <c r="S1757" s="85" t="s">
        <v>422</v>
      </c>
      <c r="T1757" s="85"/>
    </row>
    <row r="1758" spans="18:20" x14ac:dyDescent="0.15">
      <c r="R1758" s="85" t="s">
        <v>2927</v>
      </c>
      <c r="S1758" s="85" t="s">
        <v>470</v>
      </c>
      <c r="T1758" s="85"/>
    </row>
    <row r="1759" spans="18:20" x14ac:dyDescent="0.15">
      <c r="R1759" s="85" t="s">
        <v>2115</v>
      </c>
      <c r="S1759" s="85" t="s">
        <v>670</v>
      </c>
      <c r="T1759" s="85"/>
    </row>
    <row r="1760" spans="18:20" x14ac:dyDescent="0.15">
      <c r="R1760" s="85" t="s">
        <v>244</v>
      </c>
      <c r="S1760" s="85" t="s">
        <v>437</v>
      </c>
      <c r="T1760" s="85"/>
    </row>
    <row r="1761" spans="18:20" x14ac:dyDescent="0.15">
      <c r="R1761" s="85" t="s">
        <v>342</v>
      </c>
      <c r="S1761" s="85" t="s">
        <v>437</v>
      </c>
      <c r="T1761" s="85"/>
    </row>
    <row r="1762" spans="18:20" x14ac:dyDescent="0.15">
      <c r="R1762" s="85" t="s">
        <v>1290</v>
      </c>
      <c r="S1762" s="85" t="s">
        <v>422</v>
      </c>
      <c r="T1762" s="85"/>
    </row>
    <row r="1763" spans="18:20" x14ac:dyDescent="0.15">
      <c r="R1763" s="85" t="s">
        <v>1290</v>
      </c>
      <c r="S1763" s="85" t="s">
        <v>422</v>
      </c>
      <c r="T1763" s="85"/>
    </row>
    <row r="1764" spans="18:20" x14ac:dyDescent="0.15">
      <c r="R1764" s="85" t="s">
        <v>3796</v>
      </c>
      <c r="S1764" s="85" t="s">
        <v>448</v>
      </c>
      <c r="T1764" s="85"/>
    </row>
    <row r="1765" spans="18:20" x14ac:dyDescent="0.15">
      <c r="R1765" s="85" t="s">
        <v>3797</v>
      </c>
      <c r="S1765" s="85" t="s">
        <v>448</v>
      </c>
      <c r="T1765" s="85"/>
    </row>
    <row r="1766" spans="18:20" x14ac:dyDescent="0.15">
      <c r="R1766" s="85" t="s">
        <v>3798</v>
      </c>
      <c r="S1766" s="85" t="s">
        <v>448</v>
      </c>
      <c r="T1766" s="85"/>
    </row>
    <row r="1767" spans="18:20" x14ac:dyDescent="0.15">
      <c r="R1767" s="85" t="s">
        <v>3799</v>
      </c>
      <c r="S1767" s="85" t="s">
        <v>448</v>
      </c>
      <c r="T1767" s="85"/>
    </row>
    <row r="1768" spans="18:20" x14ac:dyDescent="0.15">
      <c r="R1768" s="85" t="s">
        <v>3799</v>
      </c>
      <c r="S1768" s="85" t="s">
        <v>448</v>
      </c>
      <c r="T1768" s="85"/>
    </row>
    <row r="1769" spans="18:20" x14ac:dyDescent="0.15">
      <c r="R1769" s="85" t="s">
        <v>3800</v>
      </c>
      <c r="S1769" s="85" t="s">
        <v>448</v>
      </c>
      <c r="T1769" s="85"/>
    </row>
    <row r="1770" spans="18:20" x14ac:dyDescent="0.15">
      <c r="R1770" s="85" t="s">
        <v>1277</v>
      </c>
      <c r="S1770" s="85" t="s">
        <v>448</v>
      </c>
      <c r="T1770" s="85"/>
    </row>
    <row r="1771" spans="18:20" x14ac:dyDescent="0.15">
      <c r="R1771" s="85" t="s">
        <v>2771</v>
      </c>
      <c r="S1771" s="85" t="s">
        <v>422</v>
      </c>
      <c r="T1771" s="85"/>
    </row>
    <row r="1772" spans="18:20" x14ac:dyDescent="0.15">
      <c r="R1772" s="85" t="s">
        <v>3801</v>
      </c>
      <c r="S1772" s="85" t="s">
        <v>448</v>
      </c>
      <c r="T1772" s="85"/>
    </row>
    <row r="1773" spans="18:20" x14ac:dyDescent="0.15">
      <c r="R1773" s="85" t="s">
        <v>741</v>
      </c>
      <c r="S1773" s="85" t="s">
        <v>422</v>
      </c>
      <c r="T1773" s="85"/>
    </row>
    <row r="1774" spans="18:20" x14ac:dyDescent="0.15">
      <c r="R1774" s="85" t="s">
        <v>3802</v>
      </c>
      <c r="S1774" s="85" t="s">
        <v>422</v>
      </c>
      <c r="T1774" s="85"/>
    </row>
    <row r="1775" spans="18:20" x14ac:dyDescent="0.15">
      <c r="R1775" s="85" t="s">
        <v>3796</v>
      </c>
      <c r="S1775" s="85" t="s">
        <v>448</v>
      </c>
      <c r="T1775" s="85"/>
    </row>
    <row r="1776" spans="18:20" x14ac:dyDescent="0.15">
      <c r="R1776" s="85" t="s">
        <v>2784</v>
      </c>
      <c r="S1776" s="85" t="s">
        <v>448</v>
      </c>
      <c r="T1776" s="85"/>
    </row>
    <row r="1777" spans="18:20" x14ac:dyDescent="0.15">
      <c r="R1777" s="85" t="s">
        <v>3798</v>
      </c>
      <c r="S1777" s="85" t="s">
        <v>448</v>
      </c>
      <c r="T1777" s="85"/>
    </row>
    <row r="1778" spans="18:20" x14ac:dyDescent="0.15">
      <c r="R1778" s="85" t="s">
        <v>2277</v>
      </c>
      <c r="S1778" s="85" t="s">
        <v>448</v>
      </c>
      <c r="T1778" s="85"/>
    </row>
    <row r="1779" spans="18:20" x14ac:dyDescent="0.15">
      <c r="R1779" s="85" t="s">
        <v>2277</v>
      </c>
      <c r="S1779" s="85" t="s">
        <v>448</v>
      </c>
      <c r="T1779" s="85"/>
    </row>
    <row r="1780" spans="18:20" x14ac:dyDescent="0.15">
      <c r="R1780" s="85" t="s">
        <v>2277</v>
      </c>
      <c r="S1780" s="85" t="s">
        <v>448</v>
      </c>
      <c r="T1780" s="85"/>
    </row>
    <row r="1781" spans="18:20" x14ac:dyDescent="0.15">
      <c r="R1781" s="85" t="s">
        <v>3800</v>
      </c>
      <c r="S1781" s="85" t="s">
        <v>448</v>
      </c>
      <c r="T1781" s="85"/>
    </row>
    <row r="1782" spans="18:20" x14ac:dyDescent="0.15">
      <c r="R1782" s="85" t="s">
        <v>551</v>
      </c>
      <c r="S1782" s="85" t="s">
        <v>670</v>
      </c>
      <c r="T1782" s="85"/>
    </row>
    <row r="1783" spans="18:20" x14ac:dyDescent="0.15">
      <c r="R1783" s="85" t="s">
        <v>3803</v>
      </c>
      <c r="S1783" s="85" t="s">
        <v>402</v>
      </c>
      <c r="T1783" s="85"/>
    </row>
    <row r="1784" spans="18:20" x14ac:dyDescent="0.15">
      <c r="R1784" s="85" t="s">
        <v>2807</v>
      </c>
      <c r="S1784" s="85" t="s">
        <v>422</v>
      </c>
      <c r="T1784" s="85"/>
    </row>
    <row r="1785" spans="18:20" x14ac:dyDescent="0.15">
      <c r="R1785" s="85" t="s">
        <v>2796</v>
      </c>
      <c r="S1785" s="85" t="s">
        <v>682</v>
      </c>
      <c r="T1785" s="85"/>
    </row>
    <row r="1786" spans="18:20" x14ac:dyDescent="0.15">
      <c r="R1786" s="85" t="s">
        <v>3804</v>
      </c>
      <c r="S1786" s="85" t="s">
        <v>677</v>
      </c>
      <c r="T1786" s="85"/>
    </row>
    <row r="1787" spans="18:20" x14ac:dyDescent="0.15">
      <c r="R1787" s="85" t="s">
        <v>3805</v>
      </c>
      <c r="S1787" s="85" t="s">
        <v>677</v>
      </c>
      <c r="T1787" s="85"/>
    </row>
    <row r="1788" spans="18:20" x14ac:dyDescent="0.15">
      <c r="R1788" s="85" t="s">
        <v>3806</v>
      </c>
      <c r="S1788" s="85" t="s">
        <v>682</v>
      </c>
      <c r="T1788" s="85"/>
    </row>
    <row r="1789" spans="18:20" x14ac:dyDescent="0.15">
      <c r="R1789" s="85" t="s">
        <v>3807</v>
      </c>
      <c r="S1789" s="85" t="s">
        <v>422</v>
      </c>
      <c r="T1789" s="85"/>
    </row>
    <row r="1790" spans="18:20" x14ac:dyDescent="0.15">
      <c r="R1790" s="85" t="s">
        <v>3808</v>
      </c>
      <c r="S1790" s="85" t="s">
        <v>422</v>
      </c>
      <c r="T1790" s="85"/>
    </row>
    <row r="1791" spans="18:20" x14ac:dyDescent="0.15">
      <c r="R1791" s="85" t="s">
        <v>991</v>
      </c>
      <c r="S1791" s="85" t="s">
        <v>663</v>
      </c>
      <c r="T1791" s="85"/>
    </row>
    <row r="1792" spans="18:20" x14ac:dyDescent="0.15">
      <c r="R1792" s="85" t="s">
        <v>3809</v>
      </c>
      <c r="S1792" s="85" t="s">
        <v>448</v>
      </c>
      <c r="T1792" s="85"/>
    </row>
    <row r="1793" spans="18:20" x14ac:dyDescent="0.15">
      <c r="R1793" s="85" t="s">
        <v>3810</v>
      </c>
      <c r="S1793" s="85" t="s">
        <v>3811</v>
      </c>
      <c r="T1793" s="85"/>
    </row>
    <row r="1794" spans="18:20" x14ac:dyDescent="0.15">
      <c r="R1794" s="85" t="s">
        <v>3110</v>
      </c>
      <c r="S1794" s="85" t="s">
        <v>470</v>
      </c>
      <c r="T1794" s="85"/>
    </row>
    <row r="1795" spans="18:20" x14ac:dyDescent="0.15">
      <c r="R1795" s="85" t="s">
        <v>3812</v>
      </c>
      <c r="S1795" s="85" t="s">
        <v>470</v>
      </c>
      <c r="T1795" s="85"/>
    </row>
    <row r="1796" spans="18:20" x14ac:dyDescent="0.15">
      <c r="R1796" s="85" t="s">
        <v>615</v>
      </c>
      <c r="S1796" s="85" t="s">
        <v>437</v>
      </c>
      <c r="T1796" s="85"/>
    </row>
    <row r="1797" spans="18:20" x14ac:dyDescent="0.15">
      <c r="R1797" s="85" t="s">
        <v>621</v>
      </c>
      <c r="S1797" s="85" t="s">
        <v>437</v>
      </c>
      <c r="T1797" s="85"/>
    </row>
    <row r="1798" spans="18:20" x14ac:dyDescent="0.15">
      <c r="R1798" s="85" t="s">
        <v>3813</v>
      </c>
      <c r="S1798" s="85" t="s">
        <v>448</v>
      </c>
      <c r="T1798" s="85"/>
    </row>
    <row r="1799" spans="18:20" x14ac:dyDescent="0.15">
      <c r="R1799" s="85" t="s">
        <v>2115</v>
      </c>
      <c r="S1799" s="85" t="s">
        <v>670</v>
      </c>
      <c r="T1799" s="85"/>
    </row>
    <row r="1800" spans="18:20" x14ac:dyDescent="0.15">
      <c r="R1800" s="85" t="s">
        <v>3814</v>
      </c>
      <c r="S1800" s="85" t="s">
        <v>448</v>
      </c>
      <c r="T1800" s="85"/>
    </row>
    <row r="1801" spans="18:20" x14ac:dyDescent="0.15">
      <c r="R1801" s="85" t="s">
        <v>3815</v>
      </c>
      <c r="S1801" s="85" t="s">
        <v>430</v>
      </c>
      <c r="T1801" s="85"/>
    </row>
    <row r="1802" spans="18:20" x14ac:dyDescent="0.15">
      <c r="R1802" s="85" t="s">
        <v>3816</v>
      </c>
      <c r="S1802" s="85" t="s">
        <v>410</v>
      </c>
      <c r="T1802" s="85"/>
    </row>
    <row r="1803" spans="18:20" x14ac:dyDescent="0.15">
      <c r="R1803" s="85" t="s">
        <v>3817</v>
      </c>
      <c r="S1803" s="85" t="s">
        <v>448</v>
      </c>
      <c r="T1803" s="85"/>
    </row>
    <row r="1804" spans="18:20" x14ac:dyDescent="0.15">
      <c r="R1804" s="85" t="s">
        <v>1479</v>
      </c>
      <c r="S1804" s="85" t="s">
        <v>448</v>
      </c>
      <c r="T1804" s="85"/>
    </row>
    <row r="1805" spans="18:20" x14ac:dyDescent="0.15">
      <c r="R1805" s="85" t="s">
        <v>3814</v>
      </c>
      <c r="S1805" s="85" t="s">
        <v>448</v>
      </c>
      <c r="T1805" s="85"/>
    </row>
    <row r="1806" spans="18:20" x14ac:dyDescent="0.15">
      <c r="R1806" s="85" t="s">
        <v>3818</v>
      </c>
      <c r="S1806" s="85" t="s">
        <v>402</v>
      </c>
      <c r="T1806" s="85"/>
    </row>
    <row r="1807" spans="18:20" x14ac:dyDescent="0.15">
      <c r="R1807" s="85" t="s">
        <v>3819</v>
      </c>
      <c r="S1807" s="85" t="s">
        <v>422</v>
      </c>
      <c r="T1807" s="85"/>
    </row>
    <row r="1808" spans="18:20" x14ac:dyDescent="0.15">
      <c r="R1808" s="85" t="s">
        <v>3820</v>
      </c>
      <c r="S1808" s="85" t="s">
        <v>422</v>
      </c>
      <c r="T1808" s="85"/>
    </row>
    <row r="1809" spans="18:20" x14ac:dyDescent="0.15">
      <c r="R1809" s="85" t="s">
        <v>3821</v>
      </c>
      <c r="S1809" s="85" t="s">
        <v>422</v>
      </c>
      <c r="T1809" s="85"/>
    </row>
    <row r="1810" spans="18:20" x14ac:dyDescent="0.15">
      <c r="R1810" s="85" t="s">
        <v>3822</v>
      </c>
      <c r="S1810" s="85" t="s">
        <v>422</v>
      </c>
      <c r="T1810" s="85"/>
    </row>
    <row r="1811" spans="18:20" x14ac:dyDescent="0.15">
      <c r="R1811" s="85" t="s">
        <v>3823</v>
      </c>
      <c r="S1811" s="85" t="s">
        <v>422</v>
      </c>
      <c r="T1811" s="85"/>
    </row>
    <row r="1812" spans="18:20" x14ac:dyDescent="0.15">
      <c r="R1812" s="85" t="s">
        <v>3824</v>
      </c>
      <c r="S1812" s="85" t="s">
        <v>422</v>
      </c>
      <c r="T1812" s="85"/>
    </row>
    <row r="1813" spans="18:20" x14ac:dyDescent="0.15">
      <c r="R1813" s="85" t="s">
        <v>3825</v>
      </c>
      <c r="S1813" s="85" t="s">
        <v>422</v>
      </c>
      <c r="T1813" s="85"/>
    </row>
    <row r="1814" spans="18:20" x14ac:dyDescent="0.15">
      <c r="R1814" s="85" t="s">
        <v>3826</v>
      </c>
      <c r="S1814" s="85" t="s">
        <v>422</v>
      </c>
      <c r="T1814" s="85"/>
    </row>
    <row r="1815" spans="18:20" x14ac:dyDescent="0.15">
      <c r="R1815" s="85" t="s">
        <v>1290</v>
      </c>
      <c r="S1815" s="85" t="s">
        <v>422</v>
      </c>
      <c r="T1815" s="85"/>
    </row>
    <row r="1816" spans="18:20" x14ac:dyDescent="0.15">
      <c r="R1816" s="85" t="s">
        <v>3827</v>
      </c>
      <c r="S1816" s="85" t="s">
        <v>422</v>
      </c>
      <c r="T1816" s="85"/>
    </row>
    <row r="1817" spans="18:20" x14ac:dyDescent="0.15">
      <c r="R1817" s="85" t="s">
        <v>3827</v>
      </c>
      <c r="S1817" s="85" t="s">
        <v>422</v>
      </c>
      <c r="T1817" s="85"/>
    </row>
    <row r="1818" spans="18:20" x14ac:dyDescent="0.15">
      <c r="R1818" s="85" t="s">
        <v>3828</v>
      </c>
      <c r="S1818" s="85" t="s">
        <v>670</v>
      </c>
      <c r="T1818" s="85"/>
    </row>
    <row r="1819" spans="18:20" x14ac:dyDescent="0.15">
      <c r="R1819" s="85" t="s">
        <v>2215</v>
      </c>
      <c r="S1819" s="85" t="s">
        <v>422</v>
      </c>
      <c r="T1819" s="85"/>
    </row>
    <row r="1820" spans="18:20" x14ac:dyDescent="0.15">
      <c r="R1820" s="85" t="s">
        <v>3307</v>
      </c>
      <c r="S1820" s="85" t="s">
        <v>430</v>
      </c>
      <c r="T1820" s="85"/>
    </row>
    <row r="1821" spans="18:20" x14ac:dyDescent="0.15">
      <c r="R1821" s="85" t="s">
        <v>3309</v>
      </c>
      <c r="S1821" s="85" t="s">
        <v>430</v>
      </c>
      <c r="T1821" s="85"/>
    </row>
    <row r="1822" spans="18:20" x14ac:dyDescent="0.15">
      <c r="R1822" s="85" t="s">
        <v>3075</v>
      </c>
      <c r="S1822" s="85" t="s">
        <v>430</v>
      </c>
      <c r="T1822" s="85"/>
    </row>
    <row r="1823" spans="18:20" x14ac:dyDescent="0.15">
      <c r="R1823" s="85" t="s">
        <v>3829</v>
      </c>
      <c r="S1823" s="85" t="s">
        <v>430</v>
      </c>
      <c r="T1823" s="85"/>
    </row>
    <row r="1824" spans="18:20" x14ac:dyDescent="0.15">
      <c r="R1824" s="85" t="s">
        <v>3830</v>
      </c>
      <c r="S1824" s="85" t="s">
        <v>402</v>
      </c>
      <c r="T1824" s="85"/>
    </row>
    <row r="1825" spans="18:20" x14ac:dyDescent="0.15">
      <c r="R1825" s="85" t="s">
        <v>3831</v>
      </c>
      <c r="S1825" s="85" t="s">
        <v>402</v>
      </c>
      <c r="T1825" s="85"/>
    </row>
    <row r="1826" spans="18:20" x14ac:dyDescent="0.15">
      <c r="R1826" s="79" t="s">
        <v>3832</v>
      </c>
      <c r="S1826" s="85" t="s">
        <v>448</v>
      </c>
      <c r="T1826" s="85"/>
    </row>
    <row r="1827" spans="18:20" x14ac:dyDescent="0.15">
      <c r="R1827" s="85" t="s">
        <v>3833</v>
      </c>
      <c r="S1827" s="85" t="s">
        <v>422</v>
      </c>
      <c r="T1827" s="85"/>
    </row>
    <row r="1828" spans="18:20" x14ac:dyDescent="0.15">
      <c r="R1828" s="85" t="s">
        <v>3834</v>
      </c>
      <c r="S1828" s="85" t="s">
        <v>422</v>
      </c>
      <c r="T1828" s="85"/>
    </row>
    <row r="1829" spans="18:20" x14ac:dyDescent="0.15">
      <c r="R1829" s="85" t="s">
        <v>2367</v>
      </c>
      <c r="S1829" s="85" t="s">
        <v>422</v>
      </c>
      <c r="T1829" s="85"/>
    </row>
    <row r="1830" spans="18:20" x14ac:dyDescent="0.15">
      <c r="R1830" s="85" t="s">
        <v>2790</v>
      </c>
      <c r="S1830" s="85" t="s">
        <v>422</v>
      </c>
      <c r="T1830" s="85"/>
    </row>
    <row r="1831" spans="18:20" x14ac:dyDescent="0.15">
      <c r="R1831" s="85" t="s">
        <v>3835</v>
      </c>
      <c r="S1831" s="85" t="s">
        <v>682</v>
      </c>
      <c r="T1831" s="85"/>
    </row>
    <row r="1832" spans="18:20" x14ac:dyDescent="0.15">
      <c r="R1832" s="85" t="s">
        <v>1323</v>
      </c>
      <c r="S1832" s="85" t="s">
        <v>422</v>
      </c>
      <c r="T1832" s="85"/>
    </row>
    <row r="1833" spans="18:20" x14ac:dyDescent="0.15">
      <c r="R1833" s="85" t="s">
        <v>741</v>
      </c>
      <c r="S1833" s="85" t="s">
        <v>422</v>
      </c>
      <c r="T1833" s="85"/>
    </row>
    <row r="1834" spans="18:20" x14ac:dyDescent="0.15">
      <c r="R1834" s="85" t="s">
        <v>2215</v>
      </c>
      <c r="S1834" s="85" t="s">
        <v>422</v>
      </c>
      <c r="T1834" s="85"/>
    </row>
    <row r="1835" spans="18:20" x14ac:dyDescent="0.15">
      <c r="R1835" s="85" t="s">
        <v>3362</v>
      </c>
      <c r="S1835" s="85" t="s">
        <v>422</v>
      </c>
      <c r="T1835" s="85"/>
    </row>
    <row r="1836" spans="18:20" x14ac:dyDescent="0.15">
      <c r="R1836" s="85" t="s">
        <v>1763</v>
      </c>
      <c r="S1836" s="85" t="s">
        <v>422</v>
      </c>
      <c r="T1836" s="85"/>
    </row>
    <row r="1837" spans="18:20" x14ac:dyDescent="0.15">
      <c r="R1837" s="85" t="s">
        <v>2790</v>
      </c>
      <c r="S1837" s="85" t="s">
        <v>422</v>
      </c>
      <c r="T1837" s="85"/>
    </row>
    <row r="1838" spans="18:20" x14ac:dyDescent="0.15">
      <c r="R1838" s="85" t="s">
        <v>2794</v>
      </c>
      <c r="S1838" s="85" t="s">
        <v>422</v>
      </c>
      <c r="T1838" s="85"/>
    </row>
    <row r="1839" spans="18:20" x14ac:dyDescent="0.15">
      <c r="R1839" s="85" t="s">
        <v>3836</v>
      </c>
      <c r="S1839" s="85" t="s">
        <v>422</v>
      </c>
      <c r="T1839" s="85"/>
    </row>
    <row r="1840" spans="18:20" x14ac:dyDescent="0.15">
      <c r="R1840" s="85" t="s">
        <v>3808</v>
      </c>
      <c r="S1840" s="85" t="s">
        <v>422</v>
      </c>
      <c r="T1840" s="85"/>
    </row>
    <row r="1841" spans="18:20" x14ac:dyDescent="0.15">
      <c r="R1841" s="85" t="s">
        <v>3837</v>
      </c>
      <c r="S1841" s="85" t="s">
        <v>422</v>
      </c>
      <c r="T1841" s="85"/>
    </row>
    <row r="1842" spans="18:20" x14ac:dyDescent="0.15">
      <c r="R1842" s="85" t="s">
        <v>3838</v>
      </c>
      <c r="S1842" s="85" t="s">
        <v>422</v>
      </c>
      <c r="T1842" s="85"/>
    </row>
    <row r="1843" spans="18:20" x14ac:dyDescent="0.15">
      <c r="R1843" s="85" t="s">
        <v>3838</v>
      </c>
      <c r="S1843" s="85" t="s">
        <v>422</v>
      </c>
      <c r="T1843" s="85"/>
    </row>
    <row r="1844" spans="18:20" x14ac:dyDescent="0.15">
      <c r="R1844" s="85" t="s">
        <v>2942</v>
      </c>
      <c r="S1844" s="85" t="s">
        <v>422</v>
      </c>
      <c r="T1844" s="85"/>
    </row>
    <row r="1845" spans="18:20" x14ac:dyDescent="0.15">
      <c r="R1845" s="85" t="s">
        <v>2390</v>
      </c>
      <c r="S1845" s="85" t="s">
        <v>422</v>
      </c>
      <c r="T1845" s="85"/>
    </row>
    <row r="1846" spans="18:20" x14ac:dyDescent="0.15">
      <c r="R1846" s="85" t="s">
        <v>1701</v>
      </c>
      <c r="S1846" s="85" t="s">
        <v>422</v>
      </c>
      <c r="T1846" s="85"/>
    </row>
    <row r="1847" spans="18:20" x14ac:dyDescent="0.15">
      <c r="R1847" s="85" t="s">
        <v>3839</v>
      </c>
      <c r="S1847" s="85" t="s">
        <v>422</v>
      </c>
      <c r="T1847" s="85"/>
    </row>
    <row r="1848" spans="18:20" x14ac:dyDescent="0.15">
      <c r="R1848" s="85" t="s">
        <v>3699</v>
      </c>
      <c r="S1848" s="85" t="s">
        <v>422</v>
      </c>
      <c r="T1848" s="85"/>
    </row>
    <row r="1849" spans="18:20" x14ac:dyDescent="0.15">
      <c r="R1849" s="85" t="s">
        <v>3840</v>
      </c>
      <c r="S1849" s="85" t="s">
        <v>422</v>
      </c>
      <c r="T1849" s="85"/>
    </row>
    <row r="1850" spans="18:20" x14ac:dyDescent="0.15">
      <c r="R1850" s="85" t="s">
        <v>3841</v>
      </c>
      <c r="S1850" s="85" t="s">
        <v>430</v>
      </c>
      <c r="T1850" s="85"/>
    </row>
    <row r="1851" spans="18:20" x14ac:dyDescent="0.15">
      <c r="R1851" s="85" t="s">
        <v>3842</v>
      </c>
      <c r="S1851" s="85" t="s">
        <v>422</v>
      </c>
      <c r="T1851" s="85"/>
    </row>
    <row r="1852" spans="18:20" x14ac:dyDescent="0.15">
      <c r="R1852" s="85" t="s">
        <v>3842</v>
      </c>
      <c r="S1852" s="85" t="s">
        <v>422</v>
      </c>
      <c r="T1852" s="85"/>
    </row>
    <row r="1853" spans="18:20" x14ac:dyDescent="0.15">
      <c r="R1853" s="85" t="s">
        <v>3842</v>
      </c>
      <c r="S1853" s="85" t="s">
        <v>422</v>
      </c>
      <c r="T1853" s="85"/>
    </row>
    <row r="1854" spans="18:20" x14ac:dyDescent="0.15">
      <c r="R1854" s="85" t="s">
        <v>3842</v>
      </c>
      <c r="S1854" s="85" t="s">
        <v>422</v>
      </c>
      <c r="T1854" s="85"/>
    </row>
    <row r="1855" spans="18:20" x14ac:dyDescent="0.15">
      <c r="R1855" s="85" t="s">
        <v>2790</v>
      </c>
      <c r="S1855" s="85" t="s">
        <v>422</v>
      </c>
      <c r="T1855" s="85"/>
    </row>
    <row r="1856" spans="18:20" x14ac:dyDescent="0.15">
      <c r="R1856" s="85" t="s">
        <v>2790</v>
      </c>
      <c r="S1856" s="85" t="s">
        <v>422</v>
      </c>
      <c r="T1856" s="85"/>
    </row>
    <row r="1857" spans="18:20" x14ac:dyDescent="0.15">
      <c r="R1857" s="85" t="s">
        <v>2790</v>
      </c>
      <c r="S1857" s="85" t="s">
        <v>422</v>
      </c>
      <c r="T1857" s="85"/>
    </row>
    <row r="1858" spans="18:20" x14ac:dyDescent="0.15">
      <c r="R1858" s="85" t="s">
        <v>3843</v>
      </c>
      <c r="S1858" s="85" t="s">
        <v>422</v>
      </c>
      <c r="T1858" s="85"/>
    </row>
    <row r="1859" spans="18:20" x14ac:dyDescent="0.15">
      <c r="R1859" s="85" t="s">
        <v>3833</v>
      </c>
      <c r="S1859" s="85" t="s">
        <v>422</v>
      </c>
      <c r="T1859" s="85"/>
    </row>
    <row r="1860" spans="18:20" x14ac:dyDescent="0.15">
      <c r="R1860" s="85" t="s">
        <v>3844</v>
      </c>
      <c r="S1860" s="85" t="s">
        <v>422</v>
      </c>
      <c r="T1860" s="85"/>
    </row>
    <row r="1861" spans="18:20" x14ac:dyDescent="0.15">
      <c r="R1861" s="85" t="s">
        <v>2115</v>
      </c>
      <c r="S1861" s="85" t="s">
        <v>670</v>
      </c>
      <c r="T1861" s="85"/>
    </row>
    <row r="1862" spans="18:20" x14ac:dyDescent="0.15">
      <c r="R1862" s="85" t="s">
        <v>2125</v>
      </c>
      <c r="S1862" s="85" t="s">
        <v>430</v>
      </c>
      <c r="T1862" s="85"/>
    </row>
    <row r="1863" spans="18:20" x14ac:dyDescent="0.15">
      <c r="R1863" s="85" t="s">
        <v>3845</v>
      </c>
      <c r="S1863" s="85" t="s">
        <v>422</v>
      </c>
      <c r="T1863" s="85"/>
    </row>
    <row r="1864" spans="18:20" x14ac:dyDescent="0.15">
      <c r="R1864" s="85" t="s">
        <v>3129</v>
      </c>
      <c r="S1864" s="85" t="s">
        <v>422</v>
      </c>
      <c r="T1864" s="85"/>
    </row>
    <row r="1865" spans="18:20" x14ac:dyDescent="0.15">
      <c r="R1865" s="85" t="s">
        <v>3846</v>
      </c>
      <c r="S1865" s="85" t="s">
        <v>682</v>
      </c>
      <c r="T1865" s="85"/>
    </row>
    <row r="1866" spans="18:20" x14ac:dyDescent="0.15">
      <c r="R1866" s="85" t="s">
        <v>3033</v>
      </c>
      <c r="S1866" s="85" t="s">
        <v>430</v>
      </c>
      <c r="T1866" s="85"/>
    </row>
    <row r="1867" spans="18:20" x14ac:dyDescent="0.15">
      <c r="R1867" s="85" t="s">
        <v>3847</v>
      </c>
      <c r="S1867" s="85" t="s">
        <v>402</v>
      </c>
      <c r="T1867" s="85"/>
    </row>
    <row r="1868" spans="18:20" x14ac:dyDescent="0.15">
      <c r="R1868" s="85" t="s">
        <v>3848</v>
      </c>
      <c r="S1868" s="85" t="s">
        <v>410</v>
      </c>
      <c r="T1868" s="85"/>
    </row>
    <row r="1869" spans="18:20" x14ac:dyDescent="0.15">
      <c r="R1869" s="85" t="s">
        <v>3817</v>
      </c>
      <c r="S1869" s="85" t="s">
        <v>448</v>
      </c>
      <c r="T1869" s="85"/>
    </row>
    <row r="1870" spans="18:20" x14ac:dyDescent="0.15">
      <c r="R1870" s="85" t="s">
        <v>3047</v>
      </c>
      <c r="S1870" s="85" t="s">
        <v>422</v>
      </c>
      <c r="T1870" s="85"/>
    </row>
    <row r="1871" spans="18:20" x14ac:dyDescent="0.15">
      <c r="R1871" s="85" t="s">
        <v>3849</v>
      </c>
      <c r="S1871" s="85" t="s">
        <v>422</v>
      </c>
      <c r="T1871" s="85"/>
    </row>
    <row r="1872" spans="18:20" x14ac:dyDescent="0.15">
      <c r="R1872" s="85" t="s">
        <v>627</v>
      </c>
      <c r="S1872" s="85" t="s">
        <v>437</v>
      </c>
      <c r="T1872" s="85"/>
    </row>
    <row r="1873" spans="18:20" x14ac:dyDescent="0.15">
      <c r="R1873" s="85" t="s">
        <v>627</v>
      </c>
      <c r="S1873" s="85" t="s">
        <v>437</v>
      </c>
      <c r="T1873" s="85"/>
    </row>
    <row r="1874" spans="18:20" x14ac:dyDescent="0.15">
      <c r="R1874" s="85" t="s">
        <v>515</v>
      </c>
      <c r="S1874" s="85" t="s">
        <v>437</v>
      </c>
      <c r="T1874" s="85"/>
    </row>
    <row r="1875" spans="18:20" x14ac:dyDescent="0.15">
      <c r="R1875" s="85" t="s">
        <v>3848</v>
      </c>
      <c r="S1875" s="85" t="s">
        <v>410</v>
      </c>
      <c r="T1875" s="85"/>
    </row>
    <row r="1876" spans="18:20" x14ac:dyDescent="0.15">
      <c r="R1876" s="85" t="s">
        <v>3824</v>
      </c>
      <c r="S1876" s="85" t="s">
        <v>422</v>
      </c>
      <c r="T1876" s="85"/>
    </row>
    <row r="1877" spans="18:20" x14ac:dyDescent="0.15">
      <c r="R1877" s="85" t="s">
        <v>3850</v>
      </c>
      <c r="S1877" s="85" t="s">
        <v>410</v>
      </c>
      <c r="T1877" s="85"/>
    </row>
    <row r="1878" spans="18:20" x14ac:dyDescent="0.15">
      <c r="R1878" s="85" t="s">
        <v>1434</v>
      </c>
      <c r="S1878" s="85" t="s">
        <v>422</v>
      </c>
      <c r="T1878" s="85"/>
    </row>
    <row r="1879" spans="18:20" x14ac:dyDescent="0.15">
      <c r="R1879" s="85" t="s">
        <v>3183</v>
      </c>
      <c r="S1879" s="85" t="s">
        <v>561</v>
      </c>
      <c r="T1879" s="85"/>
    </row>
    <row r="1880" spans="18:20" x14ac:dyDescent="0.15">
      <c r="R1880" s="85" t="s">
        <v>3851</v>
      </c>
      <c r="S1880" s="85" t="s">
        <v>410</v>
      </c>
      <c r="T1880" s="85"/>
    </row>
    <row r="1881" spans="18:20" x14ac:dyDescent="0.15">
      <c r="R1881" s="85" t="s">
        <v>3851</v>
      </c>
      <c r="S1881" s="85" t="s">
        <v>410</v>
      </c>
      <c r="T1881" s="85"/>
    </row>
    <row r="1882" spans="18:20" x14ac:dyDescent="0.15">
      <c r="R1882" s="85" t="s">
        <v>1290</v>
      </c>
      <c r="S1882" s="85" t="s">
        <v>422</v>
      </c>
      <c r="T1882" s="85"/>
    </row>
    <row r="1883" spans="18:20" x14ac:dyDescent="0.15">
      <c r="R1883" s="85" t="s">
        <v>3852</v>
      </c>
      <c r="S1883" s="85" t="s">
        <v>465</v>
      </c>
      <c r="T1883" s="85"/>
    </row>
    <row r="1884" spans="18:20" x14ac:dyDescent="0.15">
      <c r="R1884" s="85" t="s">
        <v>1763</v>
      </c>
      <c r="S1884" s="85" t="s">
        <v>422</v>
      </c>
      <c r="T1884" s="85"/>
    </row>
    <row r="1885" spans="18:20" x14ac:dyDescent="0.15">
      <c r="R1885" s="85" t="s">
        <v>1763</v>
      </c>
      <c r="S1885" s="85" t="s">
        <v>422</v>
      </c>
      <c r="T1885" s="85"/>
    </row>
    <row r="1886" spans="18:20" x14ac:dyDescent="0.15">
      <c r="R1886" s="85" t="s">
        <v>1479</v>
      </c>
      <c r="S1886" s="85" t="s">
        <v>448</v>
      </c>
      <c r="T1886" s="85"/>
    </row>
    <row r="1887" spans="18:20" x14ac:dyDescent="0.15">
      <c r="R1887" s="85" t="s">
        <v>1479</v>
      </c>
      <c r="S1887" s="85" t="s">
        <v>448</v>
      </c>
      <c r="T1887" s="85"/>
    </row>
    <row r="1888" spans="18:20" x14ac:dyDescent="0.15">
      <c r="R1888" s="85" t="s">
        <v>1775</v>
      </c>
      <c r="S1888" s="85" t="s">
        <v>422</v>
      </c>
      <c r="T1888" s="85"/>
    </row>
    <row r="1889" spans="18:20" x14ac:dyDescent="0.15">
      <c r="R1889" s="85" t="s">
        <v>1775</v>
      </c>
      <c r="S1889" s="85" t="s">
        <v>422</v>
      </c>
      <c r="T1889" s="85"/>
    </row>
    <row r="1890" spans="18:20" x14ac:dyDescent="0.15">
      <c r="R1890" s="85" t="s">
        <v>3853</v>
      </c>
      <c r="S1890" s="85" t="s">
        <v>410</v>
      </c>
      <c r="T1890" s="85"/>
    </row>
    <row r="1891" spans="18:20" x14ac:dyDescent="0.15">
      <c r="R1891" s="85" t="s">
        <v>3853</v>
      </c>
      <c r="S1891" s="85" t="s">
        <v>410</v>
      </c>
      <c r="T1891" s="85"/>
    </row>
    <row r="1892" spans="18:20" x14ac:dyDescent="0.15">
      <c r="R1892" s="85" t="s">
        <v>3854</v>
      </c>
      <c r="S1892" s="85" t="s">
        <v>422</v>
      </c>
      <c r="T1892" s="85"/>
    </row>
    <row r="1893" spans="18:20" x14ac:dyDescent="0.15">
      <c r="R1893" s="85" t="s">
        <v>1440</v>
      </c>
      <c r="S1893" s="85" t="s">
        <v>422</v>
      </c>
      <c r="T1893" s="85"/>
    </row>
    <row r="1894" spans="18:20" x14ac:dyDescent="0.15">
      <c r="R1894" s="85" t="s">
        <v>1690</v>
      </c>
      <c r="S1894" s="85" t="s">
        <v>422</v>
      </c>
      <c r="T1894" s="85"/>
    </row>
    <row r="1895" spans="18:20" x14ac:dyDescent="0.15">
      <c r="R1895" s="85" t="s">
        <v>1906</v>
      </c>
      <c r="S1895" s="85" t="s">
        <v>422</v>
      </c>
      <c r="T1895" s="85"/>
    </row>
    <row r="1896" spans="18:20" x14ac:dyDescent="0.15">
      <c r="R1896" s="85" t="s">
        <v>3855</v>
      </c>
      <c r="S1896" s="85" t="s">
        <v>422</v>
      </c>
      <c r="T1896" s="85"/>
    </row>
    <row r="1897" spans="18:20" x14ac:dyDescent="0.15">
      <c r="R1897" s="85" t="s">
        <v>2942</v>
      </c>
      <c r="S1897" s="85" t="s">
        <v>422</v>
      </c>
      <c r="T1897" s="85"/>
    </row>
    <row r="1898" spans="18:20" x14ac:dyDescent="0.15">
      <c r="R1898" s="85" t="s">
        <v>3856</v>
      </c>
      <c r="S1898" s="85" t="s">
        <v>422</v>
      </c>
      <c r="T1898" s="85"/>
    </row>
    <row r="1899" spans="18:20" x14ac:dyDescent="0.15">
      <c r="R1899" s="85" t="s">
        <v>3150</v>
      </c>
      <c r="S1899" s="85" t="s">
        <v>422</v>
      </c>
      <c r="T1899" s="85"/>
    </row>
    <row r="1900" spans="18:20" x14ac:dyDescent="0.15">
      <c r="R1900" s="85" t="s">
        <v>2449</v>
      </c>
      <c r="S1900" s="85" t="s">
        <v>422</v>
      </c>
      <c r="T1900" s="85"/>
    </row>
    <row r="1901" spans="18:20" x14ac:dyDescent="0.15">
      <c r="R1901" s="85" t="s">
        <v>2115</v>
      </c>
      <c r="S1901" s="85" t="s">
        <v>670</v>
      </c>
      <c r="T1901" s="85"/>
    </row>
    <row r="1902" spans="18:20" x14ac:dyDescent="0.15">
      <c r="R1902" s="85" t="s">
        <v>551</v>
      </c>
      <c r="S1902" s="85" t="s">
        <v>670</v>
      </c>
      <c r="T1902" s="85"/>
    </row>
    <row r="1903" spans="18:20" x14ac:dyDescent="0.15">
      <c r="R1903" s="85" t="s">
        <v>910</v>
      </c>
      <c r="S1903" s="85" t="s">
        <v>465</v>
      </c>
      <c r="T1903" s="85"/>
    </row>
    <row r="1904" spans="18:20" x14ac:dyDescent="0.15">
      <c r="R1904" s="85" t="s">
        <v>3857</v>
      </c>
      <c r="S1904" s="85" t="s">
        <v>470</v>
      </c>
      <c r="T1904" s="85"/>
    </row>
    <row r="1905" spans="18:20" x14ac:dyDescent="0.15">
      <c r="R1905" s="85" t="s">
        <v>2115</v>
      </c>
      <c r="S1905" s="85" t="s">
        <v>670</v>
      </c>
      <c r="T1905" s="85"/>
    </row>
    <row r="1906" spans="18:20" x14ac:dyDescent="0.15">
      <c r="R1906" s="85" t="s">
        <v>1763</v>
      </c>
      <c r="S1906" s="85" t="s">
        <v>422</v>
      </c>
      <c r="T1906" s="85"/>
    </row>
    <row r="1907" spans="18:20" x14ac:dyDescent="0.15">
      <c r="R1907" s="85" t="s">
        <v>3848</v>
      </c>
      <c r="S1907" s="85" t="s">
        <v>410</v>
      </c>
      <c r="T1907" s="85"/>
    </row>
    <row r="1908" spans="18:20" x14ac:dyDescent="0.15">
      <c r="R1908" s="85" t="s">
        <v>3851</v>
      </c>
      <c r="S1908" s="85" t="s">
        <v>410</v>
      </c>
      <c r="T1908" s="85"/>
    </row>
    <row r="1909" spans="18:20" x14ac:dyDescent="0.15">
      <c r="R1909" s="85" t="s">
        <v>3858</v>
      </c>
      <c r="S1909" s="85" t="s">
        <v>465</v>
      </c>
      <c r="T1909" s="85"/>
    </row>
    <row r="1910" spans="18:20" x14ac:dyDescent="0.15">
      <c r="R1910" s="85" t="s">
        <v>2969</v>
      </c>
      <c r="S1910" s="85" t="s">
        <v>465</v>
      </c>
      <c r="T1910" s="85"/>
    </row>
    <row r="1911" spans="18:20" x14ac:dyDescent="0.15">
      <c r="R1911" s="85" t="s">
        <v>741</v>
      </c>
      <c r="S1911" s="85" t="s">
        <v>422</v>
      </c>
      <c r="T1911" s="85"/>
    </row>
    <row r="1912" spans="18:20" x14ac:dyDescent="0.15">
      <c r="R1912" s="85" t="s">
        <v>409</v>
      </c>
      <c r="S1912" s="85" t="s">
        <v>422</v>
      </c>
      <c r="T1912" s="85"/>
    </row>
    <row r="1913" spans="18:20" x14ac:dyDescent="0.15">
      <c r="R1913" s="85" t="s">
        <v>409</v>
      </c>
      <c r="S1913" s="85" t="s">
        <v>422</v>
      </c>
      <c r="T1913" s="85"/>
    </row>
    <row r="1914" spans="18:20" x14ac:dyDescent="0.15">
      <c r="R1914" s="85" t="s">
        <v>1469</v>
      </c>
      <c r="S1914" s="85" t="s">
        <v>670</v>
      </c>
      <c r="T1914" s="85"/>
    </row>
    <row r="1915" spans="18:20" x14ac:dyDescent="0.15">
      <c r="R1915" s="85" t="s">
        <v>1763</v>
      </c>
      <c r="S1915" s="85" t="s">
        <v>422</v>
      </c>
      <c r="T1915" s="85"/>
    </row>
    <row r="1916" spans="18:20" x14ac:dyDescent="0.15">
      <c r="R1916" s="85" t="s">
        <v>409</v>
      </c>
      <c r="S1916" s="85" t="s">
        <v>422</v>
      </c>
      <c r="T1916" s="85"/>
    </row>
    <row r="1917" spans="18:20" x14ac:dyDescent="0.15">
      <c r="R1917" s="85" t="s">
        <v>515</v>
      </c>
      <c r="S1917" s="85" t="s">
        <v>437</v>
      </c>
      <c r="T1917" s="85"/>
    </row>
    <row r="1918" spans="18:20" x14ac:dyDescent="0.15">
      <c r="R1918" s="85" t="s">
        <v>741</v>
      </c>
      <c r="S1918" s="85" t="s">
        <v>422</v>
      </c>
      <c r="T1918" s="85"/>
    </row>
    <row r="1919" spans="18:20" x14ac:dyDescent="0.15">
      <c r="R1919" s="85" t="s">
        <v>2255</v>
      </c>
      <c r="S1919" s="85" t="s">
        <v>430</v>
      </c>
      <c r="T1919" s="85"/>
    </row>
    <row r="1920" spans="18:20" x14ac:dyDescent="0.15">
      <c r="R1920" s="85" t="s">
        <v>1290</v>
      </c>
      <c r="S1920" s="85" t="s">
        <v>422</v>
      </c>
      <c r="T1920" s="85"/>
    </row>
    <row r="1921" spans="18:20" x14ac:dyDescent="0.15">
      <c r="R1921" s="85" t="s">
        <v>741</v>
      </c>
      <c r="S1921" s="85" t="s">
        <v>422</v>
      </c>
      <c r="T1921" s="85"/>
    </row>
    <row r="1922" spans="18:20" x14ac:dyDescent="0.15">
      <c r="R1922" s="85" t="s">
        <v>741</v>
      </c>
      <c r="S1922" s="85" t="s">
        <v>422</v>
      </c>
      <c r="T1922" s="85"/>
    </row>
    <row r="1923" spans="18:20" x14ac:dyDescent="0.15">
      <c r="R1923" s="85" t="s">
        <v>2786</v>
      </c>
      <c r="S1923" s="85" t="s">
        <v>422</v>
      </c>
      <c r="T1923" s="85"/>
    </row>
    <row r="1924" spans="18:20" x14ac:dyDescent="0.15">
      <c r="R1924" s="85" t="s">
        <v>2422</v>
      </c>
      <c r="S1924" s="85" t="s">
        <v>422</v>
      </c>
      <c r="T1924" s="85"/>
    </row>
    <row r="1925" spans="18:20" x14ac:dyDescent="0.15">
      <c r="R1925" s="85" t="s">
        <v>2385</v>
      </c>
      <c r="S1925" s="85" t="s">
        <v>422</v>
      </c>
      <c r="T1925" s="85"/>
    </row>
    <row r="1926" spans="18:20" x14ac:dyDescent="0.15">
      <c r="R1926" s="85" t="s">
        <v>3150</v>
      </c>
      <c r="S1926" s="85" t="s">
        <v>422</v>
      </c>
      <c r="T1926" s="85"/>
    </row>
    <row r="1927" spans="18:20" x14ac:dyDescent="0.15">
      <c r="R1927" s="85" t="s">
        <v>978</v>
      </c>
      <c r="S1927" s="85" t="s">
        <v>402</v>
      </c>
      <c r="T1927" s="85"/>
    </row>
    <row r="1928" spans="18:20" x14ac:dyDescent="0.15">
      <c r="R1928" s="85" t="s">
        <v>3139</v>
      </c>
      <c r="S1928" s="85" t="s">
        <v>402</v>
      </c>
      <c r="T1928" s="85"/>
    </row>
    <row r="1929" spans="18:20" x14ac:dyDescent="0.15">
      <c r="R1929" s="85" t="s">
        <v>3859</v>
      </c>
      <c r="S1929" s="85" t="s">
        <v>402</v>
      </c>
      <c r="T1929" s="85"/>
    </row>
    <row r="1930" spans="18:20" x14ac:dyDescent="0.15">
      <c r="R1930" s="85" t="s">
        <v>3860</v>
      </c>
      <c r="S1930" s="85" t="s">
        <v>670</v>
      </c>
      <c r="T1930" s="85"/>
    </row>
    <row r="1931" spans="18:20" x14ac:dyDescent="0.15">
      <c r="R1931" s="85" t="s">
        <v>3860</v>
      </c>
      <c r="S1931" s="85" t="s">
        <v>670</v>
      </c>
      <c r="T1931" s="85"/>
    </row>
    <row r="1932" spans="18:20" x14ac:dyDescent="0.15">
      <c r="R1932" s="85" t="s">
        <v>1763</v>
      </c>
      <c r="S1932" s="85" t="s">
        <v>422</v>
      </c>
      <c r="T1932" s="85"/>
    </row>
    <row r="1933" spans="18:20" x14ac:dyDescent="0.15">
      <c r="R1933" s="85" t="s">
        <v>3861</v>
      </c>
      <c r="S1933" s="85" t="s">
        <v>670</v>
      </c>
      <c r="T1933" s="85"/>
    </row>
    <row r="1934" spans="18:20" x14ac:dyDescent="0.15">
      <c r="R1934" s="85" t="s">
        <v>3862</v>
      </c>
      <c r="S1934" s="85" t="s">
        <v>670</v>
      </c>
      <c r="T1934" s="85"/>
    </row>
    <row r="1935" spans="18:20" x14ac:dyDescent="0.15">
      <c r="R1935" s="85" t="s">
        <v>3863</v>
      </c>
      <c r="S1935" s="85" t="s">
        <v>402</v>
      </c>
      <c r="T1935" s="85"/>
    </row>
    <row r="1936" spans="18:20" x14ac:dyDescent="0.15">
      <c r="R1936" s="85" t="s">
        <v>3864</v>
      </c>
      <c r="S1936" s="85" t="s">
        <v>402</v>
      </c>
      <c r="T1936" s="85"/>
    </row>
    <row r="1937" spans="18:20" x14ac:dyDescent="0.15">
      <c r="R1937" s="85" t="s">
        <v>3865</v>
      </c>
      <c r="S1937" s="85" t="s">
        <v>402</v>
      </c>
      <c r="T1937" s="85"/>
    </row>
    <row r="1938" spans="18:20" x14ac:dyDescent="0.15">
      <c r="R1938" s="85" t="s">
        <v>747</v>
      </c>
      <c r="S1938" s="85" t="s">
        <v>410</v>
      </c>
      <c r="T1938" s="85"/>
    </row>
    <row r="1939" spans="18:20" x14ac:dyDescent="0.15">
      <c r="R1939" s="85" t="s">
        <v>747</v>
      </c>
      <c r="S1939" s="85" t="s">
        <v>410</v>
      </c>
      <c r="T1939" s="85"/>
    </row>
    <row r="1940" spans="18:20" x14ac:dyDescent="0.15">
      <c r="R1940" s="85" t="s">
        <v>3201</v>
      </c>
      <c r="S1940" s="85" t="s">
        <v>410</v>
      </c>
      <c r="T1940" s="85"/>
    </row>
    <row r="1941" spans="18:20" x14ac:dyDescent="0.15">
      <c r="R1941" s="85" t="s">
        <v>2399</v>
      </c>
      <c r="S1941" s="85" t="s">
        <v>410</v>
      </c>
      <c r="T1941" s="85"/>
    </row>
    <row r="1942" spans="18:20" x14ac:dyDescent="0.15">
      <c r="R1942" s="85" t="s">
        <v>1109</v>
      </c>
      <c r="S1942" s="85" t="s">
        <v>402</v>
      </c>
      <c r="T1942" s="85"/>
    </row>
    <row r="1943" spans="18:20" x14ac:dyDescent="0.15">
      <c r="R1943" s="85" t="s">
        <v>2115</v>
      </c>
      <c r="S1943" s="85" t="s">
        <v>670</v>
      </c>
      <c r="T1943" s="85"/>
    </row>
    <row r="1944" spans="18:20" x14ac:dyDescent="0.15">
      <c r="R1944" s="85" t="s">
        <v>1479</v>
      </c>
      <c r="S1944" s="85" t="s">
        <v>448</v>
      </c>
      <c r="T1944" s="85"/>
    </row>
    <row r="1945" spans="18:20" x14ac:dyDescent="0.15">
      <c r="R1945" s="85" t="s">
        <v>3866</v>
      </c>
      <c r="S1945" s="85" t="s">
        <v>465</v>
      </c>
      <c r="T1945" s="85"/>
    </row>
    <row r="1946" spans="18:20" x14ac:dyDescent="0.15">
      <c r="R1946" s="85" t="s">
        <v>3866</v>
      </c>
      <c r="S1946" s="85" t="s">
        <v>465</v>
      </c>
      <c r="T1946" s="85"/>
    </row>
    <row r="1947" spans="18:20" x14ac:dyDescent="0.15">
      <c r="R1947" s="85" t="s">
        <v>2234</v>
      </c>
      <c r="S1947" s="85" t="s">
        <v>465</v>
      </c>
      <c r="T1947" s="85"/>
    </row>
    <row r="1948" spans="18:20" x14ac:dyDescent="0.15">
      <c r="R1948" s="85" t="s">
        <v>2096</v>
      </c>
      <c r="S1948" s="85" t="s">
        <v>677</v>
      </c>
      <c r="T1948" s="85"/>
    </row>
    <row r="1949" spans="18:20" x14ac:dyDescent="0.15">
      <c r="R1949" s="85" t="s">
        <v>939</v>
      </c>
      <c r="S1949" s="85" t="s">
        <v>677</v>
      </c>
      <c r="T1949" s="85"/>
    </row>
    <row r="1950" spans="18:20" x14ac:dyDescent="0.15">
      <c r="R1950" s="85" t="s">
        <v>2395</v>
      </c>
      <c r="S1950" s="85" t="s">
        <v>677</v>
      </c>
      <c r="T1950" s="85"/>
    </row>
    <row r="1951" spans="18:20" x14ac:dyDescent="0.15">
      <c r="R1951" s="85" t="s">
        <v>2177</v>
      </c>
      <c r="S1951" s="85" t="s">
        <v>677</v>
      </c>
      <c r="T1951" s="85"/>
    </row>
    <row r="1952" spans="18:20" x14ac:dyDescent="0.15">
      <c r="R1952" s="85" t="s">
        <v>2177</v>
      </c>
      <c r="S1952" s="85" t="s">
        <v>677</v>
      </c>
      <c r="T1952" s="85"/>
    </row>
    <row r="1953" spans="18:20" x14ac:dyDescent="0.15">
      <c r="R1953" s="85" t="s">
        <v>2183</v>
      </c>
      <c r="S1953" s="85" t="s">
        <v>677</v>
      </c>
      <c r="T1953" s="85"/>
    </row>
    <row r="1954" spans="18:20" x14ac:dyDescent="0.15">
      <c r="R1954" s="85" t="s">
        <v>2183</v>
      </c>
      <c r="S1954" s="85" t="s">
        <v>677</v>
      </c>
      <c r="T1954" s="85"/>
    </row>
    <row r="1955" spans="18:20" x14ac:dyDescent="0.15">
      <c r="R1955" s="85" t="s">
        <v>3162</v>
      </c>
      <c r="S1955" s="85" t="s">
        <v>677</v>
      </c>
      <c r="T1955" s="85"/>
    </row>
    <row r="1956" spans="18:20" x14ac:dyDescent="0.15">
      <c r="R1956" s="85" t="s">
        <v>2351</v>
      </c>
      <c r="S1956" s="85" t="s">
        <v>677</v>
      </c>
      <c r="T1956" s="85"/>
    </row>
    <row r="1957" spans="18:20" x14ac:dyDescent="0.15">
      <c r="R1957" s="85" t="s">
        <v>1804</v>
      </c>
      <c r="S1957" s="85" t="s">
        <v>677</v>
      </c>
      <c r="T1957" s="85"/>
    </row>
    <row r="1958" spans="18:20" x14ac:dyDescent="0.15">
      <c r="R1958" s="85" t="s">
        <v>1109</v>
      </c>
      <c r="S1958" s="85" t="s">
        <v>402</v>
      </c>
      <c r="T1958" s="85"/>
    </row>
    <row r="1959" spans="18:20" x14ac:dyDescent="0.15">
      <c r="R1959" s="85" t="s">
        <v>1763</v>
      </c>
      <c r="S1959" s="85" t="s">
        <v>422</v>
      </c>
      <c r="T1959" s="85"/>
    </row>
    <row r="1960" spans="18:20" x14ac:dyDescent="0.15">
      <c r="R1960" s="85" t="s">
        <v>3867</v>
      </c>
      <c r="S1960" s="85" t="s">
        <v>465</v>
      </c>
      <c r="T1960" s="85"/>
    </row>
    <row r="1961" spans="18:20" x14ac:dyDescent="0.15">
      <c r="R1961" s="85" t="s">
        <v>3868</v>
      </c>
      <c r="S1961" s="85" t="s">
        <v>465</v>
      </c>
      <c r="T1961" s="85"/>
    </row>
    <row r="1962" spans="18:20" x14ac:dyDescent="0.15">
      <c r="R1962" s="85" t="s">
        <v>3869</v>
      </c>
      <c r="S1962" s="85" t="s">
        <v>465</v>
      </c>
      <c r="T1962" s="85"/>
    </row>
    <row r="1963" spans="18:20" x14ac:dyDescent="0.15">
      <c r="R1963" s="85" t="s">
        <v>3870</v>
      </c>
      <c r="S1963" s="85" t="s">
        <v>465</v>
      </c>
      <c r="T1963" s="85"/>
    </row>
    <row r="1964" spans="18:20" x14ac:dyDescent="0.15">
      <c r="R1964" s="85" t="s">
        <v>3871</v>
      </c>
      <c r="S1964" s="85" t="s">
        <v>663</v>
      </c>
      <c r="T1964" s="85"/>
    </row>
    <row r="1965" spans="18:20" x14ac:dyDescent="0.15">
      <c r="R1965" s="85" t="s">
        <v>3871</v>
      </c>
      <c r="S1965" s="85" t="s">
        <v>663</v>
      </c>
      <c r="T1965" s="85"/>
    </row>
    <row r="1966" spans="18:20" x14ac:dyDescent="0.15">
      <c r="R1966" s="85" t="s">
        <v>3871</v>
      </c>
      <c r="S1966" s="85" t="s">
        <v>663</v>
      </c>
      <c r="T1966" s="85"/>
    </row>
    <row r="1967" spans="18:20" x14ac:dyDescent="0.15">
      <c r="R1967" s="85" t="s">
        <v>1763</v>
      </c>
      <c r="S1967" s="85" t="s">
        <v>422</v>
      </c>
      <c r="T1967" s="85"/>
    </row>
    <row r="1968" spans="18:20" x14ac:dyDescent="0.15">
      <c r="R1968" s="85" t="s">
        <v>2466</v>
      </c>
      <c r="S1968" s="85" t="s">
        <v>422</v>
      </c>
      <c r="T1968" s="85"/>
    </row>
    <row r="1969" spans="18:20" x14ac:dyDescent="0.15">
      <c r="R1969" s="85" t="s">
        <v>790</v>
      </c>
      <c r="S1969" s="85" t="s">
        <v>422</v>
      </c>
      <c r="T1969" s="85"/>
    </row>
    <row r="1970" spans="18:20" x14ac:dyDescent="0.15">
      <c r="R1970" s="85" t="s">
        <v>1440</v>
      </c>
      <c r="S1970" s="85" t="s">
        <v>422</v>
      </c>
      <c r="T1970" s="85"/>
    </row>
    <row r="1971" spans="18:20" x14ac:dyDescent="0.15">
      <c r="R1971" s="79" t="s">
        <v>3872</v>
      </c>
      <c r="S1971" s="85" t="s">
        <v>448</v>
      </c>
      <c r="T1971" s="85"/>
    </row>
    <row r="1972" spans="18:20" x14ac:dyDescent="0.15">
      <c r="R1972" s="85" t="s">
        <v>747</v>
      </c>
      <c r="S1972" s="85" t="s">
        <v>410</v>
      </c>
      <c r="T1972" s="85"/>
    </row>
    <row r="1973" spans="18:20" x14ac:dyDescent="0.15">
      <c r="R1973" s="85" t="s">
        <v>3873</v>
      </c>
      <c r="S1973" s="85" t="s">
        <v>422</v>
      </c>
      <c r="T1973" s="85"/>
    </row>
    <row r="1974" spans="18:20" x14ac:dyDescent="0.15">
      <c r="R1974" s="85" t="s">
        <v>3874</v>
      </c>
      <c r="S1974" s="85" t="s">
        <v>422</v>
      </c>
      <c r="T1974" s="85"/>
    </row>
    <row r="1975" spans="18:20" x14ac:dyDescent="0.15">
      <c r="R1975" s="85" t="s">
        <v>209</v>
      </c>
      <c r="S1975" s="85" t="s">
        <v>437</v>
      </c>
      <c r="T1975" s="85"/>
    </row>
    <row r="1976" spans="18:20" x14ac:dyDescent="0.15">
      <c r="R1976" s="85" t="s">
        <v>3875</v>
      </c>
      <c r="S1976" s="85" t="s">
        <v>422</v>
      </c>
      <c r="T1976" s="85"/>
    </row>
    <row r="1977" spans="18:20" x14ac:dyDescent="0.15">
      <c r="R1977" s="85" t="s">
        <v>3362</v>
      </c>
      <c r="S1977" s="85" t="s">
        <v>422</v>
      </c>
      <c r="T1977" s="85"/>
    </row>
    <row r="1978" spans="18:20" x14ac:dyDescent="0.15">
      <c r="R1978" s="85" t="s">
        <v>3866</v>
      </c>
      <c r="S1978" s="85" t="s">
        <v>465</v>
      </c>
      <c r="T1978" s="85"/>
    </row>
    <row r="1979" spans="18:20" x14ac:dyDescent="0.15">
      <c r="R1979" s="85" t="s">
        <v>209</v>
      </c>
      <c r="S1979" s="85" t="s">
        <v>437</v>
      </c>
      <c r="T1979" s="85"/>
    </row>
    <row r="1980" spans="18:20" x14ac:dyDescent="0.15">
      <c r="R1980" s="85" t="s">
        <v>244</v>
      </c>
      <c r="S1980" s="85" t="s">
        <v>437</v>
      </c>
      <c r="T1980" s="85"/>
    </row>
    <row r="1981" spans="18:20" x14ac:dyDescent="0.15">
      <c r="R1981" s="85" t="s">
        <v>342</v>
      </c>
      <c r="S1981" s="85" t="s">
        <v>437</v>
      </c>
      <c r="T1981" s="85"/>
    </row>
    <row r="1982" spans="18:20" x14ac:dyDescent="0.15">
      <c r="R1982" s="85" t="s">
        <v>342</v>
      </c>
      <c r="S1982" s="85" t="s">
        <v>437</v>
      </c>
      <c r="T1982" s="85"/>
    </row>
    <row r="1983" spans="18:20" x14ac:dyDescent="0.15">
      <c r="R1983" s="85" t="s">
        <v>244</v>
      </c>
      <c r="S1983" s="85" t="s">
        <v>437</v>
      </c>
      <c r="T1983" s="85"/>
    </row>
    <row r="1984" spans="18:20" x14ac:dyDescent="0.15">
      <c r="R1984" s="85" t="s">
        <v>244</v>
      </c>
      <c r="S1984" s="85" t="s">
        <v>437</v>
      </c>
      <c r="T1984" s="85"/>
    </row>
    <row r="1985" spans="18:20" x14ac:dyDescent="0.15">
      <c r="R1985" s="85" t="s">
        <v>244</v>
      </c>
      <c r="S1985" s="85" t="s">
        <v>437</v>
      </c>
      <c r="T1985" s="85"/>
    </row>
    <row r="1986" spans="18:20" x14ac:dyDescent="0.15">
      <c r="R1986" s="85" t="s">
        <v>244</v>
      </c>
      <c r="S1986" s="85" t="s">
        <v>437</v>
      </c>
      <c r="T1986" s="85"/>
    </row>
    <row r="1987" spans="18:20" x14ac:dyDescent="0.15">
      <c r="R1987" s="85" t="s">
        <v>244</v>
      </c>
      <c r="S1987" s="85" t="s">
        <v>437</v>
      </c>
      <c r="T1987" s="85"/>
    </row>
    <row r="1988" spans="18:20" x14ac:dyDescent="0.15">
      <c r="R1988" s="85" t="s">
        <v>259</v>
      </c>
      <c r="S1988" s="85" t="s">
        <v>437</v>
      </c>
      <c r="T1988" s="85"/>
    </row>
    <row r="1989" spans="18:20" x14ac:dyDescent="0.15">
      <c r="R1989" s="85" t="s">
        <v>259</v>
      </c>
      <c r="S1989" s="85" t="s">
        <v>437</v>
      </c>
      <c r="T1989" s="85"/>
    </row>
    <row r="1990" spans="18:20" x14ac:dyDescent="0.15">
      <c r="R1990" s="85" t="s">
        <v>808</v>
      </c>
      <c r="S1990" s="85" t="s">
        <v>430</v>
      </c>
      <c r="T1990" s="85"/>
    </row>
    <row r="1991" spans="18:20" x14ac:dyDescent="0.15">
      <c r="R1991" s="85" t="s">
        <v>2390</v>
      </c>
      <c r="S1991" s="85" t="s">
        <v>422</v>
      </c>
      <c r="T1991" s="85"/>
    </row>
    <row r="1992" spans="18:20" x14ac:dyDescent="0.15">
      <c r="R1992" s="85" t="s">
        <v>2159</v>
      </c>
      <c r="S1992" s="85" t="s">
        <v>422</v>
      </c>
      <c r="T1992" s="85"/>
    </row>
    <row r="1993" spans="18:20" x14ac:dyDescent="0.15">
      <c r="R1993" s="85" t="s">
        <v>2037</v>
      </c>
      <c r="S1993" s="85" t="s">
        <v>422</v>
      </c>
      <c r="T1993" s="85"/>
    </row>
    <row r="1994" spans="18:20" x14ac:dyDescent="0.15">
      <c r="R1994" s="85" t="s">
        <v>3876</v>
      </c>
      <c r="S1994" s="85" t="s">
        <v>422</v>
      </c>
      <c r="T1994" s="85"/>
    </row>
    <row r="1995" spans="18:20" x14ac:dyDescent="0.15">
      <c r="R1995" s="85" t="s">
        <v>3840</v>
      </c>
      <c r="S1995" s="85" t="s">
        <v>422</v>
      </c>
      <c r="T1995" s="85"/>
    </row>
    <row r="1996" spans="18:20" x14ac:dyDescent="0.15">
      <c r="R1996" s="85" t="s">
        <v>2380</v>
      </c>
      <c r="S1996" s="85" t="s">
        <v>422</v>
      </c>
      <c r="T1996" s="85"/>
    </row>
    <row r="1997" spans="18:20" x14ac:dyDescent="0.15">
      <c r="R1997" s="85" t="s">
        <v>2466</v>
      </c>
      <c r="S1997" s="85" t="s">
        <v>422</v>
      </c>
      <c r="T1997" s="85"/>
    </row>
    <row r="1998" spans="18:20" x14ac:dyDescent="0.15">
      <c r="R1998" s="85" t="s">
        <v>3150</v>
      </c>
      <c r="S1998" s="85" t="s">
        <v>422</v>
      </c>
      <c r="T1998" s="85"/>
    </row>
    <row r="1999" spans="18:20" x14ac:dyDescent="0.15">
      <c r="R1999" s="85" t="s">
        <v>3839</v>
      </c>
      <c r="S1999" s="85" t="s">
        <v>422</v>
      </c>
      <c r="T1999" s="85"/>
    </row>
    <row r="2000" spans="18:20" x14ac:dyDescent="0.15">
      <c r="R2000" s="85" t="s">
        <v>2807</v>
      </c>
      <c r="S2000" s="85" t="s">
        <v>422</v>
      </c>
      <c r="T2000" s="85"/>
    </row>
    <row r="2001" spans="18:20" x14ac:dyDescent="0.15">
      <c r="R2001" s="85" t="s">
        <v>3842</v>
      </c>
      <c r="S2001" s="85" t="s">
        <v>422</v>
      </c>
      <c r="T2001" s="85"/>
    </row>
    <row r="2002" spans="18:20" x14ac:dyDescent="0.15">
      <c r="R2002" s="85" t="s">
        <v>3842</v>
      </c>
      <c r="S2002" s="85" t="s">
        <v>422</v>
      </c>
      <c r="T2002" s="85"/>
    </row>
    <row r="2003" spans="18:20" x14ac:dyDescent="0.15">
      <c r="R2003" s="85" t="s">
        <v>808</v>
      </c>
      <c r="S2003" s="85" t="s">
        <v>430</v>
      </c>
      <c r="T2003" s="85"/>
    </row>
    <row r="2004" spans="18:20" x14ac:dyDescent="0.15">
      <c r="R2004" s="85" t="s">
        <v>3877</v>
      </c>
      <c r="S2004" s="85" t="s">
        <v>682</v>
      </c>
      <c r="T2004" s="85"/>
    </row>
    <row r="2005" spans="18:20" x14ac:dyDescent="0.15">
      <c r="R2005" s="85" t="s">
        <v>259</v>
      </c>
      <c r="S2005" s="85" t="s">
        <v>437</v>
      </c>
      <c r="T2005" s="85"/>
    </row>
    <row r="2006" spans="18:20" x14ac:dyDescent="0.15">
      <c r="R2006" s="85" t="s">
        <v>3878</v>
      </c>
      <c r="S2006" s="85" t="s">
        <v>561</v>
      </c>
      <c r="T2006" s="85"/>
    </row>
    <row r="2007" spans="18:20" x14ac:dyDescent="0.15">
      <c r="R2007" s="85" t="s">
        <v>605</v>
      </c>
      <c r="S2007" s="85" t="s">
        <v>465</v>
      </c>
      <c r="T2007" s="85"/>
    </row>
    <row r="2008" spans="18:20" x14ac:dyDescent="0.15">
      <c r="R2008" s="85" t="s">
        <v>605</v>
      </c>
      <c r="S2008" s="85" t="s">
        <v>465</v>
      </c>
      <c r="T2008" s="85"/>
    </row>
    <row r="2009" spans="18:20" x14ac:dyDescent="0.15">
      <c r="R2009" s="85" t="s">
        <v>1903</v>
      </c>
      <c r="S2009" s="85" t="s">
        <v>561</v>
      </c>
      <c r="T2009" s="85"/>
    </row>
    <row r="2010" spans="18:20" x14ac:dyDescent="0.15">
      <c r="R2010" s="85" t="s">
        <v>3879</v>
      </c>
      <c r="S2010" s="85" t="s">
        <v>430</v>
      </c>
      <c r="T2010" s="85"/>
    </row>
    <row r="2011" spans="18:20" x14ac:dyDescent="0.15">
      <c r="R2011" s="85" t="s">
        <v>2518</v>
      </c>
      <c r="S2011" s="85" t="s">
        <v>670</v>
      </c>
      <c r="T2011" s="85"/>
    </row>
    <row r="2012" spans="18:20" x14ac:dyDescent="0.15">
      <c r="R2012" s="85" t="s">
        <v>808</v>
      </c>
      <c r="S2012" s="85" t="s">
        <v>430</v>
      </c>
      <c r="T2012" s="85"/>
    </row>
    <row r="2013" spans="18:20" x14ac:dyDescent="0.15">
      <c r="R2013" s="85" t="s">
        <v>1763</v>
      </c>
      <c r="S2013" s="85" t="s">
        <v>422</v>
      </c>
      <c r="T2013" s="85"/>
    </row>
    <row r="2014" spans="18:20" x14ac:dyDescent="0.15">
      <c r="R2014" s="85" t="s">
        <v>1763</v>
      </c>
      <c r="S2014" s="85" t="s">
        <v>422</v>
      </c>
      <c r="T2014" s="85"/>
    </row>
    <row r="2015" spans="18:20" x14ac:dyDescent="0.15">
      <c r="R2015" s="85" t="s">
        <v>3880</v>
      </c>
      <c r="S2015" s="85" t="s">
        <v>422</v>
      </c>
      <c r="T2015" s="85"/>
    </row>
    <row r="2016" spans="18:20" x14ac:dyDescent="0.15">
      <c r="R2016" s="85" t="s">
        <v>2518</v>
      </c>
      <c r="S2016" s="85" t="s">
        <v>670</v>
      </c>
      <c r="T2016" s="85"/>
    </row>
    <row r="2017" spans="18:20" x14ac:dyDescent="0.15">
      <c r="R2017" s="85" t="s">
        <v>2367</v>
      </c>
      <c r="S2017" s="85" t="s">
        <v>422</v>
      </c>
      <c r="T2017" s="85"/>
    </row>
    <row r="2018" spans="18:20" x14ac:dyDescent="0.15">
      <c r="R2018" s="85" t="s">
        <v>2367</v>
      </c>
      <c r="S2018" s="85" t="s">
        <v>422</v>
      </c>
      <c r="T2018" s="85"/>
    </row>
    <row r="2019" spans="18:20" x14ac:dyDescent="0.15">
      <c r="R2019" s="85" t="s">
        <v>1910</v>
      </c>
      <c r="S2019" s="85" t="s">
        <v>422</v>
      </c>
      <c r="T2019" s="85"/>
    </row>
    <row r="2020" spans="18:20" x14ac:dyDescent="0.15">
      <c r="R2020" s="85" t="s">
        <v>2529</v>
      </c>
      <c r="S2020" s="85" t="s">
        <v>422</v>
      </c>
      <c r="T2020" s="85"/>
    </row>
    <row r="2021" spans="18:20" x14ac:dyDescent="0.15">
      <c r="R2021" s="85" t="s">
        <v>1701</v>
      </c>
      <c r="S2021" s="85" t="s">
        <v>422</v>
      </c>
      <c r="T2021" s="85"/>
    </row>
    <row r="2022" spans="18:20" x14ac:dyDescent="0.15">
      <c r="R2022" s="85" t="s">
        <v>2786</v>
      </c>
      <c r="S2022" s="85" t="s">
        <v>422</v>
      </c>
      <c r="T2022" s="85"/>
    </row>
    <row r="2023" spans="18:20" x14ac:dyDescent="0.15">
      <c r="R2023" s="85" t="s">
        <v>2165</v>
      </c>
      <c r="S2023" s="85" t="s">
        <v>422</v>
      </c>
      <c r="T2023" s="85"/>
    </row>
    <row r="2024" spans="18:20" x14ac:dyDescent="0.15">
      <c r="R2024" s="85" t="s">
        <v>3856</v>
      </c>
      <c r="S2024" s="85" t="s">
        <v>422</v>
      </c>
      <c r="T2024" s="85"/>
    </row>
    <row r="2025" spans="18:20" x14ac:dyDescent="0.15">
      <c r="R2025" s="85" t="s">
        <v>3856</v>
      </c>
      <c r="S2025" s="85" t="s">
        <v>422</v>
      </c>
      <c r="T2025" s="85"/>
    </row>
    <row r="2026" spans="18:20" x14ac:dyDescent="0.15">
      <c r="R2026" s="85" t="s">
        <v>3881</v>
      </c>
      <c r="S2026" s="85" t="s">
        <v>670</v>
      </c>
      <c r="T2026" s="85"/>
    </row>
    <row r="2027" spans="18:20" x14ac:dyDescent="0.15">
      <c r="R2027" s="85" t="s">
        <v>1763</v>
      </c>
      <c r="S2027" s="85" t="s">
        <v>422</v>
      </c>
      <c r="T2027" s="85"/>
    </row>
    <row r="2028" spans="18:20" x14ac:dyDescent="0.15">
      <c r="R2028" s="85" t="s">
        <v>3528</v>
      </c>
      <c r="S2028" s="85" t="s">
        <v>422</v>
      </c>
      <c r="T2028" s="85"/>
    </row>
    <row r="2029" spans="18:20" x14ac:dyDescent="0.15">
      <c r="R2029" s="85" t="s">
        <v>3882</v>
      </c>
      <c r="S2029" s="85" t="s">
        <v>561</v>
      </c>
      <c r="T2029" s="85"/>
    </row>
    <row r="2030" spans="18:20" x14ac:dyDescent="0.15">
      <c r="R2030" s="85" t="s">
        <v>3883</v>
      </c>
      <c r="S2030" s="85" t="s">
        <v>422</v>
      </c>
      <c r="T2030" s="85"/>
    </row>
    <row r="2031" spans="18:20" x14ac:dyDescent="0.15">
      <c r="R2031" s="85" t="s">
        <v>3856</v>
      </c>
      <c r="S2031" s="85" t="s">
        <v>422</v>
      </c>
      <c r="T2031" s="85"/>
    </row>
    <row r="2032" spans="18:20" x14ac:dyDescent="0.15">
      <c r="R2032" s="85" t="s">
        <v>3884</v>
      </c>
      <c r="S2032" s="85" t="s">
        <v>430</v>
      </c>
      <c r="T2032" s="85"/>
    </row>
    <row r="2033" spans="18:20" x14ac:dyDescent="0.15">
      <c r="R2033" s="85" t="s">
        <v>3884</v>
      </c>
      <c r="S2033" s="85" t="s">
        <v>430</v>
      </c>
      <c r="T2033" s="85"/>
    </row>
    <row r="2034" spans="18:20" x14ac:dyDescent="0.15">
      <c r="R2034" s="85" t="s">
        <v>566</v>
      </c>
      <c r="S2034" s="85" t="s">
        <v>430</v>
      </c>
      <c r="T2034" s="85"/>
    </row>
    <row r="2035" spans="18:20" x14ac:dyDescent="0.15">
      <c r="R2035" s="85" t="s">
        <v>3885</v>
      </c>
      <c r="S2035" s="85" t="s">
        <v>422</v>
      </c>
      <c r="T2035" s="85"/>
    </row>
    <row r="2036" spans="18:20" x14ac:dyDescent="0.15">
      <c r="R2036" s="85" t="s">
        <v>2772</v>
      </c>
      <c r="S2036" s="85" t="s">
        <v>422</v>
      </c>
      <c r="T2036" s="85"/>
    </row>
    <row r="2037" spans="18:20" x14ac:dyDescent="0.15">
      <c r="R2037" s="85" t="s">
        <v>1417</v>
      </c>
      <c r="S2037" s="85" t="s">
        <v>410</v>
      </c>
      <c r="T2037" s="85"/>
    </row>
    <row r="2038" spans="18:20" x14ac:dyDescent="0.15">
      <c r="R2038" s="85" t="s">
        <v>3886</v>
      </c>
      <c r="S2038" s="85" t="s">
        <v>402</v>
      </c>
      <c r="T2038" s="85"/>
    </row>
    <row r="2039" spans="18:20" x14ac:dyDescent="0.15">
      <c r="R2039" s="85" t="s">
        <v>1534</v>
      </c>
      <c r="S2039" s="85" t="s">
        <v>410</v>
      </c>
      <c r="T2039" s="85"/>
    </row>
    <row r="2040" spans="18:20" x14ac:dyDescent="0.15">
      <c r="R2040" s="85" t="s">
        <v>3887</v>
      </c>
      <c r="S2040" s="85" t="s">
        <v>402</v>
      </c>
      <c r="T2040" s="85"/>
    </row>
    <row r="2041" spans="18:20" x14ac:dyDescent="0.15">
      <c r="R2041" s="85" t="s">
        <v>409</v>
      </c>
      <c r="S2041" s="85" t="s">
        <v>422</v>
      </c>
      <c r="T2041" s="85"/>
    </row>
    <row r="2042" spans="18:20" x14ac:dyDescent="0.15">
      <c r="R2042" s="85" t="s">
        <v>244</v>
      </c>
      <c r="S2042" s="85" t="s">
        <v>437</v>
      </c>
      <c r="T2042" s="85"/>
    </row>
    <row r="2043" spans="18:20" x14ac:dyDescent="0.15">
      <c r="R2043" s="85" t="s">
        <v>1763</v>
      </c>
      <c r="S2043" s="85" t="s">
        <v>422</v>
      </c>
      <c r="T2043" s="85"/>
    </row>
    <row r="2044" spans="18:20" x14ac:dyDescent="0.15">
      <c r="R2044" s="85" t="s">
        <v>3888</v>
      </c>
      <c r="S2044" s="85" t="s">
        <v>422</v>
      </c>
      <c r="T2044" s="85"/>
    </row>
    <row r="2045" spans="18:20" x14ac:dyDescent="0.15">
      <c r="R2045" s="85" t="s">
        <v>1763</v>
      </c>
      <c r="S2045" s="85" t="s">
        <v>422</v>
      </c>
      <c r="T2045" s="85"/>
    </row>
    <row r="2046" spans="18:20" x14ac:dyDescent="0.15">
      <c r="R2046" s="85" t="s">
        <v>377</v>
      </c>
      <c r="S2046" s="85" t="s">
        <v>437</v>
      </c>
      <c r="T2046" s="85"/>
    </row>
    <row r="2047" spans="18:20" x14ac:dyDescent="0.15">
      <c r="R2047" s="85" t="s">
        <v>1763</v>
      </c>
      <c r="S2047" s="85" t="s">
        <v>422</v>
      </c>
      <c r="T2047" s="85"/>
    </row>
    <row r="2048" spans="18:20" x14ac:dyDescent="0.15">
      <c r="R2048" s="85" t="s">
        <v>1942</v>
      </c>
      <c r="S2048" s="85" t="s">
        <v>402</v>
      </c>
      <c r="T2048" s="85"/>
    </row>
    <row r="2049" spans="18:20" x14ac:dyDescent="0.15">
      <c r="R2049" s="85" t="s">
        <v>1763</v>
      </c>
      <c r="S2049" s="85" t="s">
        <v>422</v>
      </c>
      <c r="T2049" s="85"/>
    </row>
    <row r="2050" spans="18:20" x14ac:dyDescent="0.15">
      <c r="R2050" s="85" t="s">
        <v>1763</v>
      </c>
      <c r="S2050" s="85" t="s">
        <v>422</v>
      </c>
      <c r="T2050" s="85"/>
    </row>
    <row r="2051" spans="18:20" x14ac:dyDescent="0.15">
      <c r="R2051" s="85" t="s">
        <v>1763</v>
      </c>
      <c r="S2051" s="85" t="s">
        <v>422</v>
      </c>
      <c r="T2051" s="85"/>
    </row>
    <row r="2052" spans="18:20" x14ac:dyDescent="0.15">
      <c r="R2052" s="85" t="s">
        <v>1763</v>
      </c>
      <c r="S2052" s="85" t="s">
        <v>422</v>
      </c>
      <c r="T2052" s="85"/>
    </row>
    <row r="2053" spans="18:20" x14ac:dyDescent="0.15">
      <c r="R2053" s="85" t="s">
        <v>910</v>
      </c>
      <c r="S2053" s="85" t="s">
        <v>465</v>
      </c>
      <c r="T2053" s="85"/>
    </row>
    <row r="2054" spans="18:20" x14ac:dyDescent="0.15">
      <c r="R2054" s="85" t="s">
        <v>1109</v>
      </c>
      <c r="S2054" s="85" t="s">
        <v>402</v>
      </c>
      <c r="T2054" s="85"/>
    </row>
    <row r="2055" spans="18:20" x14ac:dyDescent="0.15">
      <c r="R2055" s="85" t="s">
        <v>3889</v>
      </c>
      <c r="S2055" s="85" t="s">
        <v>561</v>
      </c>
      <c r="T2055" s="85"/>
    </row>
    <row r="2056" spans="18:20" x14ac:dyDescent="0.15">
      <c r="R2056" s="85" t="s">
        <v>3890</v>
      </c>
      <c r="S2056" s="85" t="s">
        <v>561</v>
      </c>
      <c r="T2056" s="85"/>
    </row>
    <row r="2057" spans="18:20" x14ac:dyDescent="0.15">
      <c r="R2057" s="85" t="s">
        <v>910</v>
      </c>
      <c r="S2057" s="85" t="s">
        <v>465</v>
      </c>
      <c r="T2057" s="85"/>
    </row>
    <row r="2058" spans="18:20" x14ac:dyDescent="0.15">
      <c r="R2058" s="85" t="s">
        <v>3840</v>
      </c>
      <c r="S2058" s="85" t="s">
        <v>422</v>
      </c>
      <c r="T2058" s="85"/>
    </row>
    <row r="2059" spans="18:20" x14ac:dyDescent="0.15">
      <c r="R2059" s="85" t="s">
        <v>3891</v>
      </c>
      <c r="S2059" s="85" t="s">
        <v>422</v>
      </c>
      <c r="T2059" s="85"/>
    </row>
    <row r="2060" spans="18:20" x14ac:dyDescent="0.15">
      <c r="R2060" s="85" t="s">
        <v>2219</v>
      </c>
      <c r="S2060" s="85" t="s">
        <v>422</v>
      </c>
      <c r="T2060" s="85"/>
    </row>
    <row r="2061" spans="18:20" x14ac:dyDescent="0.15">
      <c r="R2061" s="85" t="s">
        <v>2422</v>
      </c>
      <c r="S2061" s="85" t="s">
        <v>422</v>
      </c>
      <c r="T2061" s="85"/>
    </row>
    <row r="2062" spans="18:20" x14ac:dyDescent="0.15">
      <c r="R2062" s="85" t="s">
        <v>2390</v>
      </c>
      <c r="S2062" s="85" t="s">
        <v>422</v>
      </c>
      <c r="T2062" s="85"/>
    </row>
    <row r="2063" spans="18:20" x14ac:dyDescent="0.15">
      <c r="R2063" s="85" t="s">
        <v>2165</v>
      </c>
      <c r="S2063" s="85" t="s">
        <v>422</v>
      </c>
      <c r="T2063" s="85"/>
    </row>
    <row r="2064" spans="18:20" x14ac:dyDescent="0.15">
      <c r="R2064" s="85" t="s">
        <v>1148</v>
      </c>
      <c r="S2064" s="85" t="s">
        <v>682</v>
      </c>
      <c r="T2064" s="85"/>
    </row>
    <row r="2065" spans="18:20" x14ac:dyDescent="0.15">
      <c r="R2065" s="85" t="s">
        <v>747</v>
      </c>
      <c r="S2065" s="85" t="s">
        <v>410</v>
      </c>
      <c r="T2065" s="85"/>
    </row>
    <row r="2066" spans="18:20" x14ac:dyDescent="0.15">
      <c r="R2066" s="85" t="s">
        <v>3879</v>
      </c>
      <c r="S2066" s="85" t="s">
        <v>430</v>
      </c>
      <c r="T2066" s="85"/>
    </row>
    <row r="2067" spans="18:20" x14ac:dyDescent="0.15">
      <c r="R2067" s="85" t="s">
        <v>808</v>
      </c>
      <c r="S2067" s="85" t="s">
        <v>430</v>
      </c>
      <c r="T2067" s="85"/>
    </row>
    <row r="2068" spans="18:20" x14ac:dyDescent="0.15">
      <c r="R2068" s="85" t="s">
        <v>3892</v>
      </c>
      <c r="S2068" s="85" t="s">
        <v>465</v>
      </c>
      <c r="T2068" s="85"/>
    </row>
    <row r="2069" spans="18:20" x14ac:dyDescent="0.15">
      <c r="R2069" s="85" t="s">
        <v>1369</v>
      </c>
      <c r="S2069" s="85" t="s">
        <v>410</v>
      </c>
      <c r="T2069" s="85"/>
    </row>
    <row r="2070" spans="18:20" x14ac:dyDescent="0.15">
      <c r="R2070" s="85" t="s">
        <v>3893</v>
      </c>
      <c r="S2070" s="85" t="s">
        <v>410</v>
      </c>
      <c r="T2070" s="85"/>
    </row>
    <row r="2071" spans="18:20" x14ac:dyDescent="0.15">
      <c r="R2071" s="85" t="s">
        <v>3894</v>
      </c>
      <c r="S2071" s="85" t="s">
        <v>448</v>
      </c>
      <c r="T2071" s="85"/>
    </row>
    <row r="2072" spans="18:20" x14ac:dyDescent="0.15">
      <c r="R2072" s="85" t="s">
        <v>3895</v>
      </c>
      <c r="S2072" s="85" t="s">
        <v>448</v>
      </c>
      <c r="T2072" s="85"/>
    </row>
    <row r="2073" spans="18:20" x14ac:dyDescent="0.15">
      <c r="R2073" s="85" t="s">
        <v>409</v>
      </c>
      <c r="S2073" s="85" t="s">
        <v>422</v>
      </c>
      <c r="T2073" s="85"/>
    </row>
    <row r="2074" spans="18:20" x14ac:dyDescent="0.15">
      <c r="R2074" s="85" t="s">
        <v>866</v>
      </c>
      <c r="S2074" s="85" t="s">
        <v>465</v>
      </c>
      <c r="T2074" s="85"/>
    </row>
    <row r="2075" spans="18:20" x14ac:dyDescent="0.15">
      <c r="R2075" s="85" t="s">
        <v>1084</v>
      </c>
      <c r="S2075" s="85" t="s">
        <v>465</v>
      </c>
      <c r="T2075" s="85"/>
    </row>
    <row r="2076" spans="18:20" x14ac:dyDescent="0.15">
      <c r="R2076" s="85" t="s">
        <v>1035</v>
      </c>
      <c r="S2076" s="85" t="s">
        <v>465</v>
      </c>
      <c r="T2076" s="85"/>
    </row>
    <row r="2077" spans="18:20" x14ac:dyDescent="0.15">
      <c r="R2077" s="85" t="s">
        <v>1035</v>
      </c>
      <c r="S2077" s="85" t="s">
        <v>465</v>
      </c>
      <c r="T2077" s="85"/>
    </row>
    <row r="2078" spans="18:20" x14ac:dyDescent="0.15">
      <c r="R2078" s="85" t="s">
        <v>802</v>
      </c>
      <c r="S2078" s="85" t="s">
        <v>465</v>
      </c>
      <c r="T2078" s="85"/>
    </row>
    <row r="2079" spans="18:20" x14ac:dyDescent="0.15">
      <c r="R2079" s="85" t="s">
        <v>1362</v>
      </c>
      <c r="S2079" s="85" t="s">
        <v>465</v>
      </c>
      <c r="T2079" s="85"/>
    </row>
    <row r="2080" spans="18:20" x14ac:dyDescent="0.15">
      <c r="R2080" s="85" t="s">
        <v>1040</v>
      </c>
      <c r="S2080" s="85" t="s">
        <v>465</v>
      </c>
      <c r="T2080" s="85"/>
    </row>
    <row r="2081" spans="18:20" x14ac:dyDescent="0.15">
      <c r="R2081" s="85" t="s">
        <v>1968</v>
      </c>
      <c r="S2081" s="85" t="s">
        <v>465</v>
      </c>
      <c r="T2081" s="85"/>
    </row>
    <row r="2082" spans="18:20" x14ac:dyDescent="0.15">
      <c r="R2082" s="85" t="s">
        <v>986</v>
      </c>
      <c r="S2082" s="85" t="s">
        <v>465</v>
      </c>
      <c r="T2082" s="85"/>
    </row>
    <row r="2083" spans="18:20" x14ac:dyDescent="0.15">
      <c r="R2083" s="85" t="s">
        <v>2234</v>
      </c>
      <c r="S2083" s="85" t="s">
        <v>465</v>
      </c>
      <c r="T2083" s="85"/>
    </row>
    <row r="2084" spans="18:20" x14ac:dyDescent="0.15">
      <c r="R2084" s="85" t="s">
        <v>2193</v>
      </c>
      <c r="S2084" s="85" t="s">
        <v>465</v>
      </c>
      <c r="T2084" s="85"/>
    </row>
    <row r="2085" spans="18:20" x14ac:dyDescent="0.15">
      <c r="R2085" s="85" t="s">
        <v>1030</v>
      </c>
      <c r="S2085" s="85" t="s">
        <v>465</v>
      </c>
      <c r="T2085" s="85"/>
    </row>
    <row r="2086" spans="18:20" x14ac:dyDescent="0.15">
      <c r="R2086" s="85" t="s">
        <v>3866</v>
      </c>
      <c r="S2086" s="85" t="s">
        <v>465</v>
      </c>
      <c r="T2086" s="85"/>
    </row>
    <row r="2087" spans="18:20" x14ac:dyDescent="0.15">
      <c r="R2087" s="85" t="s">
        <v>778</v>
      </c>
      <c r="S2087" s="85" t="s">
        <v>465</v>
      </c>
      <c r="T2087" s="85"/>
    </row>
    <row r="2088" spans="18:20" x14ac:dyDescent="0.15">
      <c r="R2088" s="85" t="s">
        <v>2509</v>
      </c>
      <c r="S2088" s="85" t="s">
        <v>677</v>
      </c>
      <c r="T2088" s="85"/>
    </row>
    <row r="2089" spans="18:20" x14ac:dyDescent="0.15">
      <c r="R2089" s="85" t="s">
        <v>592</v>
      </c>
      <c r="S2089" s="85" t="s">
        <v>465</v>
      </c>
      <c r="T2089" s="85"/>
    </row>
    <row r="2090" spans="18:20" x14ac:dyDescent="0.15">
      <c r="R2090" s="85" t="s">
        <v>1270</v>
      </c>
      <c r="S2090" s="85" t="s">
        <v>465</v>
      </c>
      <c r="T2090" s="85"/>
    </row>
    <row r="2091" spans="18:20" x14ac:dyDescent="0.15">
      <c r="R2091" s="85" t="s">
        <v>1270</v>
      </c>
      <c r="S2091" s="85" t="s">
        <v>465</v>
      </c>
      <c r="T2091" s="85"/>
    </row>
    <row r="2092" spans="18:20" x14ac:dyDescent="0.15">
      <c r="R2092" s="85" t="s">
        <v>1270</v>
      </c>
      <c r="S2092" s="85" t="s">
        <v>465</v>
      </c>
      <c r="T2092" s="85"/>
    </row>
    <row r="2093" spans="18:20" x14ac:dyDescent="0.15">
      <c r="R2093" s="85" t="s">
        <v>966</v>
      </c>
      <c r="S2093" s="85" t="s">
        <v>465</v>
      </c>
      <c r="T2093" s="85"/>
    </row>
    <row r="2094" spans="18:20" x14ac:dyDescent="0.15">
      <c r="R2094" s="85" t="s">
        <v>1096</v>
      </c>
      <c r="S2094" s="85" t="s">
        <v>465</v>
      </c>
      <c r="T2094" s="85"/>
    </row>
    <row r="2095" spans="18:20" x14ac:dyDescent="0.15">
      <c r="R2095" s="85" t="s">
        <v>966</v>
      </c>
      <c r="S2095" s="85" t="s">
        <v>465</v>
      </c>
      <c r="T2095" s="85"/>
    </row>
    <row r="2096" spans="18:20" x14ac:dyDescent="0.15">
      <c r="R2096" s="85" t="s">
        <v>966</v>
      </c>
      <c r="S2096" s="85" t="s">
        <v>465</v>
      </c>
      <c r="T2096" s="85"/>
    </row>
    <row r="2097" spans="18:20" x14ac:dyDescent="0.15">
      <c r="R2097" s="85" t="s">
        <v>1096</v>
      </c>
      <c r="S2097" s="85" t="s">
        <v>465</v>
      </c>
      <c r="T2097" s="85"/>
    </row>
    <row r="2098" spans="18:20" x14ac:dyDescent="0.15">
      <c r="R2098" s="85" t="s">
        <v>1084</v>
      </c>
      <c r="S2098" s="85" t="s">
        <v>465</v>
      </c>
      <c r="T2098" s="85"/>
    </row>
    <row r="2099" spans="18:20" x14ac:dyDescent="0.15">
      <c r="R2099" s="85" t="s">
        <v>778</v>
      </c>
      <c r="S2099" s="85" t="s">
        <v>465</v>
      </c>
      <c r="T2099" s="85"/>
    </row>
    <row r="2100" spans="18:20" x14ac:dyDescent="0.15">
      <c r="R2100" s="85" t="s">
        <v>986</v>
      </c>
      <c r="S2100" s="85" t="s">
        <v>465</v>
      </c>
      <c r="T2100" s="85"/>
    </row>
    <row r="2101" spans="18:20" x14ac:dyDescent="0.15">
      <c r="R2101" s="85" t="s">
        <v>610</v>
      </c>
      <c r="S2101" s="85" t="s">
        <v>465</v>
      </c>
      <c r="T2101" s="85"/>
    </row>
    <row r="2102" spans="18:20" x14ac:dyDescent="0.15">
      <c r="R2102" s="85" t="s">
        <v>3866</v>
      </c>
      <c r="S2102" s="85" t="s">
        <v>465</v>
      </c>
      <c r="T2102" s="85"/>
    </row>
    <row r="2103" spans="18:20" x14ac:dyDescent="0.15">
      <c r="R2103" s="85" t="s">
        <v>2755</v>
      </c>
      <c r="S2103" s="85" t="s">
        <v>663</v>
      </c>
      <c r="T2103" s="85"/>
    </row>
    <row r="2104" spans="18:20" x14ac:dyDescent="0.15">
      <c r="R2104" s="85" t="s">
        <v>2723</v>
      </c>
      <c r="S2104" s="85" t="s">
        <v>663</v>
      </c>
      <c r="T2104" s="85"/>
    </row>
    <row r="2105" spans="18:20" x14ac:dyDescent="0.15">
      <c r="R2105" s="85" t="s">
        <v>991</v>
      </c>
      <c r="S2105" s="85" t="s">
        <v>663</v>
      </c>
      <c r="T2105" s="85"/>
    </row>
    <row r="2106" spans="18:20" x14ac:dyDescent="0.15">
      <c r="R2106" s="85" t="s">
        <v>409</v>
      </c>
      <c r="S2106" s="85" t="s">
        <v>422</v>
      </c>
      <c r="T2106" s="85"/>
    </row>
    <row r="2107" spans="18:20" x14ac:dyDescent="0.15">
      <c r="R2107" s="85" t="s">
        <v>1725</v>
      </c>
      <c r="S2107" s="85" t="s">
        <v>422</v>
      </c>
      <c r="T2107" s="85"/>
    </row>
    <row r="2108" spans="18:20" x14ac:dyDescent="0.15">
      <c r="R2108" s="85" t="s">
        <v>741</v>
      </c>
      <c r="S2108" s="85" t="s">
        <v>422</v>
      </c>
      <c r="T2108" s="85"/>
    </row>
    <row r="2109" spans="18:20" x14ac:dyDescent="0.15">
      <c r="R2109" s="85" t="s">
        <v>741</v>
      </c>
      <c r="S2109" s="85" t="s">
        <v>422</v>
      </c>
      <c r="T2109" s="85"/>
    </row>
    <row r="2110" spans="18:20" x14ac:dyDescent="0.15">
      <c r="R2110" s="85" t="s">
        <v>741</v>
      </c>
      <c r="S2110" s="85" t="s">
        <v>422</v>
      </c>
      <c r="T2110" s="85"/>
    </row>
    <row r="2111" spans="18:20" x14ac:dyDescent="0.15">
      <c r="R2111" s="85" t="s">
        <v>3896</v>
      </c>
      <c r="S2111" s="85" t="s">
        <v>422</v>
      </c>
      <c r="T2111" s="85"/>
    </row>
    <row r="2112" spans="18:20" x14ac:dyDescent="0.15">
      <c r="R2112" s="85" t="s">
        <v>1479</v>
      </c>
      <c r="S2112" s="85" t="s">
        <v>448</v>
      </c>
      <c r="T2112" s="85"/>
    </row>
    <row r="2113" spans="18:20" x14ac:dyDescent="0.15">
      <c r="R2113" s="85" t="s">
        <v>991</v>
      </c>
      <c r="S2113" s="85" t="s">
        <v>663</v>
      </c>
      <c r="T2113" s="85"/>
    </row>
    <row r="2114" spans="18:20" x14ac:dyDescent="0.15">
      <c r="R2114" s="85" t="s">
        <v>1128</v>
      </c>
      <c r="S2114" s="85" t="s">
        <v>677</v>
      </c>
      <c r="T2114" s="85"/>
    </row>
    <row r="2115" spans="18:20" x14ac:dyDescent="0.15">
      <c r="R2115" s="85" t="s">
        <v>1128</v>
      </c>
      <c r="S2115" s="85" t="s">
        <v>677</v>
      </c>
      <c r="T2115" s="85"/>
    </row>
    <row r="2116" spans="18:20" x14ac:dyDescent="0.15">
      <c r="R2116" s="85" t="s">
        <v>2772</v>
      </c>
      <c r="S2116" s="85" t="s">
        <v>422</v>
      </c>
      <c r="T2116" s="85"/>
    </row>
    <row r="2117" spans="18:20" x14ac:dyDescent="0.15">
      <c r="R2117" s="85" t="s">
        <v>2115</v>
      </c>
      <c r="S2117" s="85" t="s">
        <v>670</v>
      </c>
      <c r="T2117" s="85"/>
    </row>
    <row r="2118" spans="18:20" x14ac:dyDescent="0.15">
      <c r="R2118" s="85" t="s">
        <v>2115</v>
      </c>
      <c r="S2118" s="85" t="s">
        <v>670</v>
      </c>
      <c r="T2118" s="85"/>
    </row>
    <row r="2119" spans="18:20" x14ac:dyDescent="0.15">
      <c r="R2119" s="85" t="s">
        <v>2115</v>
      </c>
      <c r="S2119" s="85" t="s">
        <v>670</v>
      </c>
      <c r="T2119" s="85"/>
    </row>
    <row r="2120" spans="18:20" x14ac:dyDescent="0.15">
      <c r="R2120" s="85" t="s">
        <v>2115</v>
      </c>
      <c r="S2120" s="85" t="s">
        <v>670</v>
      </c>
      <c r="T2120" s="85"/>
    </row>
    <row r="2121" spans="18:20" x14ac:dyDescent="0.15">
      <c r="R2121" s="85" t="s">
        <v>2115</v>
      </c>
      <c r="S2121" s="85" t="s">
        <v>670</v>
      </c>
      <c r="T2121" s="85"/>
    </row>
    <row r="2122" spans="18:20" x14ac:dyDescent="0.15">
      <c r="R2122" s="85" t="s">
        <v>2115</v>
      </c>
      <c r="S2122" s="85" t="s">
        <v>670</v>
      </c>
      <c r="T2122" s="85"/>
    </row>
    <row r="2123" spans="18:20" x14ac:dyDescent="0.15">
      <c r="R2123" s="85" t="s">
        <v>551</v>
      </c>
      <c r="S2123" s="85" t="s">
        <v>670</v>
      </c>
      <c r="T2123" s="85"/>
    </row>
    <row r="2124" spans="18:20" x14ac:dyDescent="0.15">
      <c r="R2124" s="85" t="s">
        <v>2770</v>
      </c>
      <c r="S2124" s="85" t="s">
        <v>410</v>
      </c>
      <c r="T2124" s="85"/>
    </row>
    <row r="2125" spans="18:20" x14ac:dyDescent="0.15">
      <c r="R2125" s="85" t="s">
        <v>3897</v>
      </c>
      <c r="S2125" s="85" t="s">
        <v>430</v>
      </c>
      <c r="T2125" s="85"/>
    </row>
    <row r="2126" spans="18:20" x14ac:dyDescent="0.15">
      <c r="R2126" s="85" t="s">
        <v>808</v>
      </c>
      <c r="S2126" s="85" t="s">
        <v>430</v>
      </c>
      <c r="T2126" s="85"/>
    </row>
    <row r="2127" spans="18:20" x14ac:dyDescent="0.15">
      <c r="R2127" s="85" t="s">
        <v>808</v>
      </c>
      <c r="S2127" s="85" t="s">
        <v>430</v>
      </c>
      <c r="T2127" s="85"/>
    </row>
    <row r="2128" spans="18:20" x14ac:dyDescent="0.15">
      <c r="R2128" s="85" t="s">
        <v>808</v>
      </c>
      <c r="S2128" s="85" t="s">
        <v>430</v>
      </c>
      <c r="T2128" s="85"/>
    </row>
    <row r="2129" spans="18:20" x14ac:dyDescent="0.15">
      <c r="R2129" s="85" t="s">
        <v>759</v>
      </c>
      <c r="S2129" s="85" t="s">
        <v>470</v>
      </c>
      <c r="T2129" s="85"/>
    </row>
    <row r="2130" spans="18:20" x14ac:dyDescent="0.15">
      <c r="R2130" s="85" t="s">
        <v>759</v>
      </c>
      <c r="S2130" s="85" t="s">
        <v>470</v>
      </c>
      <c r="T2130" s="85"/>
    </row>
    <row r="2131" spans="18:20" x14ac:dyDescent="0.15">
      <c r="R2131" s="85" t="s">
        <v>342</v>
      </c>
      <c r="S2131" s="85" t="s">
        <v>437</v>
      </c>
      <c r="T2131" s="85"/>
    </row>
    <row r="2132" spans="18:20" x14ac:dyDescent="0.15">
      <c r="R2132" s="85" t="s">
        <v>1020</v>
      </c>
      <c r="S2132" s="85" t="s">
        <v>561</v>
      </c>
      <c r="T2132" s="85"/>
    </row>
    <row r="2133" spans="18:20" x14ac:dyDescent="0.15">
      <c r="R2133" s="85" t="s">
        <v>1020</v>
      </c>
      <c r="S2133" s="85" t="s">
        <v>561</v>
      </c>
      <c r="T2133" s="85"/>
    </row>
    <row r="2134" spans="18:20" x14ac:dyDescent="0.15">
      <c r="R2134" s="85" t="s">
        <v>1109</v>
      </c>
      <c r="S2134" s="85" t="s">
        <v>402</v>
      </c>
      <c r="T2134" s="85"/>
    </row>
    <row r="2135" spans="18:20" x14ac:dyDescent="0.15">
      <c r="R2135" s="85" t="s">
        <v>3898</v>
      </c>
      <c r="S2135" s="85" t="s">
        <v>422</v>
      </c>
      <c r="T2135" s="85"/>
    </row>
    <row r="2136" spans="18:20" x14ac:dyDescent="0.15">
      <c r="R2136" s="85" t="s">
        <v>1763</v>
      </c>
      <c r="S2136" s="85" t="s">
        <v>422</v>
      </c>
      <c r="T2136" s="85"/>
    </row>
    <row r="2137" spans="18:20" x14ac:dyDescent="0.15">
      <c r="R2137" s="85" t="s">
        <v>3528</v>
      </c>
      <c r="S2137" s="85" t="s">
        <v>422</v>
      </c>
      <c r="T2137" s="85"/>
    </row>
    <row r="2138" spans="18:20" x14ac:dyDescent="0.15">
      <c r="R2138" s="85" t="s">
        <v>3855</v>
      </c>
      <c r="S2138" s="85" t="s">
        <v>422</v>
      </c>
      <c r="T2138" s="85"/>
    </row>
    <row r="2139" spans="18:20" x14ac:dyDescent="0.15">
      <c r="R2139" s="85" t="s">
        <v>1763</v>
      </c>
      <c r="S2139" s="85" t="s">
        <v>422</v>
      </c>
      <c r="T2139" s="85"/>
    </row>
    <row r="2140" spans="18:20" x14ac:dyDescent="0.15">
      <c r="R2140" s="85" t="s">
        <v>615</v>
      </c>
      <c r="S2140" s="85" t="s">
        <v>437</v>
      </c>
      <c r="T2140" s="85"/>
    </row>
    <row r="2141" spans="18:20" x14ac:dyDescent="0.15">
      <c r="R2141" s="85" t="s">
        <v>808</v>
      </c>
      <c r="S2141" s="85" t="s">
        <v>430</v>
      </c>
      <c r="T2141" s="85"/>
    </row>
    <row r="2142" spans="18:20" x14ac:dyDescent="0.15">
      <c r="R2142" s="85" t="s">
        <v>3899</v>
      </c>
      <c r="S2142" s="85" t="s">
        <v>422</v>
      </c>
      <c r="T2142" s="85"/>
    </row>
    <row r="2143" spans="18:20" x14ac:dyDescent="0.15">
      <c r="R2143" s="85" t="s">
        <v>1290</v>
      </c>
      <c r="S2143" s="85" t="s">
        <v>422</v>
      </c>
      <c r="T2143" s="85"/>
    </row>
    <row r="2144" spans="18:20" x14ac:dyDescent="0.15">
      <c r="R2144" s="85" t="s">
        <v>1290</v>
      </c>
      <c r="S2144" s="85" t="s">
        <v>422</v>
      </c>
      <c r="T2144" s="85"/>
    </row>
    <row r="2145" spans="18:20" x14ac:dyDescent="0.15">
      <c r="R2145" s="85" t="s">
        <v>1290</v>
      </c>
      <c r="S2145" s="85" t="s">
        <v>422</v>
      </c>
      <c r="T2145" s="85"/>
    </row>
    <row r="2146" spans="18:20" x14ac:dyDescent="0.15">
      <c r="R2146" s="85" t="s">
        <v>1290</v>
      </c>
      <c r="S2146" s="85" t="s">
        <v>422</v>
      </c>
      <c r="T2146" s="85"/>
    </row>
    <row r="2147" spans="18:20" x14ac:dyDescent="0.15">
      <c r="R2147" s="85" t="s">
        <v>1290</v>
      </c>
      <c r="S2147" s="85" t="s">
        <v>422</v>
      </c>
      <c r="T2147" s="85"/>
    </row>
    <row r="2148" spans="18:20" x14ac:dyDescent="0.15">
      <c r="R2148" s="85" t="s">
        <v>1290</v>
      </c>
      <c r="S2148" s="85" t="s">
        <v>422</v>
      </c>
      <c r="T2148" s="85"/>
    </row>
    <row r="2149" spans="18:20" x14ac:dyDescent="0.15">
      <c r="R2149" s="85" t="s">
        <v>1290</v>
      </c>
      <c r="S2149" s="85" t="s">
        <v>422</v>
      </c>
      <c r="T2149" s="85"/>
    </row>
    <row r="2150" spans="18:20" x14ac:dyDescent="0.15">
      <c r="R2150" s="85" t="s">
        <v>1763</v>
      </c>
      <c r="S2150" s="85" t="s">
        <v>422</v>
      </c>
      <c r="T2150" s="85"/>
    </row>
    <row r="2151" spans="18:20" x14ac:dyDescent="0.15">
      <c r="R2151" s="85" t="s">
        <v>2770</v>
      </c>
      <c r="S2151" s="85" t="s">
        <v>410</v>
      </c>
      <c r="T2151" s="85"/>
    </row>
    <row r="2152" spans="18:20" x14ac:dyDescent="0.15">
      <c r="R2152" s="85" t="s">
        <v>1763</v>
      </c>
      <c r="S2152" s="85" t="s">
        <v>422</v>
      </c>
      <c r="T2152" s="85"/>
    </row>
    <row r="2153" spans="18:20" x14ac:dyDescent="0.15">
      <c r="R2153" s="85" t="s">
        <v>982</v>
      </c>
      <c r="S2153" s="85" t="s">
        <v>402</v>
      </c>
      <c r="T2153" s="85"/>
    </row>
    <row r="2154" spans="18:20" x14ac:dyDescent="0.15">
      <c r="R2154" s="85" t="s">
        <v>2173</v>
      </c>
      <c r="S2154" s="85" t="s">
        <v>402</v>
      </c>
      <c r="T2154" s="85"/>
    </row>
    <row r="2155" spans="18:20" x14ac:dyDescent="0.15">
      <c r="R2155" s="85" t="s">
        <v>1109</v>
      </c>
      <c r="S2155" s="85" t="s">
        <v>402</v>
      </c>
      <c r="T2155" s="85"/>
    </row>
    <row r="2156" spans="18:20" x14ac:dyDescent="0.15">
      <c r="R2156" s="85" t="s">
        <v>3900</v>
      </c>
      <c r="S2156" s="85" t="s">
        <v>561</v>
      </c>
      <c r="T2156" s="85"/>
    </row>
    <row r="2157" spans="18:20" x14ac:dyDescent="0.15">
      <c r="R2157" s="85" t="s">
        <v>3901</v>
      </c>
      <c r="S2157" s="85" t="s">
        <v>561</v>
      </c>
      <c r="T2157" s="85"/>
    </row>
    <row r="2158" spans="18:20" x14ac:dyDescent="0.15">
      <c r="R2158" s="85" t="s">
        <v>3902</v>
      </c>
      <c r="S2158" s="85" t="s">
        <v>561</v>
      </c>
      <c r="T2158" s="85"/>
    </row>
    <row r="2159" spans="18:20" x14ac:dyDescent="0.15">
      <c r="R2159" s="85" t="s">
        <v>3903</v>
      </c>
      <c r="S2159" s="85" t="s">
        <v>561</v>
      </c>
      <c r="T2159" s="85"/>
    </row>
    <row r="2160" spans="18:20" x14ac:dyDescent="0.15">
      <c r="R2160" s="85" t="s">
        <v>3904</v>
      </c>
      <c r="S2160" s="85" t="s">
        <v>561</v>
      </c>
      <c r="T2160" s="85"/>
    </row>
    <row r="2161" spans="18:20" x14ac:dyDescent="0.15">
      <c r="R2161" s="85" t="s">
        <v>3905</v>
      </c>
      <c r="S2161" s="85" t="s">
        <v>561</v>
      </c>
      <c r="T2161" s="85"/>
    </row>
    <row r="2162" spans="18:20" x14ac:dyDescent="0.15">
      <c r="R2162" s="85" t="s">
        <v>3906</v>
      </c>
      <c r="S2162" s="85" t="s">
        <v>561</v>
      </c>
      <c r="T2162" s="85"/>
    </row>
    <row r="2163" spans="18:20" x14ac:dyDescent="0.15">
      <c r="R2163" s="85" t="s">
        <v>3907</v>
      </c>
      <c r="S2163" s="85" t="s">
        <v>465</v>
      </c>
      <c r="T2163" s="85"/>
    </row>
    <row r="2164" spans="18:20" x14ac:dyDescent="0.15">
      <c r="R2164" s="85" t="s">
        <v>3908</v>
      </c>
      <c r="S2164" s="85" t="s">
        <v>465</v>
      </c>
      <c r="T2164" s="85"/>
    </row>
    <row r="2165" spans="18:20" x14ac:dyDescent="0.15">
      <c r="R2165" s="85" t="s">
        <v>3909</v>
      </c>
      <c r="S2165" s="85" t="s">
        <v>465</v>
      </c>
      <c r="T2165" s="85"/>
    </row>
    <row r="2166" spans="18:20" x14ac:dyDescent="0.15">
      <c r="R2166" s="85" t="s">
        <v>3910</v>
      </c>
      <c r="S2166" s="85" t="s">
        <v>465</v>
      </c>
      <c r="T2166" s="85"/>
    </row>
    <row r="2167" spans="18:20" x14ac:dyDescent="0.15">
      <c r="R2167" s="85" t="s">
        <v>3911</v>
      </c>
      <c r="S2167" s="85" t="s">
        <v>410</v>
      </c>
      <c r="T2167" s="85"/>
    </row>
    <row r="2168" spans="18:20" x14ac:dyDescent="0.15">
      <c r="R2168" s="85" t="s">
        <v>3912</v>
      </c>
      <c r="S2168" s="85" t="s">
        <v>410</v>
      </c>
      <c r="T2168" s="85"/>
    </row>
    <row r="2169" spans="18:20" x14ac:dyDescent="0.15">
      <c r="R2169" s="85" t="s">
        <v>3913</v>
      </c>
      <c r="S2169" s="85" t="s">
        <v>410</v>
      </c>
      <c r="T2169" s="85"/>
    </row>
    <row r="2170" spans="18:20" x14ac:dyDescent="0.15">
      <c r="R2170" s="85" t="s">
        <v>3914</v>
      </c>
      <c r="S2170" s="85" t="s">
        <v>410</v>
      </c>
      <c r="T2170" s="85"/>
    </row>
    <row r="2171" spans="18:20" x14ac:dyDescent="0.15">
      <c r="R2171" s="85" t="s">
        <v>3915</v>
      </c>
      <c r="S2171" s="85" t="s">
        <v>410</v>
      </c>
      <c r="T2171" s="85"/>
    </row>
    <row r="2172" spans="18:20" x14ac:dyDescent="0.15">
      <c r="R2172" s="85" t="s">
        <v>3916</v>
      </c>
      <c r="S2172" s="85" t="s">
        <v>410</v>
      </c>
      <c r="T2172" s="85"/>
    </row>
    <row r="2173" spans="18:20" x14ac:dyDescent="0.15">
      <c r="R2173" s="85" t="s">
        <v>3917</v>
      </c>
      <c r="S2173" s="85" t="s">
        <v>410</v>
      </c>
      <c r="T2173" s="85"/>
    </row>
    <row r="2174" spans="18:20" x14ac:dyDescent="0.15">
      <c r="R2174" s="85" t="s">
        <v>3918</v>
      </c>
      <c r="S2174" s="85" t="s">
        <v>410</v>
      </c>
      <c r="T2174" s="85"/>
    </row>
    <row r="2175" spans="18:20" x14ac:dyDescent="0.15">
      <c r="R2175" s="85" t="s">
        <v>3919</v>
      </c>
      <c r="S2175" s="85" t="s">
        <v>422</v>
      </c>
      <c r="T2175" s="85"/>
    </row>
    <row r="2176" spans="18:20" x14ac:dyDescent="0.15">
      <c r="R2176" s="85" t="s">
        <v>703</v>
      </c>
      <c r="S2176" s="85" t="s">
        <v>437</v>
      </c>
      <c r="T2176" s="85"/>
    </row>
    <row r="2177" spans="18:20" x14ac:dyDescent="0.15">
      <c r="R2177" s="85" t="s">
        <v>709</v>
      </c>
      <c r="S2177" s="85" t="s">
        <v>437</v>
      </c>
      <c r="T2177" s="85"/>
    </row>
    <row r="2178" spans="18:20" x14ac:dyDescent="0.15">
      <c r="R2178" s="85" t="s">
        <v>715</v>
      </c>
      <c r="S2178" s="85" t="s">
        <v>437</v>
      </c>
      <c r="T2178" s="85"/>
    </row>
    <row r="2179" spans="18:20" x14ac:dyDescent="0.15">
      <c r="R2179" s="85" t="s">
        <v>721</v>
      </c>
      <c r="S2179" s="85" t="s">
        <v>437</v>
      </c>
      <c r="T2179" s="85"/>
    </row>
    <row r="2180" spans="18:20" x14ac:dyDescent="0.15">
      <c r="R2180" s="85" t="s">
        <v>727</v>
      </c>
      <c r="S2180" s="85" t="s">
        <v>437</v>
      </c>
      <c r="T2180" s="85"/>
    </row>
    <row r="2181" spans="18:20" x14ac:dyDescent="0.15">
      <c r="R2181" s="85" t="s">
        <v>734</v>
      </c>
      <c r="S2181" s="85" t="s">
        <v>437</v>
      </c>
      <c r="T2181" s="85"/>
    </row>
    <row r="2182" spans="18:20" x14ac:dyDescent="0.15">
      <c r="R2182" s="85" t="s">
        <v>740</v>
      </c>
      <c r="S2182" s="85" t="s">
        <v>437</v>
      </c>
      <c r="T2182" s="85"/>
    </row>
    <row r="2183" spans="18:20" x14ac:dyDescent="0.15">
      <c r="R2183" s="85" t="s">
        <v>746</v>
      </c>
      <c r="S2183" s="85" t="s">
        <v>437</v>
      </c>
      <c r="T2183" s="85"/>
    </row>
    <row r="2184" spans="18:20" x14ac:dyDescent="0.15">
      <c r="R2184" s="85" t="s">
        <v>752</v>
      </c>
      <c r="S2184" s="85" t="s">
        <v>437</v>
      </c>
      <c r="T2184" s="85"/>
    </row>
    <row r="2185" spans="18:20" x14ac:dyDescent="0.15">
      <c r="R2185" s="85" t="s">
        <v>758</v>
      </c>
      <c r="S2185" s="85" t="s">
        <v>437</v>
      </c>
      <c r="T2185" s="85"/>
    </row>
    <row r="2186" spans="18:20" x14ac:dyDescent="0.15">
      <c r="R2186" s="85" t="s">
        <v>764</v>
      </c>
      <c r="S2186" s="85" t="s">
        <v>437</v>
      </c>
      <c r="T2186" s="85"/>
    </row>
    <row r="2187" spans="18:20" x14ac:dyDescent="0.15">
      <c r="R2187" s="85" t="s">
        <v>771</v>
      </c>
      <c r="S2187" s="85" t="s">
        <v>437</v>
      </c>
      <c r="T2187" s="85"/>
    </row>
    <row r="2188" spans="18:20" x14ac:dyDescent="0.15">
      <c r="R2188" s="85" t="s">
        <v>777</v>
      </c>
      <c r="S2188" s="85" t="s">
        <v>437</v>
      </c>
      <c r="T2188" s="85"/>
    </row>
    <row r="2189" spans="18:20" x14ac:dyDescent="0.15">
      <c r="R2189" s="85" t="s">
        <v>3920</v>
      </c>
      <c r="S2189" s="85" t="s">
        <v>402</v>
      </c>
      <c r="T2189" s="85"/>
    </row>
    <row r="2190" spans="18:20" x14ac:dyDescent="0.15">
      <c r="R2190" s="85" t="s">
        <v>3921</v>
      </c>
      <c r="S2190" s="85" t="s">
        <v>402</v>
      </c>
      <c r="T2190" s="85"/>
    </row>
    <row r="2191" spans="18:20" x14ac:dyDescent="0.15">
      <c r="R2191" s="85" t="s">
        <v>3922</v>
      </c>
      <c r="S2191" s="85" t="s">
        <v>402</v>
      </c>
      <c r="T2191" s="85"/>
    </row>
    <row r="2192" spans="18:20" x14ac:dyDescent="0.15">
      <c r="R2192" s="85" t="s">
        <v>3923</v>
      </c>
      <c r="S2192" s="85" t="s">
        <v>663</v>
      </c>
      <c r="T2192" s="85"/>
    </row>
    <row r="2193" spans="18:20" x14ac:dyDescent="0.15">
      <c r="R2193" s="85" t="s">
        <v>3924</v>
      </c>
      <c r="S2193" s="85" t="s">
        <v>663</v>
      </c>
      <c r="T2193" s="85"/>
    </row>
    <row r="2194" spans="18:20" x14ac:dyDescent="0.15">
      <c r="R2194" s="85" t="s">
        <v>3925</v>
      </c>
      <c r="S2194" s="85" t="s">
        <v>430</v>
      </c>
      <c r="T2194" s="85"/>
    </row>
    <row r="2195" spans="18:20" x14ac:dyDescent="0.15">
      <c r="R2195" s="85" t="s">
        <v>3926</v>
      </c>
      <c r="S2195" s="85" t="s">
        <v>430</v>
      </c>
      <c r="T2195" s="85"/>
    </row>
    <row r="2196" spans="18:20" x14ac:dyDescent="0.15">
      <c r="R2196" s="85" t="s">
        <v>3927</v>
      </c>
      <c r="S2196" s="85" t="s">
        <v>430</v>
      </c>
      <c r="T2196" s="85"/>
    </row>
    <row r="2197" spans="18:20" x14ac:dyDescent="0.15">
      <c r="R2197" s="85" t="s">
        <v>3928</v>
      </c>
      <c r="S2197" s="85" t="s">
        <v>430</v>
      </c>
      <c r="T2197" s="85"/>
    </row>
    <row r="2198" spans="18:20" x14ac:dyDescent="0.15">
      <c r="R2198" s="85" t="s">
        <v>3929</v>
      </c>
      <c r="S2198" s="85" t="s">
        <v>430</v>
      </c>
      <c r="T2198" s="85"/>
    </row>
    <row r="2199" spans="18:20" x14ac:dyDescent="0.15">
      <c r="R2199" s="85" t="s">
        <v>3930</v>
      </c>
      <c r="S2199" s="85" t="s">
        <v>430</v>
      </c>
      <c r="T2199" s="85"/>
    </row>
    <row r="2200" spans="18:20" x14ac:dyDescent="0.15">
      <c r="R2200" s="85" t="s">
        <v>3931</v>
      </c>
      <c r="S2200" s="85" t="s">
        <v>430</v>
      </c>
      <c r="T2200" s="85"/>
    </row>
    <row r="2201" spans="18:20" x14ac:dyDescent="0.15">
      <c r="R2201" s="85" t="s">
        <v>3932</v>
      </c>
      <c r="S2201" s="85" t="s">
        <v>430</v>
      </c>
      <c r="T2201" s="85"/>
    </row>
    <row r="2202" spans="18:20" x14ac:dyDescent="0.15">
      <c r="R2202" s="85" t="s">
        <v>3933</v>
      </c>
      <c r="S2202" s="85" t="s">
        <v>430</v>
      </c>
      <c r="T2202" s="85"/>
    </row>
    <row r="2203" spans="18:20" x14ac:dyDescent="0.15">
      <c r="R2203" s="85" t="s">
        <v>3934</v>
      </c>
      <c r="S2203" s="85" t="s">
        <v>430</v>
      </c>
      <c r="T2203" s="85"/>
    </row>
    <row r="2204" spans="18:20" x14ac:dyDescent="0.15">
      <c r="R2204" s="85" t="s">
        <v>3935</v>
      </c>
      <c r="S2204" s="85" t="s">
        <v>430</v>
      </c>
      <c r="T2204" s="85"/>
    </row>
    <row r="2205" spans="18:20" x14ac:dyDescent="0.15">
      <c r="R2205" s="85" t="s">
        <v>3936</v>
      </c>
      <c r="S2205" s="85" t="s">
        <v>422</v>
      </c>
      <c r="T2205" s="85"/>
    </row>
    <row r="2206" spans="18:20" x14ac:dyDescent="0.15">
      <c r="R2206" s="85" t="s">
        <v>3937</v>
      </c>
      <c r="S2206" s="85" t="s">
        <v>422</v>
      </c>
      <c r="T2206" s="85"/>
    </row>
    <row r="2207" spans="18:20" x14ac:dyDescent="0.15">
      <c r="R2207" s="85" t="s">
        <v>3938</v>
      </c>
      <c r="S2207" s="85" t="s">
        <v>422</v>
      </c>
      <c r="T2207" s="85"/>
    </row>
    <row r="2208" spans="18:20" x14ac:dyDescent="0.15">
      <c r="R2208" s="85" t="s">
        <v>3939</v>
      </c>
      <c r="S2208" s="85" t="s">
        <v>422</v>
      </c>
      <c r="T2208" s="85"/>
    </row>
    <row r="2209" spans="18:20" x14ac:dyDescent="0.15">
      <c r="R2209" s="85" t="s">
        <v>3940</v>
      </c>
      <c r="S2209" s="85" t="s">
        <v>422</v>
      </c>
      <c r="T2209" s="85"/>
    </row>
    <row r="2210" spans="18:20" x14ac:dyDescent="0.15">
      <c r="R2210" s="85" t="s">
        <v>3941</v>
      </c>
      <c r="S2210" s="85" t="s">
        <v>422</v>
      </c>
      <c r="T2210" s="85"/>
    </row>
    <row r="2211" spans="18:20" x14ac:dyDescent="0.15">
      <c r="R2211" s="85" t="s">
        <v>3942</v>
      </c>
      <c r="S2211" s="85" t="s">
        <v>422</v>
      </c>
      <c r="T2211" s="85"/>
    </row>
    <row r="2212" spans="18:20" x14ac:dyDescent="0.15">
      <c r="R2212" s="85" t="s">
        <v>3943</v>
      </c>
      <c r="S2212" s="85" t="s">
        <v>422</v>
      </c>
      <c r="T2212" s="85"/>
    </row>
    <row r="2213" spans="18:20" x14ac:dyDescent="0.15">
      <c r="R2213" s="85" t="s">
        <v>3944</v>
      </c>
      <c r="S2213" s="85" t="s">
        <v>422</v>
      </c>
      <c r="T2213" s="85"/>
    </row>
    <row r="2214" spans="18:20" x14ac:dyDescent="0.15">
      <c r="R2214" s="85" t="s">
        <v>3945</v>
      </c>
      <c r="S2214" s="85" t="s">
        <v>422</v>
      </c>
      <c r="T2214" s="85"/>
    </row>
    <row r="2215" spans="18:20" x14ac:dyDescent="0.15">
      <c r="R2215" s="85" t="s">
        <v>3946</v>
      </c>
      <c r="S2215" s="85" t="s">
        <v>422</v>
      </c>
      <c r="T2215" s="85"/>
    </row>
    <row r="2216" spans="18:20" x14ac:dyDescent="0.15">
      <c r="R2216" s="85" t="s">
        <v>3947</v>
      </c>
      <c r="S2216" s="85" t="s">
        <v>422</v>
      </c>
      <c r="T2216" s="85"/>
    </row>
    <row r="2217" spans="18:20" x14ac:dyDescent="0.15">
      <c r="R2217" s="85" t="s">
        <v>3948</v>
      </c>
      <c r="S2217" s="85" t="s">
        <v>422</v>
      </c>
      <c r="T2217" s="85"/>
    </row>
    <row r="2218" spans="18:20" x14ac:dyDescent="0.15">
      <c r="R2218" s="79" t="s">
        <v>3949</v>
      </c>
      <c r="S2218" s="85" t="s">
        <v>422</v>
      </c>
      <c r="T2218" s="85"/>
    </row>
    <row r="2219" spans="18:20" x14ac:dyDescent="0.15">
      <c r="R2219" s="85" t="s">
        <v>3950</v>
      </c>
      <c r="S2219" s="85" t="s">
        <v>422</v>
      </c>
      <c r="T2219" s="85"/>
    </row>
    <row r="2220" spans="18:20" x14ac:dyDescent="0.15">
      <c r="R2220" s="85" t="s">
        <v>3951</v>
      </c>
      <c r="S2220" s="85" t="s">
        <v>422</v>
      </c>
      <c r="T2220" s="85"/>
    </row>
    <row r="2221" spans="18:20" x14ac:dyDescent="0.15">
      <c r="R2221" s="85" t="s">
        <v>3952</v>
      </c>
      <c r="S2221" s="85" t="s">
        <v>422</v>
      </c>
      <c r="T2221" s="85"/>
    </row>
    <row r="2222" spans="18:20" x14ac:dyDescent="0.15">
      <c r="R2222" s="85" t="s">
        <v>3953</v>
      </c>
      <c r="S2222" s="85" t="s">
        <v>422</v>
      </c>
      <c r="T2222" s="85"/>
    </row>
    <row r="2223" spans="18:20" x14ac:dyDescent="0.15">
      <c r="R2223" s="85" t="s">
        <v>3954</v>
      </c>
      <c r="S2223" s="85" t="s">
        <v>682</v>
      </c>
      <c r="T2223" s="85"/>
    </row>
    <row r="2224" spans="18:20" x14ac:dyDescent="0.15">
      <c r="R2224" s="85" t="s">
        <v>3955</v>
      </c>
      <c r="S2224" s="85" t="s">
        <v>682</v>
      </c>
      <c r="T2224" s="85"/>
    </row>
    <row r="2225" spans="18:20" x14ac:dyDescent="0.15">
      <c r="R2225" s="85" t="s">
        <v>3956</v>
      </c>
      <c r="S2225" s="85" t="s">
        <v>682</v>
      </c>
      <c r="T2225" s="85"/>
    </row>
    <row r="2226" spans="18:20" x14ac:dyDescent="0.15">
      <c r="R2226" s="85" t="s">
        <v>3957</v>
      </c>
      <c r="S2226" s="85" t="s">
        <v>682</v>
      </c>
      <c r="T2226" s="85"/>
    </row>
    <row r="2227" spans="18:20" x14ac:dyDescent="0.15">
      <c r="R2227" s="85" t="s">
        <v>3958</v>
      </c>
      <c r="S2227" s="85" t="s">
        <v>682</v>
      </c>
      <c r="T2227" s="85"/>
    </row>
    <row r="2228" spans="18:20" x14ac:dyDescent="0.15">
      <c r="R2228" s="85" t="s">
        <v>3959</v>
      </c>
      <c r="S2228" s="85" t="s">
        <v>682</v>
      </c>
      <c r="T2228" s="85"/>
    </row>
    <row r="2229" spans="18:20" x14ac:dyDescent="0.15">
      <c r="R2229" s="85" t="s">
        <v>3960</v>
      </c>
      <c r="S2229" s="85" t="s">
        <v>682</v>
      </c>
      <c r="T2229" s="85"/>
    </row>
    <row r="2230" spans="18:20" x14ac:dyDescent="0.15">
      <c r="R2230" s="85" t="s">
        <v>3961</v>
      </c>
      <c r="S2230" s="85" t="s">
        <v>422</v>
      </c>
      <c r="T2230" s="85"/>
    </row>
    <row r="2231" spans="18:20" x14ac:dyDescent="0.15">
      <c r="R2231" s="85" t="s">
        <v>3962</v>
      </c>
      <c r="S2231" s="85" t="s">
        <v>430</v>
      </c>
      <c r="T2231" s="85"/>
    </row>
    <row r="2232" spans="18:20" x14ac:dyDescent="0.15">
      <c r="R2232" s="85" t="s">
        <v>3963</v>
      </c>
      <c r="S2232" s="85" t="s">
        <v>430</v>
      </c>
      <c r="T2232" s="85"/>
    </row>
    <row r="2233" spans="18:20" x14ac:dyDescent="0.15">
      <c r="R2233" s="85" t="s">
        <v>3964</v>
      </c>
      <c r="S2233" s="85" t="s">
        <v>430</v>
      </c>
      <c r="T2233" s="85"/>
    </row>
    <row r="2234" spans="18:20" x14ac:dyDescent="0.15">
      <c r="R2234" s="85" t="s">
        <v>3965</v>
      </c>
      <c r="S2234" s="85" t="s">
        <v>430</v>
      </c>
      <c r="T2234" s="85"/>
    </row>
    <row r="2235" spans="18:20" x14ac:dyDescent="0.15">
      <c r="R2235" s="85" t="s">
        <v>3966</v>
      </c>
      <c r="S2235" s="85" t="s">
        <v>430</v>
      </c>
      <c r="T2235" s="85"/>
    </row>
    <row r="2236" spans="18:20" x14ac:dyDescent="0.15">
      <c r="R2236" s="85" t="s">
        <v>3967</v>
      </c>
      <c r="S2236" s="85" t="s">
        <v>430</v>
      </c>
      <c r="T2236" s="85"/>
    </row>
    <row r="2237" spans="18:20" x14ac:dyDescent="0.15">
      <c r="R2237" s="85" t="s">
        <v>3441</v>
      </c>
      <c r="S2237" s="85" t="s">
        <v>430</v>
      </c>
      <c r="T2237" s="85"/>
    </row>
    <row r="2238" spans="18:20" x14ac:dyDescent="0.15">
      <c r="R2238" s="85" t="s">
        <v>3968</v>
      </c>
      <c r="S2238" s="85" t="s">
        <v>430</v>
      </c>
      <c r="T2238" s="85"/>
    </row>
    <row r="2239" spans="18:20" x14ac:dyDescent="0.15">
      <c r="R2239" s="85" t="s">
        <v>3969</v>
      </c>
      <c r="S2239" s="85" t="s">
        <v>430</v>
      </c>
      <c r="T2239" s="85"/>
    </row>
    <row r="2240" spans="18:20" x14ac:dyDescent="0.15">
      <c r="R2240" s="85" t="s">
        <v>3970</v>
      </c>
      <c r="S2240" s="85" t="s">
        <v>430</v>
      </c>
      <c r="T2240" s="85"/>
    </row>
    <row r="2241" spans="18:20" x14ac:dyDescent="0.15">
      <c r="R2241" s="85" t="s">
        <v>3971</v>
      </c>
      <c r="S2241" s="85" t="s">
        <v>430</v>
      </c>
      <c r="T2241" s="85"/>
    </row>
    <row r="2242" spans="18:20" x14ac:dyDescent="0.15">
      <c r="R2242" s="85" t="s">
        <v>3972</v>
      </c>
      <c r="S2242" s="85" t="s">
        <v>430</v>
      </c>
      <c r="T2242" s="85"/>
    </row>
    <row r="2243" spans="18:20" x14ac:dyDescent="0.15">
      <c r="R2243" s="85" t="s">
        <v>3973</v>
      </c>
      <c r="S2243" s="85" t="s">
        <v>430</v>
      </c>
      <c r="T2243" s="85"/>
    </row>
    <row r="2244" spans="18:20" x14ac:dyDescent="0.15">
      <c r="R2244" s="85" t="s">
        <v>3974</v>
      </c>
      <c r="S2244" s="85" t="s">
        <v>430</v>
      </c>
      <c r="T2244" s="85"/>
    </row>
    <row r="2245" spans="18:20" x14ac:dyDescent="0.15">
      <c r="R2245" s="85" t="s">
        <v>3975</v>
      </c>
      <c r="S2245" s="85" t="s">
        <v>430</v>
      </c>
      <c r="T2245" s="85"/>
    </row>
    <row r="2246" spans="18:20" x14ac:dyDescent="0.15">
      <c r="R2246" s="85" t="s">
        <v>3976</v>
      </c>
      <c r="S2246" s="85" t="s">
        <v>430</v>
      </c>
      <c r="T2246" s="85"/>
    </row>
    <row r="2247" spans="18:20" x14ac:dyDescent="0.15">
      <c r="R2247" s="85" t="s">
        <v>3977</v>
      </c>
      <c r="S2247" s="85" t="s">
        <v>430</v>
      </c>
      <c r="T2247" s="85"/>
    </row>
    <row r="2248" spans="18:20" x14ac:dyDescent="0.15">
      <c r="R2248" s="85" t="s">
        <v>3978</v>
      </c>
      <c r="S2248" s="85" t="s">
        <v>430</v>
      </c>
      <c r="T2248" s="85"/>
    </row>
    <row r="2249" spans="18:20" x14ac:dyDescent="0.15">
      <c r="R2249" s="85" t="s">
        <v>3979</v>
      </c>
      <c r="S2249" s="85" t="s">
        <v>430</v>
      </c>
      <c r="T2249" s="85"/>
    </row>
    <row r="2250" spans="18:20" x14ac:dyDescent="0.15">
      <c r="R2250" s="85" t="s">
        <v>3980</v>
      </c>
      <c r="S2250" s="85" t="s">
        <v>430</v>
      </c>
      <c r="T2250" s="85"/>
    </row>
    <row r="2251" spans="18:20" x14ac:dyDescent="0.15">
      <c r="R2251" s="85" t="s">
        <v>3981</v>
      </c>
      <c r="S2251" s="85" t="s">
        <v>430</v>
      </c>
      <c r="T2251" s="85"/>
    </row>
    <row r="2252" spans="18:20" x14ac:dyDescent="0.15">
      <c r="R2252" s="85" t="s">
        <v>3982</v>
      </c>
      <c r="S2252" s="85" t="s">
        <v>430</v>
      </c>
      <c r="T2252" s="85"/>
    </row>
    <row r="2253" spans="18:20" x14ac:dyDescent="0.15">
      <c r="R2253" s="85" t="s">
        <v>3983</v>
      </c>
      <c r="S2253" s="85" t="s">
        <v>430</v>
      </c>
      <c r="T2253" s="85"/>
    </row>
    <row r="2254" spans="18:20" x14ac:dyDescent="0.15">
      <c r="R2254" s="85" t="s">
        <v>3984</v>
      </c>
      <c r="S2254" s="85" t="s">
        <v>430</v>
      </c>
      <c r="T2254" s="85"/>
    </row>
    <row r="2255" spans="18:20" x14ac:dyDescent="0.15">
      <c r="R2255" s="85" t="s">
        <v>3985</v>
      </c>
      <c r="S2255" s="85" t="s">
        <v>430</v>
      </c>
      <c r="T2255" s="85"/>
    </row>
    <row r="2256" spans="18:20" x14ac:dyDescent="0.15">
      <c r="R2256" s="85" t="s">
        <v>3986</v>
      </c>
      <c r="S2256" s="85" t="s">
        <v>430</v>
      </c>
      <c r="T2256" s="85"/>
    </row>
    <row r="2257" spans="18:20" x14ac:dyDescent="0.15">
      <c r="R2257" s="85" t="s">
        <v>3987</v>
      </c>
      <c r="S2257" s="85" t="s">
        <v>430</v>
      </c>
      <c r="T2257" s="85"/>
    </row>
    <row r="2258" spans="18:20" x14ac:dyDescent="0.15">
      <c r="R2258" s="85" t="s">
        <v>3988</v>
      </c>
      <c r="S2258" s="85" t="s">
        <v>430</v>
      </c>
      <c r="T2258" s="85"/>
    </row>
    <row r="2259" spans="18:20" x14ac:dyDescent="0.15">
      <c r="R2259" s="85" t="s">
        <v>3989</v>
      </c>
      <c r="S2259" s="85" t="s">
        <v>430</v>
      </c>
      <c r="T2259" s="85"/>
    </row>
    <row r="2260" spans="18:20" x14ac:dyDescent="0.15">
      <c r="R2260" s="85" t="s">
        <v>2862</v>
      </c>
      <c r="S2260" s="85" t="s">
        <v>430</v>
      </c>
      <c r="T2260" s="85"/>
    </row>
    <row r="2261" spans="18:20" x14ac:dyDescent="0.15">
      <c r="R2261" s="85" t="s">
        <v>3990</v>
      </c>
      <c r="S2261" s="85" t="s">
        <v>430</v>
      </c>
      <c r="T2261" s="85"/>
    </row>
    <row r="2262" spans="18:20" x14ac:dyDescent="0.15">
      <c r="R2262" s="85" t="s">
        <v>3991</v>
      </c>
      <c r="S2262" s="85" t="s">
        <v>430</v>
      </c>
      <c r="T2262" s="85"/>
    </row>
    <row r="2263" spans="18:20" x14ac:dyDescent="0.15">
      <c r="R2263" s="85" t="s">
        <v>3992</v>
      </c>
      <c r="S2263" s="85" t="s">
        <v>430</v>
      </c>
      <c r="T2263" s="85"/>
    </row>
    <row r="2264" spans="18:20" x14ac:dyDescent="0.15">
      <c r="R2264" s="85" t="s">
        <v>3993</v>
      </c>
      <c r="S2264" s="85" t="s">
        <v>430</v>
      </c>
      <c r="T2264" s="85"/>
    </row>
    <row r="2265" spans="18:20" x14ac:dyDescent="0.15">
      <c r="R2265" s="85" t="s">
        <v>3994</v>
      </c>
      <c r="S2265" s="85" t="s">
        <v>430</v>
      </c>
      <c r="T2265" s="85"/>
    </row>
    <row r="2266" spans="18:20" x14ac:dyDescent="0.15">
      <c r="R2266" s="85" t="s">
        <v>3995</v>
      </c>
      <c r="S2266" s="85" t="s">
        <v>430</v>
      </c>
      <c r="T2266" s="85"/>
    </row>
    <row r="2267" spans="18:20" x14ac:dyDescent="0.15">
      <c r="R2267" s="85" t="s">
        <v>3996</v>
      </c>
      <c r="S2267" s="85" t="s">
        <v>430</v>
      </c>
      <c r="T2267" s="85"/>
    </row>
    <row r="2268" spans="18:20" x14ac:dyDescent="0.15">
      <c r="R2268" s="85" t="s">
        <v>3997</v>
      </c>
      <c r="S2268" s="85" t="s">
        <v>430</v>
      </c>
      <c r="T2268" s="85"/>
    </row>
    <row r="2269" spans="18:20" x14ac:dyDescent="0.15">
      <c r="R2269" s="85" t="s">
        <v>3443</v>
      </c>
      <c r="S2269" s="85" t="s">
        <v>430</v>
      </c>
      <c r="T2269" s="85"/>
    </row>
    <row r="2270" spans="18:20" x14ac:dyDescent="0.15">
      <c r="R2270" s="85" t="s">
        <v>3998</v>
      </c>
      <c r="S2270" s="85" t="s">
        <v>430</v>
      </c>
      <c r="T2270" s="85"/>
    </row>
    <row r="2271" spans="18:20" x14ac:dyDescent="0.15">
      <c r="R2271" s="85" t="s">
        <v>3999</v>
      </c>
      <c r="S2271" s="85" t="s">
        <v>430</v>
      </c>
      <c r="T2271" s="85"/>
    </row>
    <row r="2272" spans="18:20" x14ac:dyDescent="0.15">
      <c r="R2272" s="85" t="s">
        <v>4000</v>
      </c>
      <c r="S2272" s="85" t="s">
        <v>430</v>
      </c>
      <c r="T2272" s="85"/>
    </row>
    <row r="2273" spans="18:20" x14ac:dyDescent="0.15">
      <c r="R2273" s="85" t="s">
        <v>4001</v>
      </c>
      <c r="S2273" s="85" t="s">
        <v>430</v>
      </c>
      <c r="T2273" s="85"/>
    </row>
    <row r="2274" spans="18:20" x14ac:dyDescent="0.15">
      <c r="R2274" s="85" t="s">
        <v>4002</v>
      </c>
      <c r="S2274" s="85" t="s">
        <v>430</v>
      </c>
      <c r="T2274" s="85"/>
    </row>
    <row r="2275" spans="18:20" x14ac:dyDescent="0.15">
      <c r="R2275" s="85" t="s">
        <v>4003</v>
      </c>
      <c r="S2275" s="85" t="s">
        <v>430</v>
      </c>
      <c r="T2275" s="85"/>
    </row>
    <row r="2276" spans="18:20" x14ac:dyDescent="0.15">
      <c r="R2276" s="85" t="s">
        <v>4004</v>
      </c>
      <c r="S2276" s="85" t="s">
        <v>430</v>
      </c>
      <c r="T2276" s="85"/>
    </row>
    <row r="2277" spans="18:20" x14ac:dyDescent="0.15">
      <c r="R2277" s="85" t="s">
        <v>4005</v>
      </c>
      <c r="S2277" s="85" t="s">
        <v>430</v>
      </c>
      <c r="T2277" s="85"/>
    </row>
    <row r="2278" spans="18:20" x14ac:dyDescent="0.15">
      <c r="R2278" s="85" t="s">
        <v>4006</v>
      </c>
      <c r="S2278" s="85" t="s">
        <v>430</v>
      </c>
      <c r="T2278" s="85"/>
    </row>
    <row r="2279" spans="18:20" x14ac:dyDescent="0.15">
      <c r="R2279" s="85" t="s">
        <v>4007</v>
      </c>
      <c r="S2279" s="85" t="s">
        <v>430</v>
      </c>
      <c r="T2279" s="85"/>
    </row>
    <row r="2280" spans="18:20" x14ac:dyDescent="0.15">
      <c r="R2280" s="85" t="s">
        <v>4008</v>
      </c>
      <c r="S2280" s="85" t="s">
        <v>430</v>
      </c>
      <c r="T2280" s="85"/>
    </row>
    <row r="2281" spans="18:20" x14ac:dyDescent="0.15">
      <c r="R2281" s="85" t="s">
        <v>4009</v>
      </c>
      <c r="S2281" s="85" t="s">
        <v>430</v>
      </c>
      <c r="T2281" s="85"/>
    </row>
    <row r="2282" spans="18:20" x14ac:dyDescent="0.15">
      <c r="R2282" s="85" t="s">
        <v>4010</v>
      </c>
      <c r="S2282" s="85" t="s">
        <v>430</v>
      </c>
      <c r="T2282" s="85"/>
    </row>
    <row r="2283" spans="18:20" x14ac:dyDescent="0.15">
      <c r="R2283" s="85" t="s">
        <v>4011</v>
      </c>
      <c r="S2283" s="85" t="s">
        <v>430</v>
      </c>
      <c r="T2283" s="85"/>
    </row>
    <row r="2284" spans="18:20" x14ac:dyDescent="0.15">
      <c r="R2284" s="85" t="s">
        <v>4012</v>
      </c>
      <c r="S2284" s="85" t="s">
        <v>430</v>
      </c>
      <c r="T2284" s="85"/>
    </row>
    <row r="2285" spans="18:20" x14ac:dyDescent="0.15">
      <c r="R2285" s="85" t="s">
        <v>4013</v>
      </c>
      <c r="S2285" s="85" t="s">
        <v>430</v>
      </c>
      <c r="T2285" s="85"/>
    </row>
    <row r="2286" spans="18:20" x14ac:dyDescent="0.15">
      <c r="R2286" s="85" t="s">
        <v>4014</v>
      </c>
      <c r="S2286" s="85" t="s">
        <v>430</v>
      </c>
      <c r="T2286" s="85"/>
    </row>
    <row r="2287" spans="18:20" x14ac:dyDescent="0.15">
      <c r="R2287" s="85" t="s">
        <v>4015</v>
      </c>
      <c r="S2287" s="85" t="s">
        <v>430</v>
      </c>
      <c r="T2287" s="85"/>
    </row>
    <row r="2288" spans="18:20" x14ac:dyDescent="0.15">
      <c r="R2288" s="85" t="s">
        <v>4016</v>
      </c>
      <c r="S2288" s="85" t="s">
        <v>430</v>
      </c>
      <c r="T2288" s="85"/>
    </row>
    <row r="2289" spans="18:20" x14ac:dyDescent="0.15">
      <c r="R2289" s="85" t="s">
        <v>4017</v>
      </c>
      <c r="S2289" s="85" t="s">
        <v>430</v>
      </c>
      <c r="T2289" s="85"/>
    </row>
    <row r="2290" spans="18:20" x14ac:dyDescent="0.15">
      <c r="R2290" s="85" t="s">
        <v>4018</v>
      </c>
      <c r="S2290" s="85" t="s">
        <v>430</v>
      </c>
      <c r="T2290" s="85"/>
    </row>
    <row r="2291" spans="18:20" x14ac:dyDescent="0.15">
      <c r="R2291" s="85" t="s">
        <v>4019</v>
      </c>
      <c r="S2291" s="85" t="s">
        <v>430</v>
      </c>
      <c r="T2291" s="85"/>
    </row>
    <row r="2292" spans="18:20" x14ac:dyDescent="0.15">
      <c r="R2292" s="85" t="s">
        <v>4020</v>
      </c>
      <c r="S2292" s="85" t="s">
        <v>430</v>
      </c>
      <c r="T2292" s="85"/>
    </row>
    <row r="2293" spans="18:20" x14ac:dyDescent="0.15">
      <c r="R2293" s="85" t="s">
        <v>3442</v>
      </c>
      <c r="S2293" s="85" t="s">
        <v>430</v>
      </c>
      <c r="T2293" s="85"/>
    </row>
    <row r="2294" spans="18:20" x14ac:dyDescent="0.15">
      <c r="R2294" s="85" t="s">
        <v>4021</v>
      </c>
      <c r="S2294" s="85" t="s">
        <v>430</v>
      </c>
      <c r="T2294" s="85"/>
    </row>
    <row r="2295" spans="18:20" x14ac:dyDescent="0.15">
      <c r="R2295" s="85" t="s">
        <v>4022</v>
      </c>
      <c r="S2295" s="85" t="s">
        <v>430</v>
      </c>
      <c r="T2295" s="85"/>
    </row>
    <row r="2296" spans="18:20" x14ac:dyDescent="0.15">
      <c r="R2296" s="85" t="s">
        <v>4023</v>
      </c>
      <c r="S2296" s="85" t="s">
        <v>430</v>
      </c>
      <c r="T2296" s="85"/>
    </row>
    <row r="2297" spans="18:20" x14ac:dyDescent="0.15">
      <c r="R2297" s="85" t="s">
        <v>4024</v>
      </c>
      <c r="S2297" s="85" t="s">
        <v>430</v>
      </c>
      <c r="T2297" s="85"/>
    </row>
    <row r="2298" spans="18:20" x14ac:dyDescent="0.15">
      <c r="R2298" s="85" t="s">
        <v>4025</v>
      </c>
      <c r="S2298" s="85" t="s">
        <v>430</v>
      </c>
      <c r="T2298" s="85"/>
    </row>
    <row r="2299" spans="18:20" x14ac:dyDescent="0.15">
      <c r="R2299" s="85" t="s">
        <v>4026</v>
      </c>
      <c r="S2299" s="85" t="s">
        <v>430</v>
      </c>
      <c r="T2299" s="85"/>
    </row>
    <row r="2300" spans="18:20" x14ac:dyDescent="0.15">
      <c r="R2300" s="85" t="s">
        <v>4027</v>
      </c>
      <c r="S2300" s="85" t="s">
        <v>430</v>
      </c>
      <c r="T2300" s="85"/>
    </row>
    <row r="2301" spans="18:20" x14ac:dyDescent="0.15">
      <c r="R2301" s="85" t="s">
        <v>4028</v>
      </c>
      <c r="S2301" s="85" t="s">
        <v>430</v>
      </c>
      <c r="T2301" s="85"/>
    </row>
    <row r="2302" spans="18:20" x14ac:dyDescent="0.15">
      <c r="R2302" s="85" t="s">
        <v>4029</v>
      </c>
      <c r="S2302" s="85" t="s">
        <v>430</v>
      </c>
      <c r="T2302" s="85"/>
    </row>
    <row r="2303" spans="18:20" x14ac:dyDescent="0.15">
      <c r="R2303" s="85" t="s">
        <v>4030</v>
      </c>
      <c r="S2303" s="85" t="s">
        <v>430</v>
      </c>
      <c r="T2303" s="85"/>
    </row>
    <row r="2304" spans="18:20" x14ac:dyDescent="0.15">
      <c r="R2304" s="85" t="s">
        <v>4031</v>
      </c>
      <c r="S2304" s="85" t="s">
        <v>430</v>
      </c>
      <c r="T2304" s="85"/>
    </row>
    <row r="2305" spans="18:20" x14ac:dyDescent="0.15">
      <c r="R2305" s="85" t="s">
        <v>4032</v>
      </c>
      <c r="S2305" s="85" t="s">
        <v>430</v>
      </c>
      <c r="T2305" s="85"/>
    </row>
    <row r="2306" spans="18:20" x14ac:dyDescent="0.15">
      <c r="R2306" s="85" t="s">
        <v>4033</v>
      </c>
      <c r="S2306" s="85" t="s">
        <v>430</v>
      </c>
      <c r="T2306" s="85"/>
    </row>
    <row r="2307" spans="18:20" x14ac:dyDescent="0.15">
      <c r="R2307" s="85" t="s">
        <v>4034</v>
      </c>
      <c r="S2307" s="85" t="s">
        <v>430</v>
      </c>
      <c r="T2307" s="85"/>
    </row>
    <row r="2308" spans="18:20" x14ac:dyDescent="0.15">
      <c r="R2308" s="85" t="s">
        <v>4035</v>
      </c>
      <c r="S2308" s="85" t="s">
        <v>430</v>
      </c>
      <c r="T2308" s="85"/>
    </row>
    <row r="2309" spans="18:20" x14ac:dyDescent="0.15">
      <c r="R2309" s="85" t="s">
        <v>4036</v>
      </c>
      <c r="S2309" s="85" t="s">
        <v>430</v>
      </c>
      <c r="T2309" s="85"/>
    </row>
    <row r="2310" spans="18:20" x14ac:dyDescent="0.15">
      <c r="R2310" s="85" t="s">
        <v>4037</v>
      </c>
      <c r="S2310" s="85" t="s">
        <v>430</v>
      </c>
      <c r="T2310" s="85"/>
    </row>
    <row r="2311" spans="18:20" x14ac:dyDescent="0.15">
      <c r="R2311" s="85" t="s">
        <v>4038</v>
      </c>
      <c r="S2311" s="85" t="s">
        <v>430</v>
      </c>
      <c r="T2311" s="85"/>
    </row>
    <row r="2312" spans="18:20" x14ac:dyDescent="0.15">
      <c r="R2312" s="85" t="s">
        <v>4039</v>
      </c>
      <c r="S2312" s="85" t="s">
        <v>430</v>
      </c>
      <c r="T2312" s="85"/>
    </row>
    <row r="2313" spans="18:20" x14ac:dyDescent="0.15">
      <c r="R2313" s="85" t="s">
        <v>4040</v>
      </c>
      <c r="S2313" s="85" t="s">
        <v>430</v>
      </c>
      <c r="T2313" s="85"/>
    </row>
    <row r="2314" spans="18:20" x14ac:dyDescent="0.15">
      <c r="R2314" s="85" t="s">
        <v>4041</v>
      </c>
      <c r="S2314" s="85" t="s">
        <v>430</v>
      </c>
      <c r="T2314" s="85"/>
    </row>
    <row r="2315" spans="18:20" x14ac:dyDescent="0.15">
      <c r="R2315" s="85" t="s">
        <v>4042</v>
      </c>
      <c r="S2315" s="85" t="s">
        <v>430</v>
      </c>
      <c r="T2315" s="85"/>
    </row>
    <row r="2316" spans="18:20" x14ac:dyDescent="0.15">
      <c r="R2316" s="85" t="s">
        <v>4043</v>
      </c>
      <c r="S2316" s="85" t="s">
        <v>430</v>
      </c>
      <c r="T2316" s="85"/>
    </row>
    <row r="2317" spans="18:20" x14ac:dyDescent="0.15">
      <c r="R2317" s="85" t="s">
        <v>4044</v>
      </c>
      <c r="S2317" s="85" t="s">
        <v>430</v>
      </c>
      <c r="T2317" s="85"/>
    </row>
    <row r="2318" spans="18:20" x14ac:dyDescent="0.15">
      <c r="R2318" s="85" t="s">
        <v>4045</v>
      </c>
      <c r="S2318" s="85" t="s">
        <v>430</v>
      </c>
      <c r="T2318" s="85"/>
    </row>
    <row r="2319" spans="18:20" x14ac:dyDescent="0.15">
      <c r="R2319" s="85" t="s">
        <v>4046</v>
      </c>
      <c r="S2319" s="85" t="s">
        <v>430</v>
      </c>
      <c r="T2319" s="85"/>
    </row>
    <row r="2320" spans="18:20" x14ac:dyDescent="0.15">
      <c r="R2320" s="85" t="s">
        <v>4047</v>
      </c>
      <c r="S2320" s="85" t="s">
        <v>430</v>
      </c>
      <c r="T2320" s="85"/>
    </row>
    <row r="2321" spans="18:20" x14ac:dyDescent="0.15">
      <c r="R2321" s="85" t="s">
        <v>4048</v>
      </c>
      <c r="S2321" s="85" t="s">
        <v>430</v>
      </c>
      <c r="T2321" s="85"/>
    </row>
    <row r="2322" spans="18:20" x14ac:dyDescent="0.15">
      <c r="R2322" s="85" t="s">
        <v>2859</v>
      </c>
      <c r="S2322" s="85" t="s">
        <v>430</v>
      </c>
      <c r="T2322" s="85"/>
    </row>
    <row r="2323" spans="18:20" x14ac:dyDescent="0.15">
      <c r="R2323" s="85" t="s">
        <v>4049</v>
      </c>
      <c r="S2323" s="85" t="s">
        <v>430</v>
      </c>
      <c r="T2323" s="85"/>
    </row>
    <row r="2324" spans="18:20" x14ac:dyDescent="0.15">
      <c r="R2324" s="85" t="s">
        <v>4050</v>
      </c>
      <c r="S2324" s="85" t="s">
        <v>430</v>
      </c>
      <c r="T2324" s="85"/>
    </row>
    <row r="2325" spans="18:20" x14ac:dyDescent="0.15">
      <c r="R2325" s="85" t="s">
        <v>4051</v>
      </c>
      <c r="S2325" s="85" t="s">
        <v>430</v>
      </c>
      <c r="T2325" s="85"/>
    </row>
    <row r="2326" spans="18:20" x14ac:dyDescent="0.15">
      <c r="R2326" s="85" t="s">
        <v>4052</v>
      </c>
      <c r="S2326" s="85" t="s">
        <v>430</v>
      </c>
      <c r="T2326" s="85"/>
    </row>
    <row r="2327" spans="18:20" x14ac:dyDescent="0.15">
      <c r="R2327" s="85" t="s">
        <v>4053</v>
      </c>
      <c r="S2327" s="85" t="s">
        <v>430</v>
      </c>
      <c r="T2327" s="85"/>
    </row>
    <row r="2328" spans="18:20" x14ac:dyDescent="0.15">
      <c r="R2328" s="85" t="s">
        <v>4054</v>
      </c>
      <c r="S2328" s="85" t="s">
        <v>430</v>
      </c>
      <c r="T2328" s="85"/>
    </row>
    <row r="2329" spans="18:20" x14ac:dyDescent="0.15">
      <c r="R2329" s="85" t="s">
        <v>4055</v>
      </c>
      <c r="S2329" s="85" t="s">
        <v>430</v>
      </c>
      <c r="T2329" s="85"/>
    </row>
    <row r="2330" spans="18:20" x14ac:dyDescent="0.15">
      <c r="R2330" s="85" t="s">
        <v>4056</v>
      </c>
      <c r="S2330" s="85" t="s">
        <v>430</v>
      </c>
      <c r="T2330" s="85"/>
    </row>
    <row r="2331" spans="18:20" x14ac:dyDescent="0.15">
      <c r="R2331" s="85" t="s">
        <v>4057</v>
      </c>
      <c r="S2331" s="85" t="s">
        <v>430</v>
      </c>
      <c r="T2331" s="85"/>
    </row>
    <row r="2332" spans="18:20" x14ac:dyDescent="0.15">
      <c r="R2332" s="85" t="s">
        <v>4058</v>
      </c>
      <c r="S2332" s="85" t="s">
        <v>430</v>
      </c>
      <c r="T2332" s="85"/>
    </row>
    <row r="2333" spans="18:20" x14ac:dyDescent="0.15">
      <c r="R2333" s="85" t="s">
        <v>4059</v>
      </c>
      <c r="S2333" s="85" t="s">
        <v>430</v>
      </c>
      <c r="T2333" s="85"/>
    </row>
    <row r="2334" spans="18:20" x14ac:dyDescent="0.15">
      <c r="R2334" s="85" t="s">
        <v>4060</v>
      </c>
      <c r="S2334" s="85" t="s">
        <v>430</v>
      </c>
      <c r="T2334" s="85"/>
    </row>
    <row r="2335" spans="18:20" x14ac:dyDescent="0.15">
      <c r="R2335" s="85" t="s">
        <v>4033</v>
      </c>
      <c r="S2335" s="85" t="s">
        <v>430</v>
      </c>
      <c r="T2335" s="85"/>
    </row>
    <row r="2336" spans="18:20" x14ac:dyDescent="0.15">
      <c r="R2336" s="85" t="s">
        <v>4061</v>
      </c>
      <c r="S2336" s="85" t="s">
        <v>430</v>
      </c>
      <c r="T2336" s="85"/>
    </row>
    <row r="2337" spans="18:20" x14ac:dyDescent="0.15">
      <c r="R2337" s="85" t="s">
        <v>4062</v>
      </c>
      <c r="S2337" s="85" t="s">
        <v>430</v>
      </c>
      <c r="T2337" s="85"/>
    </row>
    <row r="2338" spans="18:20" x14ac:dyDescent="0.15">
      <c r="R2338" s="85" t="s">
        <v>4063</v>
      </c>
      <c r="S2338" s="85" t="s">
        <v>430</v>
      </c>
      <c r="T2338" s="85"/>
    </row>
    <row r="2339" spans="18:20" x14ac:dyDescent="0.15">
      <c r="R2339" s="85" t="s">
        <v>4064</v>
      </c>
      <c r="S2339" s="85" t="s">
        <v>430</v>
      </c>
      <c r="T2339" s="85"/>
    </row>
    <row r="2340" spans="18:20" x14ac:dyDescent="0.15">
      <c r="R2340" s="85" t="s">
        <v>4065</v>
      </c>
      <c r="S2340" s="85" t="s">
        <v>430</v>
      </c>
      <c r="T2340" s="85"/>
    </row>
    <row r="2341" spans="18:20" x14ac:dyDescent="0.15">
      <c r="R2341" s="85" t="s">
        <v>4066</v>
      </c>
      <c r="S2341" s="85" t="s">
        <v>430</v>
      </c>
      <c r="T2341" s="85"/>
    </row>
    <row r="2342" spans="18:20" x14ac:dyDescent="0.15">
      <c r="R2342" s="85" t="s">
        <v>4067</v>
      </c>
      <c r="S2342" s="85" t="s">
        <v>430</v>
      </c>
      <c r="T2342" s="85"/>
    </row>
    <row r="2343" spans="18:20" x14ac:dyDescent="0.15">
      <c r="R2343" s="85" t="s">
        <v>4068</v>
      </c>
      <c r="S2343" s="85" t="s">
        <v>430</v>
      </c>
      <c r="T2343" s="85"/>
    </row>
    <row r="2344" spans="18:20" x14ac:dyDescent="0.15">
      <c r="R2344" s="85" t="s">
        <v>4069</v>
      </c>
      <c r="S2344" s="85" t="s">
        <v>430</v>
      </c>
      <c r="T2344" s="85"/>
    </row>
    <row r="2345" spans="18:20" x14ac:dyDescent="0.15">
      <c r="R2345" s="85" t="s">
        <v>4070</v>
      </c>
      <c r="S2345" s="85" t="s">
        <v>430</v>
      </c>
      <c r="T2345" s="85"/>
    </row>
    <row r="2346" spans="18:20" x14ac:dyDescent="0.15">
      <c r="R2346" s="85" t="s">
        <v>4071</v>
      </c>
      <c r="S2346" s="85" t="s">
        <v>430</v>
      </c>
      <c r="T2346" s="85"/>
    </row>
    <row r="2347" spans="18:20" x14ac:dyDescent="0.15">
      <c r="R2347" s="85" t="s">
        <v>4072</v>
      </c>
      <c r="S2347" s="85" t="s">
        <v>430</v>
      </c>
      <c r="T2347" s="85"/>
    </row>
    <row r="2348" spans="18:20" x14ac:dyDescent="0.15">
      <c r="R2348" s="85" t="s">
        <v>747</v>
      </c>
      <c r="S2348" s="85" t="s">
        <v>410</v>
      </c>
      <c r="T2348" s="85"/>
    </row>
    <row r="2349" spans="18:20" x14ac:dyDescent="0.15">
      <c r="R2349" s="85" t="s">
        <v>4073</v>
      </c>
      <c r="S2349" s="85" t="s">
        <v>448</v>
      </c>
      <c r="T2349" s="85"/>
    </row>
    <row r="2350" spans="18:20" x14ac:dyDescent="0.15">
      <c r="R2350" s="85" t="s">
        <v>4074</v>
      </c>
      <c r="S2350" s="85" t="s">
        <v>448</v>
      </c>
      <c r="T2350" s="85"/>
    </row>
    <row r="2351" spans="18:20" x14ac:dyDescent="0.15">
      <c r="R2351" s="79" t="s">
        <v>4075</v>
      </c>
      <c r="S2351" s="85" t="s">
        <v>448</v>
      </c>
      <c r="T2351" s="85"/>
    </row>
    <row r="2352" spans="18:20" x14ac:dyDescent="0.15">
      <c r="R2352" s="79" t="s">
        <v>4076</v>
      </c>
      <c r="S2352" s="85" t="s">
        <v>448</v>
      </c>
      <c r="T2352" s="85"/>
    </row>
    <row r="2353" spans="18:20" x14ac:dyDescent="0.15">
      <c r="R2353" s="85" t="s">
        <v>4077</v>
      </c>
      <c r="S2353" s="85" t="s">
        <v>422</v>
      </c>
      <c r="T2353" s="85"/>
    </row>
    <row r="2354" spans="18:20" x14ac:dyDescent="0.15">
      <c r="R2354" s="85" t="s">
        <v>4078</v>
      </c>
      <c r="S2354" s="85" t="s">
        <v>422</v>
      </c>
      <c r="T2354" s="85"/>
    </row>
    <row r="2355" spans="18:20" x14ac:dyDescent="0.15">
      <c r="R2355" s="85" t="s">
        <v>4079</v>
      </c>
      <c r="S2355" s="85" t="s">
        <v>422</v>
      </c>
      <c r="T2355" s="85"/>
    </row>
    <row r="2356" spans="18:20" x14ac:dyDescent="0.15">
      <c r="R2356" s="85" t="s">
        <v>4080</v>
      </c>
      <c r="S2356" s="85" t="s">
        <v>422</v>
      </c>
      <c r="T2356" s="85"/>
    </row>
    <row r="2357" spans="18:20" x14ac:dyDescent="0.15">
      <c r="R2357" s="85" t="s">
        <v>4081</v>
      </c>
      <c r="S2357" s="85" t="s">
        <v>422</v>
      </c>
      <c r="T2357" s="85"/>
    </row>
    <row r="2358" spans="18:20" x14ac:dyDescent="0.15">
      <c r="R2358" s="85" t="s">
        <v>4082</v>
      </c>
      <c r="S2358" s="85" t="s">
        <v>422</v>
      </c>
      <c r="T2358" s="85"/>
    </row>
    <row r="2359" spans="18:20" x14ac:dyDescent="0.15">
      <c r="R2359" s="85" t="s">
        <v>4083</v>
      </c>
      <c r="S2359" s="85" t="s">
        <v>422</v>
      </c>
      <c r="T2359" s="85"/>
    </row>
    <row r="2360" spans="18:20" x14ac:dyDescent="0.15">
      <c r="R2360" s="85" t="s">
        <v>4084</v>
      </c>
      <c r="S2360" s="85" t="s">
        <v>422</v>
      </c>
      <c r="T2360" s="85"/>
    </row>
    <row r="2361" spans="18:20" x14ac:dyDescent="0.15">
      <c r="R2361" s="85" t="s">
        <v>4085</v>
      </c>
      <c r="S2361" s="85" t="s">
        <v>422</v>
      </c>
      <c r="T2361" s="85"/>
    </row>
    <row r="2362" spans="18:20" x14ac:dyDescent="0.15">
      <c r="R2362" s="85" t="s">
        <v>4086</v>
      </c>
      <c r="S2362" s="85" t="s">
        <v>422</v>
      </c>
      <c r="T2362" s="85"/>
    </row>
    <row r="2363" spans="18:20" x14ac:dyDescent="0.15">
      <c r="R2363" s="85" t="s">
        <v>4087</v>
      </c>
      <c r="S2363" s="85" t="s">
        <v>422</v>
      </c>
      <c r="T2363" s="85"/>
    </row>
    <row r="2364" spans="18:20" x14ac:dyDescent="0.15">
      <c r="R2364" s="85" t="s">
        <v>4088</v>
      </c>
      <c r="S2364" s="85" t="s">
        <v>422</v>
      </c>
      <c r="T2364" s="85"/>
    </row>
    <row r="2365" spans="18:20" x14ac:dyDescent="0.15">
      <c r="R2365" s="85" t="s">
        <v>4089</v>
      </c>
      <c r="S2365" s="85" t="s">
        <v>422</v>
      </c>
      <c r="T2365" s="85"/>
    </row>
    <row r="2366" spans="18:20" x14ac:dyDescent="0.15">
      <c r="R2366" s="85" t="s">
        <v>4090</v>
      </c>
      <c r="S2366" s="85" t="s">
        <v>422</v>
      </c>
      <c r="T2366" s="85"/>
    </row>
    <row r="2367" spans="18:20" x14ac:dyDescent="0.15">
      <c r="R2367" s="85" t="s">
        <v>4091</v>
      </c>
      <c r="S2367" s="85" t="s">
        <v>422</v>
      </c>
      <c r="T2367" s="85"/>
    </row>
    <row r="2368" spans="18:20" x14ac:dyDescent="0.15">
      <c r="R2368" s="85" t="s">
        <v>4092</v>
      </c>
      <c r="S2368" s="85" t="s">
        <v>422</v>
      </c>
      <c r="T2368" s="85"/>
    </row>
    <row r="2369" spans="18:20" x14ac:dyDescent="0.15">
      <c r="R2369" s="85" t="s">
        <v>4093</v>
      </c>
      <c r="S2369" s="85" t="s">
        <v>422</v>
      </c>
      <c r="T2369" s="85"/>
    </row>
    <row r="2370" spans="18:20" x14ac:dyDescent="0.15">
      <c r="R2370" s="85" t="s">
        <v>4094</v>
      </c>
      <c r="S2370" s="85" t="s">
        <v>422</v>
      </c>
      <c r="T2370" s="85"/>
    </row>
    <row r="2371" spans="18:20" x14ac:dyDescent="0.15">
      <c r="R2371" s="85" t="s">
        <v>3885</v>
      </c>
      <c r="S2371" s="85" t="s">
        <v>422</v>
      </c>
      <c r="T2371" s="85"/>
    </row>
    <row r="2372" spans="18:20" x14ac:dyDescent="0.15">
      <c r="R2372" s="85" t="s">
        <v>1479</v>
      </c>
      <c r="S2372" s="85" t="s">
        <v>448</v>
      </c>
      <c r="T2372" s="85"/>
    </row>
    <row r="2373" spans="18:20" x14ac:dyDescent="0.15">
      <c r="R2373" s="85" t="s">
        <v>4095</v>
      </c>
      <c r="S2373" s="85" t="s">
        <v>422</v>
      </c>
      <c r="T2373" s="85"/>
    </row>
    <row r="2374" spans="18:20" x14ac:dyDescent="0.15">
      <c r="R2374" s="85" t="s">
        <v>4096</v>
      </c>
      <c r="S2374" s="85" t="s">
        <v>422</v>
      </c>
      <c r="T2374" s="85"/>
    </row>
    <row r="2375" spans="18:20" x14ac:dyDescent="0.15">
      <c r="R2375" s="85" t="s">
        <v>4097</v>
      </c>
      <c r="S2375" s="85" t="s">
        <v>422</v>
      </c>
      <c r="T2375" s="85"/>
    </row>
    <row r="2376" spans="18:20" x14ac:dyDescent="0.15">
      <c r="R2376" s="85" t="s">
        <v>4098</v>
      </c>
      <c r="S2376" s="85" t="s">
        <v>422</v>
      </c>
      <c r="T2376" s="85"/>
    </row>
    <row r="2377" spans="18:20" x14ac:dyDescent="0.15">
      <c r="R2377" s="85" t="s">
        <v>4099</v>
      </c>
      <c r="S2377" s="85" t="s">
        <v>422</v>
      </c>
      <c r="T2377" s="85"/>
    </row>
    <row r="2378" spans="18:20" x14ac:dyDescent="0.15">
      <c r="R2378" s="85" t="s">
        <v>4100</v>
      </c>
      <c r="S2378" s="85" t="s">
        <v>677</v>
      </c>
      <c r="T2378" s="85"/>
    </row>
    <row r="2379" spans="18:20" x14ac:dyDescent="0.15">
      <c r="R2379" s="85" t="s">
        <v>4101</v>
      </c>
      <c r="S2379" s="85" t="s">
        <v>677</v>
      </c>
      <c r="T2379" s="85"/>
    </row>
    <row r="2380" spans="18:20" x14ac:dyDescent="0.15">
      <c r="R2380" s="85" t="s">
        <v>4102</v>
      </c>
      <c r="S2380" s="85" t="s">
        <v>677</v>
      </c>
      <c r="T2380" s="85"/>
    </row>
    <row r="2381" spans="18:20" x14ac:dyDescent="0.15">
      <c r="R2381" s="85" t="s">
        <v>4103</v>
      </c>
      <c r="S2381" s="85" t="s">
        <v>677</v>
      </c>
      <c r="T2381" s="85"/>
    </row>
    <row r="2382" spans="18:20" x14ac:dyDescent="0.15">
      <c r="R2382" s="85" t="s">
        <v>4104</v>
      </c>
      <c r="S2382" s="85" t="s">
        <v>677</v>
      </c>
      <c r="T2382" s="85"/>
    </row>
    <row r="2383" spans="18:20" x14ac:dyDescent="0.15">
      <c r="R2383" s="85" t="s">
        <v>4105</v>
      </c>
      <c r="S2383" s="85" t="s">
        <v>677</v>
      </c>
      <c r="T2383" s="85"/>
    </row>
    <row r="2384" spans="18:20" x14ac:dyDescent="0.15">
      <c r="R2384" s="85" t="s">
        <v>4106</v>
      </c>
      <c r="S2384" s="85" t="s">
        <v>677</v>
      </c>
      <c r="T2384" s="85"/>
    </row>
    <row r="2385" spans="18:20" x14ac:dyDescent="0.15">
      <c r="R2385" s="85" t="s">
        <v>4107</v>
      </c>
      <c r="S2385" s="85" t="s">
        <v>677</v>
      </c>
      <c r="T2385" s="85"/>
    </row>
    <row r="2386" spans="18:20" x14ac:dyDescent="0.15">
      <c r="R2386" s="85" t="s">
        <v>4108</v>
      </c>
      <c r="S2386" s="85" t="s">
        <v>677</v>
      </c>
      <c r="T2386" s="85"/>
    </row>
    <row r="2387" spans="18:20" x14ac:dyDescent="0.15">
      <c r="R2387" s="85" t="s">
        <v>4109</v>
      </c>
      <c r="S2387" s="85" t="s">
        <v>677</v>
      </c>
      <c r="T2387" s="85"/>
    </row>
    <row r="2388" spans="18:20" x14ac:dyDescent="0.15">
      <c r="R2388" s="85" t="s">
        <v>4110</v>
      </c>
      <c r="S2388" s="85" t="s">
        <v>677</v>
      </c>
      <c r="T2388" s="85"/>
    </row>
    <row r="2389" spans="18:20" x14ac:dyDescent="0.15">
      <c r="R2389" s="85" t="s">
        <v>4111</v>
      </c>
      <c r="S2389" s="85" t="s">
        <v>677</v>
      </c>
      <c r="T2389" s="85"/>
    </row>
    <row r="2390" spans="18:20" x14ac:dyDescent="0.15">
      <c r="R2390" s="85" t="s">
        <v>4112</v>
      </c>
      <c r="S2390" s="85" t="s">
        <v>677</v>
      </c>
      <c r="T2390" s="85"/>
    </row>
    <row r="2391" spans="18:20" x14ac:dyDescent="0.15">
      <c r="R2391" s="85" t="s">
        <v>4113</v>
      </c>
      <c r="S2391" s="85" t="s">
        <v>677</v>
      </c>
      <c r="T2391" s="85"/>
    </row>
    <row r="2392" spans="18:20" x14ac:dyDescent="0.15">
      <c r="R2392" s="85" t="s">
        <v>4114</v>
      </c>
      <c r="S2392" s="85" t="s">
        <v>677</v>
      </c>
      <c r="T2392" s="85"/>
    </row>
    <row r="2393" spans="18:20" x14ac:dyDescent="0.15">
      <c r="R2393" s="85" t="s">
        <v>4115</v>
      </c>
      <c r="S2393" s="85" t="s">
        <v>677</v>
      </c>
      <c r="T2393" s="85"/>
    </row>
    <row r="2394" spans="18:20" x14ac:dyDescent="0.15">
      <c r="R2394" s="85" t="s">
        <v>4116</v>
      </c>
      <c r="S2394" s="85" t="s">
        <v>677</v>
      </c>
      <c r="T2394" s="85"/>
    </row>
    <row r="2395" spans="18:20" x14ac:dyDescent="0.15">
      <c r="R2395" s="85" t="s">
        <v>4117</v>
      </c>
      <c r="S2395" s="85" t="s">
        <v>677</v>
      </c>
      <c r="T2395" s="85"/>
    </row>
    <row r="2396" spans="18:20" x14ac:dyDescent="0.15">
      <c r="R2396" s="85" t="s">
        <v>4118</v>
      </c>
      <c r="S2396" s="85" t="s">
        <v>677</v>
      </c>
      <c r="T2396" s="85"/>
    </row>
    <row r="2397" spans="18:20" x14ac:dyDescent="0.15">
      <c r="R2397" s="85" t="s">
        <v>4119</v>
      </c>
      <c r="S2397" s="85" t="s">
        <v>677</v>
      </c>
      <c r="T2397" s="85"/>
    </row>
    <row r="2398" spans="18:20" x14ac:dyDescent="0.15">
      <c r="R2398" s="85" t="s">
        <v>4120</v>
      </c>
      <c r="S2398" s="85" t="s">
        <v>677</v>
      </c>
      <c r="T2398" s="85"/>
    </row>
    <row r="2399" spans="18:20" x14ac:dyDescent="0.15">
      <c r="R2399" s="85" t="s">
        <v>4121</v>
      </c>
      <c r="S2399" s="85" t="s">
        <v>410</v>
      </c>
      <c r="T2399" s="85"/>
    </row>
    <row r="2400" spans="18:20" x14ac:dyDescent="0.15">
      <c r="R2400" s="85" t="s">
        <v>4122</v>
      </c>
      <c r="S2400" s="85" t="s">
        <v>422</v>
      </c>
      <c r="T2400" s="85"/>
    </row>
    <row r="2401" spans="18:20" x14ac:dyDescent="0.15">
      <c r="R2401" s="85" t="s">
        <v>4123</v>
      </c>
      <c r="S2401" s="85" t="s">
        <v>670</v>
      </c>
      <c r="T2401" s="85"/>
    </row>
    <row r="2402" spans="18:20" x14ac:dyDescent="0.15">
      <c r="R2402" s="85" t="s">
        <v>4124</v>
      </c>
      <c r="S2402" s="85" t="s">
        <v>670</v>
      </c>
      <c r="T2402" s="85"/>
    </row>
    <row r="2403" spans="18:20" x14ac:dyDescent="0.15">
      <c r="R2403" s="85" t="s">
        <v>4125</v>
      </c>
      <c r="S2403" s="85" t="s">
        <v>670</v>
      </c>
      <c r="T2403" s="85"/>
    </row>
    <row r="2404" spans="18:20" x14ac:dyDescent="0.15">
      <c r="R2404" s="85" t="s">
        <v>4126</v>
      </c>
      <c r="S2404" s="85" t="s">
        <v>670</v>
      </c>
      <c r="T2404" s="85"/>
    </row>
    <row r="2405" spans="18:20" x14ac:dyDescent="0.15">
      <c r="R2405" s="85" t="s">
        <v>4127</v>
      </c>
      <c r="S2405" s="85" t="s">
        <v>670</v>
      </c>
      <c r="T2405" s="85"/>
    </row>
    <row r="2406" spans="18:20" x14ac:dyDescent="0.15">
      <c r="R2406" s="85" t="s">
        <v>4128</v>
      </c>
      <c r="S2406" s="85" t="s">
        <v>670</v>
      </c>
      <c r="T2406" s="85"/>
    </row>
    <row r="2407" spans="18:20" x14ac:dyDescent="0.15">
      <c r="R2407" s="85" t="s">
        <v>4129</v>
      </c>
      <c r="S2407" s="85" t="s">
        <v>670</v>
      </c>
      <c r="T2407" s="85"/>
    </row>
    <row r="2408" spans="18:20" x14ac:dyDescent="0.15">
      <c r="R2408" s="85" t="s">
        <v>4130</v>
      </c>
      <c r="S2408" s="85" t="s">
        <v>670</v>
      </c>
      <c r="T2408" s="85"/>
    </row>
    <row r="2409" spans="18:20" x14ac:dyDescent="0.15">
      <c r="R2409" s="85" t="s">
        <v>4131</v>
      </c>
      <c r="S2409" s="85" t="s">
        <v>670</v>
      </c>
      <c r="T2409" s="85"/>
    </row>
    <row r="2410" spans="18:20" x14ac:dyDescent="0.15">
      <c r="R2410" s="85" t="s">
        <v>4132</v>
      </c>
      <c r="S2410" s="85" t="s">
        <v>670</v>
      </c>
      <c r="T2410" s="85"/>
    </row>
    <row r="2411" spans="18:20" x14ac:dyDescent="0.15">
      <c r="R2411" s="85" t="s">
        <v>4133</v>
      </c>
      <c r="S2411" s="85" t="s">
        <v>670</v>
      </c>
      <c r="T2411" s="85"/>
    </row>
    <row r="2412" spans="18:20" x14ac:dyDescent="0.15">
      <c r="R2412" s="85" t="s">
        <v>4134</v>
      </c>
      <c r="S2412" s="85" t="s">
        <v>670</v>
      </c>
      <c r="T2412" s="85"/>
    </row>
    <row r="2413" spans="18:20" x14ac:dyDescent="0.15">
      <c r="R2413" s="85" t="s">
        <v>4135</v>
      </c>
      <c r="S2413" s="85" t="s">
        <v>670</v>
      </c>
      <c r="T2413" s="85"/>
    </row>
    <row r="2414" spans="18:20" x14ac:dyDescent="0.15">
      <c r="R2414" s="85" t="s">
        <v>4136</v>
      </c>
      <c r="S2414" s="85" t="s">
        <v>670</v>
      </c>
      <c r="T2414" s="85"/>
    </row>
    <row r="2415" spans="18:20" x14ac:dyDescent="0.15">
      <c r="R2415" s="85" t="s">
        <v>4137</v>
      </c>
      <c r="S2415" s="85" t="s">
        <v>670</v>
      </c>
      <c r="T2415" s="85"/>
    </row>
    <row r="2416" spans="18:20" x14ac:dyDescent="0.15">
      <c r="R2416" s="85" t="s">
        <v>4138</v>
      </c>
      <c r="S2416" s="85" t="s">
        <v>670</v>
      </c>
      <c r="T2416" s="85"/>
    </row>
    <row r="2417" spans="18:20" x14ac:dyDescent="0.15">
      <c r="R2417" s="85" t="s">
        <v>4139</v>
      </c>
      <c r="S2417" s="85" t="s">
        <v>670</v>
      </c>
      <c r="T2417" s="85"/>
    </row>
    <row r="2418" spans="18:20" x14ac:dyDescent="0.15">
      <c r="R2418" s="85" t="s">
        <v>4140</v>
      </c>
      <c r="S2418" s="85" t="s">
        <v>670</v>
      </c>
      <c r="T2418" s="85"/>
    </row>
    <row r="2419" spans="18:20" x14ac:dyDescent="0.15">
      <c r="R2419" s="85" t="s">
        <v>4141</v>
      </c>
      <c r="S2419" s="85" t="s">
        <v>670</v>
      </c>
      <c r="T2419" s="85"/>
    </row>
    <row r="2420" spans="18:20" x14ac:dyDescent="0.15">
      <c r="R2420" s="85" t="s">
        <v>4142</v>
      </c>
      <c r="S2420" s="85" t="s">
        <v>670</v>
      </c>
      <c r="T2420" s="85"/>
    </row>
    <row r="2421" spans="18:20" x14ac:dyDescent="0.15">
      <c r="R2421" s="85" t="s">
        <v>4143</v>
      </c>
      <c r="S2421" s="85" t="s">
        <v>670</v>
      </c>
      <c r="T2421" s="85"/>
    </row>
    <row r="2422" spans="18:20" x14ac:dyDescent="0.15">
      <c r="R2422" s="85" t="s">
        <v>4144</v>
      </c>
      <c r="S2422" s="85" t="s">
        <v>670</v>
      </c>
      <c r="T2422" s="85"/>
    </row>
    <row r="2423" spans="18:20" x14ac:dyDescent="0.15">
      <c r="R2423" s="85" t="s">
        <v>4145</v>
      </c>
      <c r="S2423" s="85" t="s">
        <v>670</v>
      </c>
      <c r="T2423" s="85"/>
    </row>
    <row r="2424" spans="18:20" x14ac:dyDescent="0.15">
      <c r="R2424" s="85" t="s">
        <v>4146</v>
      </c>
      <c r="S2424" s="85" t="s">
        <v>670</v>
      </c>
      <c r="T2424" s="85"/>
    </row>
    <row r="2425" spans="18:20" x14ac:dyDescent="0.15">
      <c r="R2425" s="85" t="s">
        <v>4147</v>
      </c>
      <c r="S2425" s="85" t="s">
        <v>670</v>
      </c>
      <c r="T2425" s="85"/>
    </row>
    <row r="2426" spans="18:20" x14ac:dyDescent="0.15">
      <c r="R2426" s="85" t="s">
        <v>4148</v>
      </c>
      <c r="S2426" s="85" t="s">
        <v>422</v>
      </c>
      <c r="T2426" s="85"/>
    </row>
    <row r="2427" spans="18:20" x14ac:dyDescent="0.15">
      <c r="R2427" s="85" t="s">
        <v>4149</v>
      </c>
      <c r="S2427" s="85" t="s">
        <v>670</v>
      </c>
      <c r="T2427" s="85"/>
    </row>
    <row r="2428" spans="18:20" x14ac:dyDescent="0.15">
      <c r="R2428" s="85" t="s">
        <v>4150</v>
      </c>
      <c r="S2428" s="85" t="s">
        <v>670</v>
      </c>
      <c r="T2428" s="85"/>
    </row>
    <row r="2429" spans="18:20" x14ac:dyDescent="0.15">
      <c r="R2429" s="85" t="s">
        <v>4151</v>
      </c>
      <c r="S2429" s="85" t="s">
        <v>670</v>
      </c>
      <c r="T2429" s="85"/>
    </row>
    <row r="2430" spans="18:20" x14ac:dyDescent="0.15">
      <c r="R2430" s="85" t="s">
        <v>4152</v>
      </c>
      <c r="S2430" s="85" t="s">
        <v>670</v>
      </c>
      <c r="T2430" s="85"/>
    </row>
    <row r="2431" spans="18:20" x14ac:dyDescent="0.15">
      <c r="R2431" s="85" t="s">
        <v>4153</v>
      </c>
      <c r="S2431" s="85" t="s">
        <v>670</v>
      </c>
      <c r="T2431" s="85"/>
    </row>
    <row r="2432" spans="18:20" x14ac:dyDescent="0.15">
      <c r="R2432" s="85" t="s">
        <v>4154</v>
      </c>
      <c r="S2432" s="85" t="s">
        <v>670</v>
      </c>
      <c r="T2432" s="85"/>
    </row>
    <row r="2433" spans="18:20" x14ac:dyDescent="0.15">
      <c r="R2433" s="85" t="s">
        <v>4155</v>
      </c>
      <c r="S2433" s="85" t="s">
        <v>670</v>
      </c>
      <c r="T2433" s="85"/>
    </row>
    <row r="2434" spans="18:20" x14ac:dyDescent="0.15">
      <c r="R2434" s="85" t="s">
        <v>4156</v>
      </c>
      <c r="S2434" s="85" t="s">
        <v>670</v>
      </c>
      <c r="T2434" s="85"/>
    </row>
    <row r="2435" spans="18:20" x14ac:dyDescent="0.15">
      <c r="R2435" s="85" t="s">
        <v>4157</v>
      </c>
      <c r="S2435" s="85" t="s">
        <v>670</v>
      </c>
      <c r="T2435" s="85"/>
    </row>
    <row r="2436" spans="18:20" x14ac:dyDescent="0.15">
      <c r="R2436" s="85" t="s">
        <v>4158</v>
      </c>
      <c r="S2436" s="85" t="s">
        <v>670</v>
      </c>
      <c r="T2436" s="85"/>
    </row>
    <row r="2437" spans="18:20" x14ac:dyDescent="0.15">
      <c r="R2437" s="85" t="s">
        <v>4159</v>
      </c>
      <c r="S2437" s="85" t="s">
        <v>670</v>
      </c>
      <c r="T2437" s="85"/>
    </row>
    <row r="2438" spans="18:20" x14ac:dyDescent="0.15">
      <c r="R2438" s="85" t="s">
        <v>4160</v>
      </c>
      <c r="S2438" s="85" t="s">
        <v>670</v>
      </c>
      <c r="T2438" s="85"/>
    </row>
    <row r="2439" spans="18:20" x14ac:dyDescent="0.15">
      <c r="R2439" s="85" t="s">
        <v>4161</v>
      </c>
      <c r="S2439" s="85" t="s">
        <v>670</v>
      </c>
      <c r="T2439" s="85"/>
    </row>
    <row r="2440" spans="18:20" x14ac:dyDescent="0.15">
      <c r="R2440" s="85" t="s">
        <v>4162</v>
      </c>
      <c r="S2440" s="85" t="s">
        <v>670</v>
      </c>
      <c r="T2440" s="85"/>
    </row>
    <row r="2441" spans="18:20" x14ac:dyDescent="0.15">
      <c r="R2441" s="85" t="s">
        <v>4163</v>
      </c>
      <c r="S2441" s="85" t="s">
        <v>670</v>
      </c>
      <c r="T2441" s="85"/>
    </row>
    <row r="2442" spans="18:20" x14ac:dyDescent="0.15">
      <c r="R2442" s="85" t="s">
        <v>3581</v>
      </c>
      <c r="S2442" s="85" t="s">
        <v>670</v>
      </c>
      <c r="T2442" s="85"/>
    </row>
    <row r="2443" spans="18:20" x14ac:dyDescent="0.15">
      <c r="R2443" s="85" t="s">
        <v>4164</v>
      </c>
      <c r="S2443" s="85" t="s">
        <v>670</v>
      </c>
      <c r="T2443" s="85"/>
    </row>
    <row r="2444" spans="18:20" x14ac:dyDescent="0.15">
      <c r="R2444" s="85" t="s">
        <v>4165</v>
      </c>
      <c r="S2444" s="85" t="s">
        <v>670</v>
      </c>
      <c r="T2444" s="85"/>
    </row>
    <row r="2445" spans="18:20" x14ac:dyDescent="0.15">
      <c r="R2445" s="85" t="s">
        <v>4166</v>
      </c>
      <c r="S2445" s="85" t="s">
        <v>670</v>
      </c>
      <c r="T2445" s="85"/>
    </row>
    <row r="2446" spans="18:20" x14ac:dyDescent="0.15">
      <c r="R2446" s="85" t="s">
        <v>4167</v>
      </c>
      <c r="S2446" s="85" t="s">
        <v>670</v>
      </c>
      <c r="T2446" s="85"/>
    </row>
    <row r="2447" spans="18:20" x14ac:dyDescent="0.15">
      <c r="R2447" s="85" t="s">
        <v>4168</v>
      </c>
      <c r="S2447" s="85" t="s">
        <v>670</v>
      </c>
      <c r="T2447" s="85"/>
    </row>
    <row r="2448" spans="18:20" x14ac:dyDescent="0.15">
      <c r="R2448" s="85" t="s">
        <v>4169</v>
      </c>
      <c r="S2448" s="85" t="s">
        <v>670</v>
      </c>
      <c r="T2448" s="85"/>
    </row>
    <row r="2449" spans="18:20" x14ac:dyDescent="0.15">
      <c r="R2449" s="85" t="s">
        <v>4170</v>
      </c>
      <c r="S2449" s="85" t="s">
        <v>670</v>
      </c>
      <c r="T2449" s="85"/>
    </row>
    <row r="2450" spans="18:20" x14ac:dyDescent="0.15">
      <c r="R2450" s="85" t="s">
        <v>4171</v>
      </c>
      <c r="S2450" s="85" t="s">
        <v>670</v>
      </c>
      <c r="T2450" s="85"/>
    </row>
    <row r="2451" spans="18:20" x14ac:dyDescent="0.15">
      <c r="R2451" s="85" t="s">
        <v>4172</v>
      </c>
      <c r="S2451" s="85" t="s">
        <v>670</v>
      </c>
      <c r="T2451" s="85"/>
    </row>
    <row r="2452" spans="18:20" x14ac:dyDescent="0.15">
      <c r="R2452" s="85" t="s">
        <v>4173</v>
      </c>
      <c r="S2452" s="85" t="s">
        <v>670</v>
      </c>
      <c r="T2452" s="85"/>
    </row>
    <row r="2453" spans="18:20" x14ac:dyDescent="0.15">
      <c r="R2453" s="85" t="s">
        <v>4174</v>
      </c>
      <c r="S2453" s="85" t="s">
        <v>670</v>
      </c>
      <c r="T2453" s="85"/>
    </row>
    <row r="2454" spans="18:20" x14ac:dyDescent="0.15">
      <c r="R2454" s="85" t="s">
        <v>4175</v>
      </c>
      <c r="S2454" s="85" t="s">
        <v>670</v>
      </c>
      <c r="T2454" s="85"/>
    </row>
    <row r="2455" spans="18:20" x14ac:dyDescent="0.15">
      <c r="R2455" s="85" t="s">
        <v>4176</v>
      </c>
      <c r="S2455" s="85" t="s">
        <v>670</v>
      </c>
      <c r="T2455" s="85"/>
    </row>
    <row r="2456" spans="18:20" x14ac:dyDescent="0.15">
      <c r="R2456" s="85" t="s">
        <v>4177</v>
      </c>
      <c r="S2456" s="85" t="s">
        <v>670</v>
      </c>
      <c r="T2456" s="85"/>
    </row>
    <row r="2457" spans="18:20" x14ac:dyDescent="0.15">
      <c r="R2457" s="85" t="s">
        <v>4178</v>
      </c>
      <c r="S2457" s="85" t="s">
        <v>670</v>
      </c>
      <c r="T2457" s="85"/>
    </row>
    <row r="2458" spans="18:20" x14ac:dyDescent="0.15">
      <c r="R2458" s="85" t="s">
        <v>4179</v>
      </c>
      <c r="S2458" s="85" t="s">
        <v>670</v>
      </c>
      <c r="T2458" s="85"/>
    </row>
    <row r="2459" spans="18:20" x14ac:dyDescent="0.15">
      <c r="R2459" s="85" t="s">
        <v>4180</v>
      </c>
      <c r="S2459" s="85" t="s">
        <v>670</v>
      </c>
      <c r="T2459" s="85"/>
    </row>
    <row r="2460" spans="18:20" x14ac:dyDescent="0.15">
      <c r="R2460" s="85" t="s">
        <v>4181</v>
      </c>
      <c r="S2460" s="85" t="s">
        <v>670</v>
      </c>
      <c r="T2460" s="85"/>
    </row>
    <row r="2461" spans="18:20" x14ac:dyDescent="0.15">
      <c r="R2461" s="85" t="s">
        <v>4182</v>
      </c>
      <c r="S2461" s="85" t="s">
        <v>670</v>
      </c>
      <c r="T2461" s="85"/>
    </row>
    <row r="2462" spans="18:20" x14ac:dyDescent="0.15">
      <c r="R2462" s="85" t="s">
        <v>4183</v>
      </c>
      <c r="S2462" s="85" t="s">
        <v>670</v>
      </c>
      <c r="T2462" s="85"/>
    </row>
    <row r="2463" spans="18:20" x14ac:dyDescent="0.15">
      <c r="R2463" s="85" t="s">
        <v>4184</v>
      </c>
      <c r="S2463" s="85" t="s">
        <v>670</v>
      </c>
      <c r="T2463" s="85"/>
    </row>
    <row r="2464" spans="18:20" x14ac:dyDescent="0.15">
      <c r="R2464" s="85" t="s">
        <v>4185</v>
      </c>
      <c r="S2464" s="85" t="s">
        <v>670</v>
      </c>
      <c r="T2464" s="85"/>
    </row>
    <row r="2465" spans="18:20" x14ac:dyDescent="0.15">
      <c r="R2465" s="85" t="s">
        <v>4186</v>
      </c>
      <c r="S2465" s="85" t="s">
        <v>670</v>
      </c>
      <c r="T2465" s="85"/>
    </row>
    <row r="2466" spans="18:20" x14ac:dyDescent="0.15">
      <c r="R2466" s="85" t="s">
        <v>4187</v>
      </c>
      <c r="S2466" s="85" t="s">
        <v>670</v>
      </c>
      <c r="T2466" s="85"/>
    </row>
    <row r="2467" spans="18:20" x14ac:dyDescent="0.15">
      <c r="R2467" s="85" t="s">
        <v>4188</v>
      </c>
      <c r="S2467" s="85" t="s">
        <v>670</v>
      </c>
      <c r="T2467" s="85"/>
    </row>
    <row r="2468" spans="18:20" x14ac:dyDescent="0.15">
      <c r="R2468" s="85" t="s">
        <v>4189</v>
      </c>
      <c r="S2468" s="85" t="s">
        <v>670</v>
      </c>
      <c r="T2468" s="85"/>
    </row>
    <row r="2469" spans="18:20" x14ac:dyDescent="0.15">
      <c r="R2469" s="85" t="s">
        <v>4190</v>
      </c>
      <c r="S2469" s="85" t="s">
        <v>670</v>
      </c>
      <c r="T2469" s="85"/>
    </row>
    <row r="2470" spans="18:20" x14ac:dyDescent="0.15">
      <c r="R2470" s="85" t="s">
        <v>4191</v>
      </c>
      <c r="S2470" s="85" t="s">
        <v>670</v>
      </c>
      <c r="T2470" s="85"/>
    </row>
    <row r="2471" spans="18:20" x14ac:dyDescent="0.15">
      <c r="R2471" s="85" t="s">
        <v>4192</v>
      </c>
      <c r="S2471" s="85" t="s">
        <v>670</v>
      </c>
      <c r="T2471" s="85"/>
    </row>
    <row r="2472" spans="18:20" x14ac:dyDescent="0.15">
      <c r="R2472" s="85" t="s">
        <v>4193</v>
      </c>
      <c r="S2472" s="85" t="s">
        <v>670</v>
      </c>
      <c r="T2472" s="85"/>
    </row>
    <row r="2473" spans="18:20" x14ac:dyDescent="0.15">
      <c r="R2473" s="85" t="s">
        <v>4194</v>
      </c>
      <c r="S2473" s="85" t="s">
        <v>670</v>
      </c>
      <c r="T2473" s="85"/>
    </row>
    <row r="2474" spans="18:20" x14ac:dyDescent="0.15">
      <c r="R2474" s="85" t="s">
        <v>4195</v>
      </c>
      <c r="S2474" s="85" t="s">
        <v>670</v>
      </c>
      <c r="T2474" s="85"/>
    </row>
    <row r="2475" spans="18:20" x14ac:dyDescent="0.15">
      <c r="R2475" s="85" t="s">
        <v>4196</v>
      </c>
      <c r="S2475" s="85" t="s">
        <v>670</v>
      </c>
      <c r="T2475" s="85"/>
    </row>
    <row r="2476" spans="18:20" x14ac:dyDescent="0.15">
      <c r="R2476" s="85" t="s">
        <v>4197</v>
      </c>
      <c r="S2476" s="85" t="s">
        <v>670</v>
      </c>
      <c r="T2476" s="85"/>
    </row>
    <row r="2477" spans="18:20" x14ac:dyDescent="0.15">
      <c r="R2477" s="85" t="s">
        <v>4198</v>
      </c>
      <c r="S2477" s="85" t="s">
        <v>670</v>
      </c>
      <c r="T2477" s="85"/>
    </row>
    <row r="2478" spans="18:20" x14ac:dyDescent="0.15">
      <c r="R2478" s="85" t="s">
        <v>4199</v>
      </c>
      <c r="S2478" s="85" t="s">
        <v>670</v>
      </c>
      <c r="T2478" s="85"/>
    </row>
    <row r="2479" spans="18:20" x14ac:dyDescent="0.15">
      <c r="R2479" s="85" t="s">
        <v>4200</v>
      </c>
      <c r="S2479" s="85" t="s">
        <v>670</v>
      </c>
      <c r="T2479" s="85"/>
    </row>
    <row r="2480" spans="18:20" x14ac:dyDescent="0.15">
      <c r="R2480" s="85" t="s">
        <v>4201</v>
      </c>
      <c r="S2480" s="85" t="s">
        <v>670</v>
      </c>
      <c r="T2480" s="85"/>
    </row>
    <row r="2481" spans="18:20" x14ac:dyDescent="0.15">
      <c r="R2481" s="85" t="s">
        <v>4202</v>
      </c>
      <c r="S2481" s="85" t="s">
        <v>670</v>
      </c>
      <c r="T2481" s="85"/>
    </row>
    <row r="2482" spans="18:20" x14ac:dyDescent="0.15">
      <c r="R2482" s="85" t="s">
        <v>4203</v>
      </c>
      <c r="S2482" s="85" t="s">
        <v>670</v>
      </c>
      <c r="T2482" s="85"/>
    </row>
    <row r="2483" spans="18:20" x14ac:dyDescent="0.15">
      <c r="R2483" s="85" t="s">
        <v>4204</v>
      </c>
      <c r="S2483" s="85" t="s">
        <v>670</v>
      </c>
      <c r="T2483" s="85"/>
    </row>
    <row r="2484" spans="18:20" x14ac:dyDescent="0.15">
      <c r="R2484" s="85" t="s">
        <v>4205</v>
      </c>
      <c r="S2484" s="85" t="s">
        <v>670</v>
      </c>
      <c r="T2484" s="85"/>
    </row>
    <row r="2485" spans="18:20" x14ac:dyDescent="0.15">
      <c r="R2485" s="85" t="s">
        <v>4206</v>
      </c>
      <c r="S2485" s="85" t="s">
        <v>670</v>
      </c>
      <c r="T2485" s="85"/>
    </row>
    <row r="2486" spans="18:20" x14ac:dyDescent="0.15">
      <c r="R2486" s="85" t="s">
        <v>4207</v>
      </c>
      <c r="S2486" s="85" t="s">
        <v>670</v>
      </c>
      <c r="T2486" s="85"/>
    </row>
    <row r="2487" spans="18:20" x14ac:dyDescent="0.15">
      <c r="R2487" s="85" t="s">
        <v>4208</v>
      </c>
      <c r="S2487" s="85" t="s">
        <v>670</v>
      </c>
      <c r="T2487" s="85"/>
    </row>
    <row r="2488" spans="18:20" x14ac:dyDescent="0.15">
      <c r="R2488" s="85" t="s">
        <v>4209</v>
      </c>
      <c r="S2488" s="85" t="s">
        <v>670</v>
      </c>
      <c r="T2488" s="85"/>
    </row>
    <row r="2489" spans="18:20" x14ac:dyDescent="0.15">
      <c r="R2489" s="85" t="s">
        <v>4210</v>
      </c>
      <c r="S2489" s="85" t="s">
        <v>670</v>
      </c>
      <c r="T2489" s="85"/>
    </row>
    <row r="2490" spans="18:20" x14ac:dyDescent="0.15">
      <c r="R2490" s="85" t="s">
        <v>4211</v>
      </c>
      <c r="S2490" s="85" t="s">
        <v>670</v>
      </c>
      <c r="T2490" s="85"/>
    </row>
    <row r="2491" spans="18:20" x14ac:dyDescent="0.15">
      <c r="R2491" s="85" t="s">
        <v>4212</v>
      </c>
      <c r="S2491" s="85" t="s">
        <v>682</v>
      </c>
      <c r="T2491" s="85"/>
    </row>
    <row r="2492" spans="18:20" x14ac:dyDescent="0.15">
      <c r="R2492" s="85" t="s">
        <v>4213</v>
      </c>
      <c r="S2492" s="85" t="s">
        <v>682</v>
      </c>
      <c r="T2492" s="85"/>
    </row>
    <row r="2493" spans="18:20" x14ac:dyDescent="0.15">
      <c r="R2493" s="85" t="s">
        <v>4214</v>
      </c>
      <c r="S2493" s="85" t="s">
        <v>682</v>
      </c>
      <c r="T2493" s="85"/>
    </row>
    <row r="2494" spans="18:20" x14ac:dyDescent="0.15">
      <c r="R2494" s="85" t="s">
        <v>4215</v>
      </c>
      <c r="S2494" s="85" t="s">
        <v>682</v>
      </c>
      <c r="T2494" s="85"/>
    </row>
    <row r="2495" spans="18:20" x14ac:dyDescent="0.15">
      <c r="R2495" s="85" t="s">
        <v>4216</v>
      </c>
      <c r="S2495" s="85" t="s">
        <v>682</v>
      </c>
      <c r="T2495" s="85"/>
    </row>
    <row r="2496" spans="18:20" x14ac:dyDescent="0.15">
      <c r="R2496" s="85" t="s">
        <v>4217</v>
      </c>
      <c r="S2496" s="85" t="s">
        <v>682</v>
      </c>
      <c r="T2496" s="85"/>
    </row>
    <row r="2497" spans="18:20" x14ac:dyDescent="0.15">
      <c r="R2497" s="85" t="s">
        <v>4218</v>
      </c>
      <c r="S2497" s="85" t="s">
        <v>682</v>
      </c>
      <c r="T2497" s="85"/>
    </row>
    <row r="2498" spans="18:20" x14ac:dyDescent="0.15">
      <c r="R2498" s="85" t="s">
        <v>4219</v>
      </c>
      <c r="S2498" s="85" t="s">
        <v>682</v>
      </c>
      <c r="T2498" s="85"/>
    </row>
    <row r="2499" spans="18:20" x14ac:dyDescent="0.15">
      <c r="R2499" s="85" t="s">
        <v>4220</v>
      </c>
      <c r="S2499" s="85" t="s">
        <v>682</v>
      </c>
      <c r="T2499" s="85"/>
    </row>
    <row r="2500" spans="18:20" x14ac:dyDescent="0.15">
      <c r="R2500" s="85" t="s">
        <v>4221</v>
      </c>
      <c r="S2500" s="85" t="s">
        <v>682</v>
      </c>
      <c r="T2500" s="85"/>
    </row>
    <row r="2501" spans="18:20" x14ac:dyDescent="0.15">
      <c r="R2501" s="85" t="s">
        <v>4222</v>
      </c>
      <c r="S2501" s="85" t="s">
        <v>682</v>
      </c>
      <c r="T2501" s="85"/>
    </row>
    <row r="2502" spans="18:20" x14ac:dyDescent="0.15">
      <c r="R2502" s="85" t="s">
        <v>4223</v>
      </c>
      <c r="S2502" s="85" t="s">
        <v>682</v>
      </c>
      <c r="T2502" s="85"/>
    </row>
    <row r="2503" spans="18:20" x14ac:dyDescent="0.15">
      <c r="R2503" s="85" t="s">
        <v>4224</v>
      </c>
      <c r="S2503" s="85" t="s">
        <v>682</v>
      </c>
      <c r="T2503" s="85"/>
    </row>
    <row r="2504" spans="18:20" x14ac:dyDescent="0.15">
      <c r="R2504" s="85" t="s">
        <v>4225</v>
      </c>
      <c r="S2504" s="85" t="s">
        <v>682</v>
      </c>
      <c r="T2504" s="85"/>
    </row>
    <row r="2505" spans="18:20" x14ac:dyDescent="0.15">
      <c r="R2505" s="85" t="s">
        <v>4226</v>
      </c>
      <c r="S2505" s="85" t="s">
        <v>682</v>
      </c>
      <c r="T2505" s="85"/>
    </row>
    <row r="2506" spans="18:20" x14ac:dyDescent="0.15">
      <c r="R2506" s="85" t="s">
        <v>4227</v>
      </c>
      <c r="S2506" s="85" t="s">
        <v>682</v>
      </c>
      <c r="T2506" s="85"/>
    </row>
    <row r="2507" spans="18:20" x14ac:dyDescent="0.15">
      <c r="R2507" s="85" t="s">
        <v>4228</v>
      </c>
      <c r="S2507" s="85" t="s">
        <v>682</v>
      </c>
      <c r="T2507" s="85"/>
    </row>
    <row r="2508" spans="18:20" x14ac:dyDescent="0.15">
      <c r="R2508" s="85" t="s">
        <v>4229</v>
      </c>
      <c r="S2508" s="85" t="s">
        <v>682</v>
      </c>
      <c r="T2508" s="85"/>
    </row>
    <row r="2509" spans="18:20" x14ac:dyDescent="0.15">
      <c r="R2509" s="85" t="s">
        <v>4230</v>
      </c>
      <c r="S2509" s="85" t="s">
        <v>682</v>
      </c>
      <c r="T2509" s="85"/>
    </row>
    <row r="2510" spans="18:20" x14ac:dyDescent="0.15">
      <c r="R2510" s="85" t="s">
        <v>4231</v>
      </c>
      <c r="S2510" s="85" t="s">
        <v>682</v>
      </c>
      <c r="T2510" s="85"/>
    </row>
    <row r="2511" spans="18:20" x14ac:dyDescent="0.15">
      <c r="R2511" s="85" t="s">
        <v>4232</v>
      </c>
      <c r="S2511" s="85" t="s">
        <v>682</v>
      </c>
      <c r="T2511" s="85"/>
    </row>
    <row r="2512" spans="18:20" x14ac:dyDescent="0.15">
      <c r="R2512" s="85" t="s">
        <v>4233</v>
      </c>
      <c r="S2512" s="85" t="s">
        <v>682</v>
      </c>
      <c r="T2512" s="85"/>
    </row>
    <row r="2513" spans="18:20" x14ac:dyDescent="0.15">
      <c r="R2513" s="85" t="s">
        <v>4234</v>
      </c>
      <c r="S2513" s="85" t="s">
        <v>682</v>
      </c>
      <c r="T2513" s="85"/>
    </row>
    <row r="2514" spans="18:20" x14ac:dyDescent="0.15">
      <c r="R2514" s="85" t="s">
        <v>4235</v>
      </c>
      <c r="S2514" s="85" t="s">
        <v>682</v>
      </c>
      <c r="T2514" s="85"/>
    </row>
    <row r="2515" spans="18:20" x14ac:dyDescent="0.15">
      <c r="R2515" s="85" t="s">
        <v>4236</v>
      </c>
      <c r="S2515" s="85" t="s">
        <v>682</v>
      </c>
      <c r="T2515" s="85"/>
    </row>
    <row r="2516" spans="18:20" x14ac:dyDescent="0.15">
      <c r="R2516" s="85" t="s">
        <v>4237</v>
      </c>
      <c r="S2516" s="85" t="s">
        <v>682</v>
      </c>
      <c r="T2516" s="85"/>
    </row>
    <row r="2517" spans="18:20" x14ac:dyDescent="0.15">
      <c r="R2517" s="85" t="s">
        <v>4238</v>
      </c>
      <c r="S2517" s="85" t="s">
        <v>682</v>
      </c>
      <c r="T2517" s="85"/>
    </row>
    <row r="2518" spans="18:20" x14ac:dyDescent="0.15">
      <c r="R2518" s="85" t="s">
        <v>4239</v>
      </c>
      <c r="S2518" s="85" t="s">
        <v>682</v>
      </c>
      <c r="T2518" s="85"/>
    </row>
    <row r="2519" spans="18:20" x14ac:dyDescent="0.15">
      <c r="R2519" s="85" t="s">
        <v>4240</v>
      </c>
      <c r="S2519" s="85" t="s">
        <v>682</v>
      </c>
      <c r="T2519" s="85"/>
    </row>
    <row r="2520" spans="18:20" x14ac:dyDescent="0.15">
      <c r="R2520" s="85" t="s">
        <v>4241</v>
      </c>
      <c r="S2520" s="85" t="s">
        <v>682</v>
      </c>
      <c r="T2520" s="85"/>
    </row>
    <row r="2521" spans="18:20" x14ac:dyDescent="0.15">
      <c r="R2521" s="85" t="s">
        <v>4242</v>
      </c>
      <c r="S2521" s="85" t="s">
        <v>682</v>
      </c>
      <c r="T2521" s="85"/>
    </row>
    <row r="2522" spans="18:20" x14ac:dyDescent="0.15">
      <c r="R2522" s="85" t="s">
        <v>4243</v>
      </c>
      <c r="S2522" s="85" t="s">
        <v>682</v>
      </c>
      <c r="T2522" s="85"/>
    </row>
    <row r="2523" spans="18:20" x14ac:dyDescent="0.15">
      <c r="R2523" s="85" t="s">
        <v>4244</v>
      </c>
      <c r="S2523" s="85" t="s">
        <v>682</v>
      </c>
      <c r="T2523" s="85"/>
    </row>
    <row r="2524" spans="18:20" x14ac:dyDescent="0.15">
      <c r="R2524" s="85" t="s">
        <v>4245</v>
      </c>
      <c r="S2524" s="85" t="s">
        <v>682</v>
      </c>
      <c r="T2524" s="85"/>
    </row>
    <row r="2525" spans="18:20" x14ac:dyDescent="0.15">
      <c r="R2525" s="85" t="s">
        <v>4246</v>
      </c>
      <c r="S2525" s="85" t="s">
        <v>682</v>
      </c>
      <c r="T2525" s="85"/>
    </row>
    <row r="2526" spans="18:20" x14ac:dyDescent="0.15">
      <c r="R2526" s="85" t="s">
        <v>4247</v>
      </c>
      <c r="S2526" s="85" t="s">
        <v>682</v>
      </c>
      <c r="T2526" s="85"/>
    </row>
    <row r="2527" spans="18:20" x14ac:dyDescent="0.15">
      <c r="R2527" s="85" t="s">
        <v>4248</v>
      </c>
      <c r="S2527" s="85" t="s">
        <v>410</v>
      </c>
      <c r="T2527" s="85"/>
    </row>
    <row r="2528" spans="18:20" x14ac:dyDescent="0.15">
      <c r="R2528" s="85" t="s">
        <v>4249</v>
      </c>
      <c r="S2528" s="85" t="s">
        <v>410</v>
      </c>
      <c r="T2528" s="85"/>
    </row>
    <row r="2529" spans="18:20" x14ac:dyDescent="0.15">
      <c r="R2529" s="85" t="s">
        <v>4250</v>
      </c>
      <c r="S2529" s="85" t="s">
        <v>410</v>
      </c>
      <c r="T2529" s="85"/>
    </row>
    <row r="2530" spans="18:20" x14ac:dyDescent="0.15">
      <c r="R2530" s="85" t="s">
        <v>4251</v>
      </c>
      <c r="S2530" s="85" t="s">
        <v>410</v>
      </c>
      <c r="T2530" s="85"/>
    </row>
    <row r="2531" spans="18:20" x14ac:dyDescent="0.15">
      <c r="R2531" s="85" t="s">
        <v>4252</v>
      </c>
      <c r="S2531" s="85" t="s">
        <v>410</v>
      </c>
      <c r="T2531" s="85"/>
    </row>
    <row r="2532" spans="18:20" x14ac:dyDescent="0.15">
      <c r="R2532" s="85" t="s">
        <v>4253</v>
      </c>
      <c r="S2532" s="85" t="s">
        <v>410</v>
      </c>
      <c r="T2532" s="85"/>
    </row>
    <row r="2533" spans="18:20" x14ac:dyDescent="0.15">
      <c r="R2533" s="85" t="s">
        <v>4254</v>
      </c>
      <c r="S2533" s="85" t="s">
        <v>410</v>
      </c>
      <c r="T2533" s="85"/>
    </row>
    <row r="2534" spans="18:20" x14ac:dyDescent="0.15">
      <c r="R2534" s="85" t="s">
        <v>4255</v>
      </c>
      <c r="S2534" s="85" t="s">
        <v>410</v>
      </c>
      <c r="T2534" s="85"/>
    </row>
    <row r="2535" spans="18:20" x14ac:dyDescent="0.15">
      <c r="R2535" s="85" t="s">
        <v>4256</v>
      </c>
      <c r="S2535" s="85" t="s">
        <v>410</v>
      </c>
      <c r="T2535" s="85"/>
    </row>
    <row r="2536" spans="18:20" x14ac:dyDescent="0.15">
      <c r="R2536" s="85" t="s">
        <v>4257</v>
      </c>
      <c r="S2536" s="85" t="s">
        <v>410</v>
      </c>
      <c r="T2536" s="85"/>
    </row>
    <row r="2537" spans="18:20" x14ac:dyDescent="0.15">
      <c r="R2537" s="85" t="s">
        <v>4258</v>
      </c>
      <c r="S2537" s="85" t="s">
        <v>410</v>
      </c>
      <c r="T2537" s="85"/>
    </row>
    <row r="2538" spans="18:20" x14ac:dyDescent="0.15">
      <c r="R2538" s="85" t="s">
        <v>4259</v>
      </c>
      <c r="S2538" s="85" t="s">
        <v>410</v>
      </c>
      <c r="T2538" s="85"/>
    </row>
    <row r="2539" spans="18:20" x14ac:dyDescent="0.15">
      <c r="R2539" s="85" t="s">
        <v>4260</v>
      </c>
      <c r="S2539" s="85" t="s">
        <v>410</v>
      </c>
      <c r="T2539" s="85"/>
    </row>
    <row r="2540" spans="18:20" x14ac:dyDescent="0.15">
      <c r="R2540" s="85" t="s">
        <v>4261</v>
      </c>
      <c r="S2540" s="85" t="s">
        <v>410</v>
      </c>
      <c r="T2540" s="85"/>
    </row>
    <row r="2541" spans="18:20" x14ac:dyDescent="0.15">
      <c r="R2541" s="85" t="s">
        <v>4262</v>
      </c>
      <c r="S2541" s="85" t="s">
        <v>410</v>
      </c>
      <c r="T2541" s="85"/>
    </row>
    <row r="2542" spans="18:20" x14ac:dyDescent="0.15">
      <c r="R2542" s="85" t="s">
        <v>4263</v>
      </c>
      <c r="S2542" s="85" t="s">
        <v>410</v>
      </c>
      <c r="T2542" s="85"/>
    </row>
    <row r="2543" spans="18:20" x14ac:dyDescent="0.15">
      <c r="R2543" s="85" t="s">
        <v>4264</v>
      </c>
      <c r="S2543" s="85" t="s">
        <v>410</v>
      </c>
      <c r="T2543" s="85"/>
    </row>
    <row r="2544" spans="18:20" x14ac:dyDescent="0.15">
      <c r="R2544" s="85" t="s">
        <v>4265</v>
      </c>
      <c r="S2544" s="85" t="s">
        <v>410</v>
      </c>
      <c r="T2544" s="85"/>
    </row>
    <row r="2545" spans="18:20" x14ac:dyDescent="0.15">
      <c r="R2545" s="85" t="s">
        <v>4266</v>
      </c>
      <c r="S2545" s="85" t="s">
        <v>410</v>
      </c>
      <c r="T2545" s="85"/>
    </row>
    <row r="2546" spans="18:20" x14ac:dyDescent="0.15">
      <c r="R2546" s="85" t="s">
        <v>4267</v>
      </c>
      <c r="S2546" s="85" t="s">
        <v>410</v>
      </c>
      <c r="T2546" s="85"/>
    </row>
    <row r="2547" spans="18:20" x14ac:dyDescent="0.15">
      <c r="R2547" s="85" t="s">
        <v>4268</v>
      </c>
      <c r="S2547" s="85" t="s">
        <v>410</v>
      </c>
      <c r="T2547" s="85"/>
    </row>
    <row r="2548" spans="18:20" x14ac:dyDescent="0.15">
      <c r="R2548" s="85" t="s">
        <v>4269</v>
      </c>
      <c r="S2548" s="85" t="s">
        <v>410</v>
      </c>
      <c r="T2548" s="85"/>
    </row>
    <row r="2549" spans="18:20" x14ac:dyDescent="0.15">
      <c r="R2549" s="85" t="s">
        <v>4270</v>
      </c>
      <c r="S2549" s="85" t="s">
        <v>410</v>
      </c>
      <c r="T2549" s="85"/>
    </row>
    <row r="2550" spans="18:20" x14ac:dyDescent="0.15">
      <c r="R2550" s="85" t="s">
        <v>4271</v>
      </c>
      <c r="S2550" s="85" t="s">
        <v>410</v>
      </c>
      <c r="T2550" s="85"/>
    </row>
    <row r="2551" spans="18:20" x14ac:dyDescent="0.15">
      <c r="R2551" s="85" t="s">
        <v>4272</v>
      </c>
      <c r="S2551" s="85" t="s">
        <v>410</v>
      </c>
      <c r="T2551" s="85"/>
    </row>
    <row r="2552" spans="18:20" x14ac:dyDescent="0.15">
      <c r="R2552" s="85" t="s">
        <v>4273</v>
      </c>
      <c r="S2552" s="85" t="s">
        <v>410</v>
      </c>
      <c r="T2552" s="85"/>
    </row>
    <row r="2553" spans="18:20" x14ac:dyDescent="0.15">
      <c r="R2553" s="85" t="s">
        <v>4274</v>
      </c>
      <c r="S2553" s="85" t="s">
        <v>410</v>
      </c>
      <c r="T2553" s="85"/>
    </row>
    <row r="2554" spans="18:20" x14ac:dyDescent="0.15">
      <c r="R2554" s="85" t="s">
        <v>4275</v>
      </c>
      <c r="S2554" s="85" t="s">
        <v>410</v>
      </c>
      <c r="T2554" s="85"/>
    </row>
    <row r="2555" spans="18:20" x14ac:dyDescent="0.15">
      <c r="R2555" s="85" t="s">
        <v>4276</v>
      </c>
      <c r="S2555" s="85" t="s">
        <v>410</v>
      </c>
      <c r="T2555" s="85"/>
    </row>
    <row r="2556" spans="18:20" x14ac:dyDescent="0.15">
      <c r="R2556" s="85" t="s">
        <v>4277</v>
      </c>
      <c r="S2556" s="85" t="s">
        <v>410</v>
      </c>
      <c r="T2556" s="85"/>
    </row>
    <row r="2557" spans="18:20" x14ac:dyDescent="0.15">
      <c r="R2557" s="85" t="s">
        <v>4278</v>
      </c>
      <c r="S2557" s="85" t="s">
        <v>410</v>
      </c>
      <c r="T2557" s="85"/>
    </row>
    <row r="2558" spans="18:20" x14ac:dyDescent="0.15">
      <c r="R2558" s="85" t="s">
        <v>4279</v>
      </c>
      <c r="S2558" s="85" t="s">
        <v>410</v>
      </c>
      <c r="T2558" s="85"/>
    </row>
    <row r="2559" spans="18:20" x14ac:dyDescent="0.15">
      <c r="R2559" s="85" t="s">
        <v>4280</v>
      </c>
      <c r="S2559" s="85" t="s">
        <v>410</v>
      </c>
      <c r="T2559" s="85"/>
    </row>
    <row r="2560" spans="18:20" x14ac:dyDescent="0.15">
      <c r="R2560" s="85" t="s">
        <v>4281</v>
      </c>
      <c r="S2560" s="85" t="s">
        <v>410</v>
      </c>
      <c r="T2560" s="85"/>
    </row>
    <row r="2561" spans="18:20" x14ac:dyDescent="0.15">
      <c r="R2561" s="85" t="s">
        <v>4282</v>
      </c>
      <c r="S2561" s="85" t="s">
        <v>410</v>
      </c>
      <c r="T2561" s="85"/>
    </row>
    <row r="2562" spans="18:20" x14ac:dyDescent="0.15">
      <c r="R2562" s="85" t="s">
        <v>4283</v>
      </c>
      <c r="S2562" s="85" t="s">
        <v>410</v>
      </c>
      <c r="T2562" s="85"/>
    </row>
    <row r="2563" spans="18:20" x14ac:dyDescent="0.15">
      <c r="R2563" s="85" t="s">
        <v>4284</v>
      </c>
      <c r="S2563" s="85" t="s">
        <v>410</v>
      </c>
      <c r="T2563" s="85"/>
    </row>
    <row r="2564" spans="18:20" x14ac:dyDescent="0.15">
      <c r="R2564" s="85" t="s">
        <v>4285</v>
      </c>
      <c r="S2564" s="85" t="s">
        <v>410</v>
      </c>
      <c r="T2564" s="85"/>
    </row>
    <row r="2565" spans="18:20" x14ac:dyDescent="0.15">
      <c r="R2565" s="85" t="s">
        <v>4286</v>
      </c>
      <c r="S2565" s="85" t="s">
        <v>410</v>
      </c>
      <c r="T2565" s="85"/>
    </row>
    <row r="2566" spans="18:20" x14ac:dyDescent="0.15">
      <c r="R2566" s="85" t="s">
        <v>4287</v>
      </c>
      <c r="S2566" s="85" t="s">
        <v>410</v>
      </c>
      <c r="T2566" s="85"/>
    </row>
    <row r="2567" spans="18:20" x14ac:dyDescent="0.15">
      <c r="R2567" s="85" t="s">
        <v>4288</v>
      </c>
      <c r="S2567" s="85" t="s">
        <v>410</v>
      </c>
      <c r="T2567" s="85"/>
    </row>
    <row r="2568" spans="18:20" x14ac:dyDescent="0.15">
      <c r="R2568" s="85" t="s">
        <v>4289</v>
      </c>
      <c r="S2568" s="85" t="s">
        <v>410</v>
      </c>
      <c r="T2568" s="85"/>
    </row>
    <row r="2569" spans="18:20" x14ac:dyDescent="0.15">
      <c r="R2569" s="85" t="s">
        <v>4290</v>
      </c>
      <c r="S2569" s="85" t="s">
        <v>410</v>
      </c>
      <c r="T2569" s="85"/>
    </row>
    <row r="2570" spans="18:20" x14ac:dyDescent="0.15">
      <c r="R2570" s="85" t="s">
        <v>4291</v>
      </c>
      <c r="S2570" s="85" t="s">
        <v>410</v>
      </c>
      <c r="T2570" s="85"/>
    </row>
    <row r="2571" spans="18:20" x14ac:dyDescent="0.15">
      <c r="R2571" s="85" t="s">
        <v>4292</v>
      </c>
      <c r="S2571" s="85" t="s">
        <v>410</v>
      </c>
      <c r="T2571" s="85"/>
    </row>
    <row r="2572" spans="18:20" x14ac:dyDescent="0.15">
      <c r="R2572" s="85" t="s">
        <v>4293</v>
      </c>
      <c r="S2572" s="85" t="s">
        <v>410</v>
      </c>
      <c r="T2572" s="85"/>
    </row>
    <row r="2573" spans="18:20" x14ac:dyDescent="0.15">
      <c r="R2573" s="85" t="s">
        <v>4294</v>
      </c>
      <c r="S2573" s="85" t="s">
        <v>410</v>
      </c>
      <c r="T2573" s="85"/>
    </row>
    <row r="2574" spans="18:20" x14ac:dyDescent="0.15">
      <c r="R2574" s="85" t="s">
        <v>4295</v>
      </c>
      <c r="S2574" s="85" t="s">
        <v>410</v>
      </c>
      <c r="T2574" s="85"/>
    </row>
    <row r="2575" spans="18:20" x14ac:dyDescent="0.15">
      <c r="R2575" s="85" t="s">
        <v>4296</v>
      </c>
      <c r="S2575" s="85" t="s">
        <v>410</v>
      </c>
      <c r="T2575" s="85"/>
    </row>
    <row r="2576" spans="18:20" x14ac:dyDescent="0.15">
      <c r="R2576" s="85" t="s">
        <v>4297</v>
      </c>
      <c r="S2576" s="85" t="s">
        <v>410</v>
      </c>
      <c r="T2576" s="85"/>
    </row>
    <row r="2577" spans="18:20" x14ac:dyDescent="0.15">
      <c r="R2577" s="85" t="s">
        <v>4298</v>
      </c>
      <c r="S2577" s="85" t="s">
        <v>410</v>
      </c>
      <c r="T2577" s="85"/>
    </row>
    <row r="2578" spans="18:20" x14ac:dyDescent="0.15">
      <c r="R2578" s="85" t="s">
        <v>4299</v>
      </c>
      <c r="S2578" s="85" t="s">
        <v>410</v>
      </c>
      <c r="T2578" s="85"/>
    </row>
    <row r="2579" spans="18:20" x14ac:dyDescent="0.15">
      <c r="R2579" s="85" t="s">
        <v>4300</v>
      </c>
      <c r="S2579" s="85" t="s">
        <v>410</v>
      </c>
      <c r="T2579" s="85"/>
    </row>
    <row r="2580" spans="18:20" x14ac:dyDescent="0.15">
      <c r="R2580" s="85" t="s">
        <v>4301</v>
      </c>
      <c r="S2580" s="85" t="s">
        <v>410</v>
      </c>
      <c r="T2580" s="85"/>
    </row>
    <row r="2581" spans="18:20" x14ac:dyDescent="0.15">
      <c r="R2581" s="85" t="s">
        <v>4302</v>
      </c>
      <c r="S2581" s="85" t="s">
        <v>410</v>
      </c>
      <c r="T2581" s="85"/>
    </row>
    <row r="2582" spans="18:20" x14ac:dyDescent="0.15">
      <c r="R2582" s="85" t="s">
        <v>4303</v>
      </c>
      <c r="S2582" s="85" t="s">
        <v>410</v>
      </c>
      <c r="T2582" s="85"/>
    </row>
    <row r="2583" spans="18:20" x14ac:dyDescent="0.15">
      <c r="R2583" s="85" t="s">
        <v>4304</v>
      </c>
      <c r="S2583" s="85" t="s">
        <v>410</v>
      </c>
      <c r="T2583" s="85"/>
    </row>
    <row r="2584" spans="18:20" x14ac:dyDescent="0.15">
      <c r="R2584" s="85" t="s">
        <v>4305</v>
      </c>
      <c r="S2584" s="85" t="s">
        <v>410</v>
      </c>
      <c r="T2584" s="85"/>
    </row>
    <row r="2585" spans="18:20" x14ac:dyDescent="0.15">
      <c r="R2585" s="85" t="s">
        <v>4306</v>
      </c>
      <c r="S2585" s="85" t="s">
        <v>410</v>
      </c>
      <c r="T2585" s="85"/>
    </row>
    <row r="2586" spans="18:20" x14ac:dyDescent="0.15">
      <c r="R2586" s="85" t="s">
        <v>4307</v>
      </c>
      <c r="S2586" s="85" t="s">
        <v>410</v>
      </c>
      <c r="T2586" s="85"/>
    </row>
    <row r="2587" spans="18:20" x14ac:dyDescent="0.15">
      <c r="R2587" s="85" t="s">
        <v>4308</v>
      </c>
      <c r="S2587" s="85" t="s">
        <v>410</v>
      </c>
      <c r="T2587" s="85"/>
    </row>
    <row r="2588" spans="18:20" x14ac:dyDescent="0.15">
      <c r="R2588" s="85" t="s">
        <v>4309</v>
      </c>
      <c r="S2588" s="85" t="s">
        <v>410</v>
      </c>
      <c r="T2588" s="85"/>
    </row>
    <row r="2589" spans="18:20" x14ac:dyDescent="0.15">
      <c r="R2589" s="85" t="s">
        <v>4310</v>
      </c>
      <c r="S2589" s="85" t="s">
        <v>410</v>
      </c>
      <c r="T2589" s="85"/>
    </row>
    <row r="2590" spans="18:20" x14ac:dyDescent="0.15">
      <c r="R2590" s="85" t="s">
        <v>4311</v>
      </c>
      <c r="S2590" s="85" t="s">
        <v>410</v>
      </c>
      <c r="T2590" s="85"/>
    </row>
    <row r="2591" spans="18:20" x14ac:dyDescent="0.15">
      <c r="R2591" s="85" t="s">
        <v>4312</v>
      </c>
      <c r="S2591" s="85" t="s">
        <v>410</v>
      </c>
      <c r="T2591" s="85"/>
    </row>
    <row r="2592" spans="18:20" x14ac:dyDescent="0.15">
      <c r="R2592" s="85" t="s">
        <v>4313</v>
      </c>
      <c r="S2592" s="85" t="s">
        <v>410</v>
      </c>
      <c r="T2592" s="85"/>
    </row>
    <row r="2593" spans="18:20" x14ac:dyDescent="0.15">
      <c r="R2593" s="85" t="s">
        <v>4314</v>
      </c>
      <c r="S2593" s="85" t="s">
        <v>410</v>
      </c>
      <c r="T2593" s="85"/>
    </row>
    <row r="2594" spans="18:20" x14ac:dyDescent="0.15">
      <c r="R2594" s="85" t="s">
        <v>4315</v>
      </c>
      <c r="S2594" s="85" t="s">
        <v>410</v>
      </c>
      <c r="T2594" s="85"/>
    </row>
    <row r="2595" spans="18:20" x14ac:dyDescent="0.15">
      <c r="R2595" s="85" t="s">
        <v>4316</v>
      </c>
      <c r="S2595" s="85" t="s">
        <v>410</v>
      </c>
      <c r="T2595" s="85"/>
    </row>
    <row r="2596" spans="18:20" x14ac:dyDescent="0.15">
      <c r="R2596" s="85" t="s">
        <v>4317</v>
      </c>
      <c r="S2596" s="85" t="s">
        <v>410</v>
      </c>
      <c r="T2596" s="85"/>
    </row>
    <row r="2597" spans="18:20" x14ac:dyDescent="0.15">
      <c r="R2597" s="85" t="s">
        <v>4318</v>
      </c>
      <c r="S2597" s="85" t="s">
        <v>410</v>
      </c>
      <c r="T2597" s="85"/>
    </row>
    <row r="2598" spans="18:20" x14ac:dyDescent="0.15">
      <c r="R2598" s="85" t="s">
        <v>4319</v>
      </c>
      <c r="S2598" s="85" t="s">
        <v>410</v>
      </c>
      <c r="T2598" s="85"/>
    </row>
    <row r="2599" spans="18:20" x14ac:dyDescent="0.15">
      <c r="R2599" s="85" t="s">
        <v>4320</v>
      </c>
      <c r="S2599" s="85" t="s">
        <v>410</v>
      </c>
      <c r="T2599" s="85"/>
    </row>
    <row r="2600" spans="18:20" x14ac:dyDescent="0.15">
      <c r="R2600" s="85" t="s">
        <v>4321</v>
      </c>
      <c r="S2600" s="85" t="s">
        <v>410</v>
      </c>
      <c r="T2600" s="85"/>
    </row>
    <row r="2601" spans="18:20" x14ac:dyDescent="0.15">
      <c r="R2601" s="85" t="s">
        <v>1025</v>
      </c>
      <c r="S2601" s="85" t="s">
        <v>410</v>
      </c>
      <c r="T2601" s="85"/>
    </row>
    <row r="2602" spans="18:20" x14ac:dyDescent="0.15">
      <c r="R2602" s="85" t="s">
        <v>4322</v>
      </c>
      <c r="S2602" s="85" t="s">
        <v>410</v>
      </c>
      <c r="T2602" s="85"/>
    </row>
    <row r="2603" spans="18:20" x14ac:dyDescent="0.15">
      <c r="R2603" s="85" t="s">
        <v>4323</v>
      </c>
      <c r="S2603" s="85" t="s">
        <v>410</v>
      </c>
      <c r="T2603" s="85"/>
    </row>
    <row r="2604" spans="18:20" x14ac:dyDescent="0.15">
      <c r="R2604" s="85" t="s">
        <v>4324</v>
      </c>
      <c r="S2604" s="85" t="s">
        <v>410</v>
      </c>
      <c r="T2604" s="85"/>
    </row>
    <row r="2605" spans="18:20" x14ac:dyDescent="0.15">
      <c r="R2605" s="85" t="s">
        <v>4325</v>
      </c>
      <c r="S2605" s="85" t="s">
        <v>410</v>
      </c>
      <c r="T2605" s="85"/>
    </row>
    <row r="2606" spans="18:20" x14ac:dyDescent="0.15">
      <c r="R2606" s="85" t="s">
        <v>4326</v>
      </c>
      <c r="S2606" s="85" t="s">
        <v>410</v>
      </c>
      <c r="T2606" s="85"/>
    </row>
    <row r="2607" spans="18:20" x14ac:dyDescent="0.15">
      <c r="R2607" s="85" t="s">
        <v>4327</v>
      </c>
      <c r="S2607" s="85" t="s">
        <v>410</v>
      </c>
      <c r="T2607" s="85"/>
    </row>
    <row r="2608" spans="18:20" x14ac:dyDescent="0.15">
      <c r="R2608" s="85" t="s">
        <v>4328</v>
      </c>
      <c r="S2608" s="85" t="s">
        <v>410</v>
      </c>
      <c r="T2608" s="85"/>
    </row>
    <row r="2609" spans="18:20" x14ac:dyDescent="0.15">
      <c r="R2609" s="85" t="s">
        <v>4329</v>
      </c>
      <c r="S2609" s="85" t="s">
        <v>410</v>
      </c>
      <c r="T2609" s="85"/>
    </row>
    <row r="2610" spans="18:20" x14ac:dyDescent="0.15">
      <c r="R2610" s="85" t="s">
        <v>4330</v>
      </c>
      <c r="S2610" s="85" t="s">
        <v>410</v>
      </c>
      <c r="T2610" s="85"/>
    </row>
    <row r="2611" spans="18:20" x14ac:dyDescent="0.15">
      <c r="R2611" s="85" t="s">
        <v>4331</v>
      </c>
      <c r="S2611" s="85" t="s">
        <v>410</v>
      </c>
      <c r="T2611" s="85"/>
    </row>
    <row r="2612" spans="18:20" x14ac:dyDescent="0.15">
      <c r="R2612" s="85" t="s">
        <v>4332</v>
      </c>
      <c r="S2612" s="85" t="s">
        <v>410</v>
      </c>
      <c r="T2612" s="85"/>
    </row>
    <row r="2613" spans="18:20" x14ac:dyDescent="0.15">
      <c r="R2613" s="85" t="s">
        <v>4333</v>
      </c>
      <c r="S2613" s="85" t="s">
        <v>410</v>
      </c>
      <c r="T2613" s="85"/>
    </row>
    <row r="2614" spans="18:20" x14ac:dyDescent="0.15">
      <c r="R2614" s="85" t="s">
        <v>4334</v>
      </c>
      <c r="S2614" s="85" t="s">
        <v>410</v>
      </c>
      <c r="T2614" s="85"/>
    </row>
    <row r="2615" spans="18:20" x14ac:dyDescent="0.15">
      <c r="R2615" s="85" t="s">
        <v>4335</v>
      </c>
      <c r="S2615" s="85" t="s">
        <v>410</v>
      </c>
      <c r="T2615" s="85"/>
    </row>
    <row r="2616" spans="18:20" x14ac:dyDescent="0.15">
      <c r="R2616" s="85" t="s">
        <v>4336</v>
      </c>
      <c r="S2616" s="85" t="s">
        <v>410</v>
      </c>
      <c r="T2616" s="85"/>
    </row>
    <row r="2617" spans="18:20" x14ac:dyDescent="0.15">
      <c r="R2617" s="85" t="s">
        <v>4337</v>
      </c>
      <c r="S2617" s="85" t="s">
        <v>410</v>
      </c>
      <c r="T2617" s="85"/>
    </row>
    <row r="2618" spans="18:20" x14ac:dyDescent="0.15">
      <c r="R2618" s="85" t="s">
        <v>4338</v>
      </c>
      <c r="S2618" s="85" t="s">
        <v>410</v>
      </c>
      <c r="T2618" s="85"/>
    </row>
    <row r="2619" spans="18:20" x14ac:dyDescent="0.15">
      <c r="R2619" s="85" t="s">
        <v>4339</v>
      </c>
      <c r="S2619" s="85" t="s">
        <v>410</v>
      </c>
      <c r="T2619" s="85"/>
    </row>
    <row r="2620" spans="18:20" x14ac:dyDescent="0.15">
      <c r="R2620" s="85" t="s">
        <v>1290</v>
      </c>
      <c r="S2620" s="85" t="s">
        <v>422</v>
      </c>
      <c r="T2620" s="85"/>
    </row>
    <row r="2621" spans="18:20" x14ac:dyDescent="0.15">
      <c r="R2621" s="85" t="s">
        <v>1290</v>
      </c>
      <c r="S2621" s="85" t="s">
        <v>422</v>
      </c>
      <c r="T2621" s="85"/>
    </row>
    <row r="2622" spans="18:20" x14ac:dyDescent="0.15">
      <c r="R2622" s="85" t="s">
        <v>1290</v>
      </c>
      <c r="S2622" s="85" t="s">
        <v>422</v>
      </c>
      <c r="T2622" s="85"/>
    </row>
    <row r="2623" spans="18:20" x14ac:dyDescent="0.15">
      <c r="R2623" s="85" t="s">
        <v>1290</v>
      </c>
      <c r="S2623" s="85" t="s">
        <v>422</v>
      </c>
      <c r="T2623" s="85"/>
    </row>
    <row r="2624" spans="18:20" x14ac:dyDescent="0.15">
      <c r="R2624" s="85" t="s">
        <v>1290</v>
      </c>
      <c r="S2624" s="85" t="s">
        <v>422</v>
      </c>
      <c r="T2624" s="85"/>
    </row>
    <row r="2625" spans="18:20" x14ac:dyDescent="0.15">
      <c r="R2625" s="85" t="s">
        <v>1290</v>
      </c>
      <c r="S2625" s="85" t="s">
        <v>422</v>
      </c>
      <c r="T2625" s="85"/>
    </row>
    <row r="2626" spans="18:20" x14ac:dyDescent="0.15">
      <c r="R2626" s="85" t="s">
        <v>3880</v>
      </c>
      <c r="S2626" s="85" t="s">
        <v>422</v>
      </c>
      <c r="T2626" s="85"/>
    </row>
    <row r="2627" spans="18:20" x14ac:dyDescent="0.15">
      <c r="R2627" s="85" t="s">
        <v>259</v>
      </c>
      <c r="S2627" s="85" t="s">
        <v>437</v>
      </c>
      <c r="T2627" s="85"/>
    </row>
    <row r="2628" spans="18:20" x14ac:dyDescent="0.15">
      <c r="R2628" s="85" t="s">
        <v>342</v>
      </c>
      <c r="S2628" s="85" t="s">
        <v>437</v>
      </c>
      <c r="T2628" s="85"/>
    </row>
    <row r="2629" spans="18:20" x14ac:dyDescent="0.15">
      <c r="R2629" s="85" t="s">
        <v>3528</v>
      </c>
      <c r="S2629" s="85" t="s">
        <v>422</v>
      </c>
      <c r="T2629" s="85"/>
    </row>
    <row r="2630" spans="18:20" x14ac:dyDescent="0.15">
      <c r="R2630" s="85" t="s">
        <v>317</v>
      </c>
      <c r="S2630" s="85" t="s">
        <v>437</v>
      </c>
      <c r="T2630" s="85"/>
    </row>
    <row r="2631" spans="18:20" x14ac:dyDescent="0.15">
      <c r="R2631" s="85" t="s">
        <v>317</v>
      </c>
      <c r="S2631" s="85" t="s">
        <v>437</v>
      </c>
      <c r="T2631" s="85"/>
    </row>
    <row r="2632" spans="18:20" x14ac:dyDescent="0.15">
      <c r="R2632" s="85" t="s">
        <v>2969</v>
      </c>
      <c r="S2632" s="85" t="s">
        <v>465</v>
      </c>
      <c r="T2632" s="85"/>
    </row>
    <row r="2633" spans="18:20" x14ac:dyDescent="0.15">
      <c r="R2633" s="85" t="s">
        <v>1109</v>
      </c>
      <c r="S2633" s="85" t="s">
        <v>402</v>
      </c>
      <c r="T2633" s="85"/>
    </row>
    <row r="2634" spans="18:20" x14ac:dyDescent="0.15">
      <c r="R2634" s="85" t="s">
        <v>4340</v>
      </c>
      <c r="S2634" s="85" t="s">
        <v>465</v>
      </c>
      <c r="T2634" s="85"/>
    </row>
    <row r="2635" spans="18:20" x14ac:dyDescent="0.15">
      <c r="R2635" s="85" t="s">
        <v>4341</v>
      </c>
      <c r="S2635" s="85" t="s">
        <v>663</v>
      </c>
      <c r="T2635" s="85"/>
    </row>
    <row r="2636" spans="18:20" x14ac:dyDescent="0.15">
      <c r="R2636" s="85" t="s">
        <v>4342</v>
      </c>
      <c r="S2636" s="85" t="s">
        <v>663</v>
      </c>
      <c r="T2636" s="85"/>
    </row>
    <row r="2637" spans="18:20" x14ac:dyDescent="0.15">
      <c r="R2637" s="85" t="s">
        <v>4343</v>
      </c>
      <c r="S2637" s="85" t="s">
        <v>663</v>
      </c>
      <c r="T2637" s="85"/>
    </row>
    <row r="2638" spans="18:20" x14ac:dyDescent="0.15">
      <c r="R2638" s="85" t="s">
        <v>4344</v>
      </c>
      <c r="S2638" s="85" t="s">
        <v>663</v>
      </c>
      <c r="T2638" s="85"/>
    </row>
    <row r="2639" spans="18:20" x14ac:dyDescent="0.15">
      <c r="R2639" s="85" t="s">
        <v>4345</v>
      </c>
      <c r="S2639" s="85" t="s">
        <v>663</v>
      </c>
      <c r="T2639" s="85"/>
    </row>
    <row r="2640" spans="18:20" x14ac:dyDescent="0.15">
      <c r="R2640" s="85" t="s">
        <v>4346</v>
      </c>
      <c r="S2640" s="85" t="s">
        <v>663</v>
      </c>
      <c r="T2640" s="85"/>
    </row>
    <row r="2641" spans="18:20" x14ac:dyDescent="0.15">
      <c r="R2641" s="85" t="s">
        <v>4347</v>
      </c>
      <c r="S2641" s="85" t="s">
        <v>663</v>
      </c>
      <c r="T2641" s="85"/>
    </row>
    <row r="2642" spans="18:20" x14ac:dyDescent="0.15">
      <c r="R2642" s="85" t="s">
        <v>4348</v>
      </c>
      <c r="S2642" s="85" t="s">
        <v>663</v>
      </c>
      <c r="T2642" s="85"/>
    </row>
    <row r="2643" spans="18:20" x14ac:dyDescent="0.15">
      <c r="R2643" s="85" t="s">
        <v>4349</v>
      </c>
      <c r="S2643" s="85" t="s">
        <v>663</v>
      </c>
      <c r="T2643" s="85"/>
    </row>
    <row r="2644" spans="18:20" x14ac:dyDescent="0.15">
      <c r="R2644" s="85" t="s">
        <v>4350</v>
      </c>
      <c r="S2644" s="85" t="s">
        <v>663</v>
      </c>
      <c r="T2644" s="85"/>
    </row>
    <row r="2645" spans="18:20" x14ac:dyDescent="0.15">
      <c r="R2645" s="85" t="s">
        <v>4351</v>
      </c>
      <c r="S2645" s="85" t="s">
        <v>663</v>
      </c>
      <c r="T2645" s="85"/>
    </row>
    <row r="2646" spans="18:20" x14ac:dyDescent="0.15">
      <c r="R2646" s="85" t="s">
        <v>4352</v>
      </c>
      <c r="S2646" s="85" t="s">
        <v>663</v>
      </c>
      <c r="T2646" s="85"/>
    </row>
    <row r="2647" spans="18:20" x14ac:dyDescent="0.15">
      <c r="R2647" s="85" t="s">
        <v>4353</v>
      </c>
      <c r="S2647" s="85" t="s">
        <v>663</v>
      </c>
      <c r="T2647" s="85"/>
    </row>
    <row r="2648" spans="18:20" x14ac:dyDescent="0.15">
      <c r="R2648" s="85" t="s">
        <v>4354</v>
      </c>
      <c r="S2648" s="85" t="s">
        <v>663</v>
      </c>
      <c r="T2648" s="85"/>
    </row>
    <row r="2649" spans="18:20" x14ac:dyDescent="0.15">
      <c r="R2649" s="85" t="s">
        <v>4355</v>
      </c>
      <c r="S2649" s="85" t="s">
        <v>663</v>
      </c>
      <c r="T2649" s="85"/>
    </row>
    <row r="2650" spans="18:20" x14ac:dyDescent="0.15">
      <c r="R2650" s="85" t="s">
        <v>4356</v>
      </c>
      <c r="S2650" s="85" t="s">
        <v>663</v>
      </c>
      <c r="T2650" s="85"/>
    </row>
    <row r="2651" spans="18:20" x14ac:dyDescent="0.15">
      <c r="R2651" s="85" t="s">
        <v>4357</v>
      </c>
      <c r="S2651" s="85" t="s">
        <v>663</v>
      </c>
      <c r="T2651" s="85"/>
    </row>
    <row r="2652" spans="18:20" x14ac:dyDescent="0.15">
      <c r="R2652" s="85" t="s">
        <v>4358</v>
      </c>
      <c r="S2652" s="85" t="s">
        <v>663</v>
      </c>
      <c r="T2652" s="85"/>
    </row>
    <row r="2653" spans="18:20" x14ac:dyDescent="0.15">
      <c r="R2653" s="85" t="s">
        <v>4359</v>
      </c>
      <c r="S2653" s="85" t="s">
        <v>663</v>
      </c>
      <c r="T2653" s="85"/>
    </row>
    <row r="2654" spans="18:20" x14ac:dyDescent="0.15">
      <c r="R2654" s="85" t="s">
        <v>4360</v>
      </c>
      <c r="S2654" s="85" t="s">
        <v>663</v>
      </c>
      <c r="T2654" s="85"/>
    </row>
    <row r="2655" spans="18:20" x14ac:dyDescent="0.15">
      <c r="R2655" s="85" t="s">
        <v>4361</v>
      </c>
      <c r="S2655" s="85" t="s">
        <v>663</v>
      </c>
      <c r="T2655" s="85"/>
    </row>
    <row r="2656" spans="18:20" x14ac:dyDescent="0.15">
      <c r="R2656" s="85" t="s">
        <v>4362</v>
      </c>
      <c r="S2656" s="85" t="s">
        <v>663</v>
      </c>
      <c r="T2656" s="85"/>
    </row>
    <row r="2657" spans="18:20" x14ac:dyDescent="0.15">
      <c r="R2657" s="85" t="s">
        <v>2970</v>
      </c>
      <c r="S2657" s="85" t="s">
        <v>663</v>
      </c>
      <c r="T2657" s="85"/>
    </row>
    <row r="2658" spans="18:20" x14ac:dyDescent="0.15">
      <c r="R2658" s="85" t="s">
        <v>4363</v>
      </c>
      <c r="S2658" s="85" t="s">
        <v>663</v>
      </c>
      <c r="T2658" s="85"/>
    </row>
    <row r="2659" spans="18:20" x14ac:dyDescent="0.15">
      <c r="R2659" s="85" t="s">
        <v>4364</v>
      </c>
      <c r="S2659" s="85" t="s">
        <v>663</v>
      </c>
      <c r="T2659" s="85"/>
    </row>
    <row r="2660" spans="18:20" x14ac:dyDescent="0.15">
      <c r="R2660" s="85" t="s">
        <v>4365</v>
      </c>
      <c r="S2660" s="85" t="s">
        <v>663</v>
      </c>
      <c r="T2660" s="85"/>
    </row>
    <row r="2661" spans="18:20" x14ac:dyDescent="0.15">
      <c r="R2661" s="85" t="s">
        <v>4366</v>
      </c>
      <c r="S2661" s="85" t="s">
        <v>663</v>
      </c>
      <c r="T2661" s="85"/>
    </row>
    <row r="2662" spans="18:20" x14ac:dyDescent="0.15">
      <c r="R2662" s="85" t="s">
        <v>4367</v>
      </c>
      <c r="S2662" s="85" t="s">
        <v>663</v>
      </c>
      <c r="T2662" s="85"/>
    </row>
    <row r="2663" spans="18:20" x14ac:dyDescent="0.15">
      <c r="R2663" s="85" t="s">
        <v>4368</v>
      </c>
      <c r="S2663" s="85" t="s">
        <v>663</v>
      </c>
      <c r="T2663" s="85"/>
    </row>
    <row r="2664" spans="18:20" x14ac:dyDescent="0.15">
      <c r="R2664" s="85" t="s">
        <v>4369</v>
      </c>
      <c r="S2664" s="85" t="s">
        <v>663</v>
      </c>
      <c r="T2664" s="85"/>
    </row>
    <row r="2665" spans="18:20" x14ac:dyDescent="0.15">
      <c r="R2665" s="85" t="s">
        <v>4370</v>
      </c>
      <c r="S2665" s="85" t="s">
        <v>663</v>
      </c>
      <c r="T2665" s="85"/>
    </row>
    <row r="2666" spans="18:20" x14ac:dyDescent="0.15">
      <c r="R2666" s="85" t="s">
        <v>4371</v>
      </c>
      <c r="S2666" s="85" t="s">
        <v>663</v>
      </c>
      <c r="T2666" s="85"/>
    </row>
    <row r="2667" spans="18:20" x14ac:dyDescent="0.15">
      <c r="R2667" s="85" t="s">
        <v>3095</v>
      </c>
      <c r="S2667" s="85" t="s">
        <v>663</v>
      </c>
      <c r="T2667" s="85"/>
    </row>
    <row r="2668" spans="18:20" x14ac:dyDescent="0.15">
      <c r="R2668" s="85" t="s">
        <v>4372</v>
      </c>
      <c r="S2668" s="85" t="s">
        <v>663</v>
      </c>
      <c r="T2668" s="85"/>
    </row>
    <row r="2669" spans="18:20" x14ac:dyDescent="0.15">
      <c r="R2669" s="85" t="s">
        <v>4373</v>
      </c>
      <c r="S2669" s="85" t="s">
        <v>663</v>
      </c>
      <c r="T2669" s="85"/>
    </row>
    <row r="2670" spans="18:20" x14ac:dyDescent="0.15">
      <c r="R2670" s="85" t="s">
        <v>4374</v>
      </c>
      <c r="S2670" s="85" t="s">
        <v>663</v>
      </c>
      <c r="T2670" s="85"/>
    </row>
    <row r="2671" spans="18:20" x14ac:dyDescent="0.15">
      <c r="R2671" s="85" t="s">
        <v>4375</v>
      </c>
      <c r="S2671" s="85" t="s">
        <v>663</v>
      </c>
      <c r="T2671" s="85"/>
    </row>
    <row r="2672" spans="18:20" x14ac:dyDescent="0.15">
      <c r="R2672" s="85" t="s">
        <v>4376</v>
      </c>
      <c r="S2672" s="85" t="s">
        <v>663</v>
      </c>
      <c r="T2672" s="85"/>
    </row>
    <row r="2673" spans="18:20" x14ac:dyDescent="0.15">
      <c r="R2673" s="85" t="s">
        <v>4377</v>
      </c>
      <c r="S2673" s="85" t="s">
        <v>663</v>
      </c>
      <c r="T2673" s="85"/>
    </row>
    <row r="2674" spans="18:20" x14ac:dyDescent="0.15">
      <c r="R2674" s="85" t="s">
        <v>4378</v>
      </c>
      <c r="S2674" s="85" t="s">
        <v>663</v>
      </c>
      <c r="T2674" s="85"/>
    </row>
    <row r="2675" spans="18:20" x14ac:dyDescent="0.15">
      <c r="R2675" s="85" t="s">
        <v>4379</v>
      </c>
      <c r="S2675" s="85" t="s">
        <v>663</v>
      </c>
      <c r="T2675" s="85"/>
    </row>
    <row r="2676" spans="18:20" x14ac:dyDescent="0.15">
      <c r="R2676" s="85" t="s">
        <v>4380</v>
      </c>
      <c r="S2676" s="85" t="s">
        <v>663</v>
      </c>
      <c r="T2676" s="85"/>
    </row>
    <row r="2677" spans="18:20" x14ac:dyDescent="0.15">
      <c r="R2677" s="85" t="s">
        <v>4381</v>
      </c>
      <c r="S2677" s="85" t="s">
        <v>663</v>
      </c>
      <c r="T2677" s="85"/>
    </row>
    <row r="2678" spans="18:20" x14ac:dyDescent="0.15">
      <c r="R2678" s="85" t="s">
        <v>4382</v>
      </c>
      <c r="S2678" s="85" t="s">
        <v>663</v>
      </c>
      <c r="T2678" s="85"/>
    </row>
    <row r="2679" spans="18:20" x14ac:dyDescent="0.15">
      <c r="R2679" s="85" t="s">
        <v>4383</v>
      </c>
      <c r="S2679" s="85" t="s">
        <v>663</v>
      </c>
      <c r="T2679" s="85"/>
    </row>
    <row r="2680" spans="18:20" x14ac:dyDescent="0.15">
      <c r="R2680" s="85" t="s">
        <v>4384</v>
      </c>
      <c r="S2680" s="85" t="s">
        <v>663</v>
      </c>
      <c r="T2680" s="85"/>
    </row>
    <row r="2681" spans="18:20" x14ac:dyDescent="0.15">
      <c r="R2681" s="85" t="s">
        <v>4385</v>
      </c>
      <c r="S2681" s="85" t="s">
        <v>663</v>
      </c>
      <c r="T2681" s="85"/>
    </row>
    <row r="2682" spans="18:20" x14ac:dyDescent="0.15">
      <c r="R2682" s="85" t="s">
        <v>741</v>
      </c>
      <c r="S2682" s="85" t="s">
        <v>422</v>
      </c>
      <c r="T2682" s="85"/>
    </row>
    <row r="2683" spans="18:20" x14ac:dyDescent="0.15">
      <c r="R2683" s="85" t="s">
        <v>4386</v>
      </c>
      <c r="S2683" s="85" t="s">
        <v>430</v>
      </c>
      <c r="T2683" s="85"/>
    </row>
    <row r="2684" spans="18:20" x14ac:dyDescent="0.15">
      <c r="R2684" s="85" t="s">
        <v>4387</v>
      </c>
      <c r="S2684" s="85" t="s">
        <v>402</v>
      </c>
      <c r="T2684" s="85"/>
    </row>
    <row r="2685" spans="18:20" x14ac:dyDescent="0.15">
      <c r="R2685" s="85" t="s">
        <v>4388</v>
      </c>
      <c r="S2685" s="85" t="s">
        <v>402</v>
      </c>
      <c r="T2685" s="85"/>
    </row>
    <row r="2686" spans="18:20" x14ac:dyDescent="0.15">
      <c r="R2686" s="85" t="s">
        <v>4389</v>
      </c>
      <c r="S2686" s="85" t="s">
        <v>402</v>
      </c>
      <c r="T2686" s="85"/>
    </row>
    <row r="2687" spans="18:20" x14ac:dyDescent="0.15">
      <c r="R2687" s="85" t="s">
        <v>4390</v>
      </c>
      <c r="S2687" s="85" t="s">
        <v>402</v>
      </c>
      <c r="T2687" s="85"/>
    </row>
    <row r="2688" spans="18:20" x14ac:dyDescent="0.15">
      <c r="R2688" s="85" t="s">
        <v>4391</v>
      </c>
      <c r="S2688" s="85" t="s">
        <v>402</v>
      </c>
      <c r="T2688" s="85"/>
    </row>
    <row r="2689" spans="18:20" x14ac:dyDescent="0.15">
      <c r="R2689" s="85" t="s">
        <v>4392</v>
      </c>
      <c r="S2689" s="85" t="s">
        <v>402</v>
      </c>
      <c r="T2689" s="85"/>
    </row>
    <row r="2690" spans="18:20" x14ac:dyDescent="0.15">
      <c r="R2690" s="85" t="s">
        <v>4393</v>
      </c>
      <c r="S2690" s="85" t="s">
        <v>402</v>
      </c>
      <c r="T2690" s="85"/>
    </row>
    <row r="2691" spans="18:20" x14ac:dyDescent="0.15">
      <c r="R2691" s="85" t="s">
        <v>4394</v>
      </c>
      <c r="S2691" s="85" t="s">
        <v>402</v>
      </c>
      <c r="T2691" s="85"/>
    </row>
    <row r="2692" spans="18:20" x14ac:dyDescent="0.15">
      <c r="R2692" s="85" t="s">
        <v>4395</v>
      </c>
      <c r="S2692" s="85" t="s">
        <v>402</v>
      </c>
      <c r="T2692" s="85"/>
    </row>
    <row r="2693" spans="18:20" x14ac:dyDescent="0.15">
      <c r="R2693" s="85" t="s">
        <v>4396</v>
      </c>
      <c r="S2693" s="85" t="s">
        <v>402</v>
      </c>
      <c r="T2693" s="85"/>
    </row>
    <row r="2694" spans="18:20" x14ac:dyDescent="0.15">
      <c r="R2694" s="85" t="s">
        <v>4397</v>
      </c>
      <c r="S2694" s="85" t="s">
        <v>402</v>
      </c>
      <c r="T2694" s="85"/>
    </row>
    <row r="2695" spans="18:20" x14ac:dyDescent="0.15">
      <c r="R2695" s="85" t="s">
        <v>4398</v>
      </c>
      <c r="S2695" s="85" t="s">
        <v>402</v>
      </c>
      <c r="T2695" s="85"/>
    </row>
    <row r="2696" spans="18:20" x14ac:dyDescent="0.15">
      <c r="R2696" s="85" t="s">
        <v>4399</v>
      </c>
      <c r="S2696" s="85" t="s">
        <v>402</v>
      </c>
      <c r="T2696" s="85"/>
    </row>
    <row r="2697" spans="18:20" x14ac:dyDescent="0.15">
      <c r="R2697" s="85" t="s">
        <v>4400</v>
      </c>
      <c r="S2697" s="85" t="s">
        <v>402</v>
      </c>
      <c r="T2697" s="85"/>
    </row>
    <row r="2698" spans="18:20" x14ac:dyDescent="0.15">
      <c r="R2698" s="85" t="s">
        <v>4401</v>
      </c>
      <c r="S2698" s="85" t="s">
        <v>402</v>
      </c>
      <c r="T2698" s="85"/>
    </row>
    <row r="2699" spans="18:20" x14ac:dyDescent="0.15">
      <c r="R2699" s="85" t="s">
        <v>4402</v>
      </c>
      <c r="S2699" s="85" t="s">
        <v>402</v>
      </c>
      <c r="T2699" s="85"/>
    </row>
    <row r="2700" spans="18:20" x14ac:dyDescent="0.15">
      <c r="R2700" s="85" t="s">
        <v>4403</v>
      </c>
      <c r="S2700" s="85" t="s">
        <v>402</v>
      </c>
      <c r="T2700" s="85"/>
    </row>
    <row r="2701" spans="18:20" x14ac:dyDescent="0.15">
      <c r="R2701" s="85" t="s">
        <v>4404</v>
      </c>
      <c r="S2701" s="85" t="s">
        <v>402</v>
      </c>
      <c r="T2701" s="85"/>
    </row>
    <row r="2702" spans="18:20" x14ac:dyDescent="0.15">
      <c r="R2702" s="85" t="s">
        <v>4405</v>
      </c>
      <c r="S2702" s="85" t="s">
        <v>402</v>
      </c>
      <c r="T2702" s="85"/>
    </row>
    <row r="2703" spans="18:20" x14ac:dyDescent="0.15">
      <c r="R2703" s="85" t="s">
        <v>4406</v>
      </c>
      <c r="S2703" s="85" t="s">
        <v>402</v>
      </c>
      <c r="T2703" s="85"/>
    </row>
    <row r="2704" spans="18:20" x14ac:dyDescent="0.15">
      <c r="R2704" s="85" t="s">
        <v>4407</v>
      </c>
      <c r="S2704" s="85" t="s">
        <v>402</v>
      </c>
      <c r="T2704" s="85"/>
    </row>
    <row r="2705" spans="18:20" x14ac:dyDescent="0.15">
      <c r="R2705" s="85" t="s">
        <v>4408</v>
      </c>
      <c r="S2705" s="85" t="s">
        <v>402</v>
      </c>
      <c r="T2705" s="85"/>
    </row>
    <row r="2706" spans="18:20" x14ac:dyDescent="0.15">
      <c r="R2706" s="85" t="s">
        <v>4409</v>
      </c>
      <c r="S2706" s="85" t="s">
        <v>402</v>
      </c>
      <c r="T2706" s="85"/>
    </row>
    <row r="2707" spans="18:20" x14ac:dyDescent="0.15">
      <c r="R2707" s="85" t="s">
        <v>4410</v>
      </c>
      <c r="S2707" s="85" t="s">
        <v>402</v>
      </c>
      <c r="T2707" s="85"/>
    </row>
    <row r="2708" spans="18:20" x14ac:dyDescent="0.15">
      <c r="R2708" s="85" t="s">
        <v>4411</v>
      </c>
      <c r="S2708" s="85" t="s">
        <v>402</v>
      </c>
      <c r="T2708" s="85"/>
    </row>
    <row r="2709" spans="18:20" x14ac:dyDescent="0.15">
      <c r="R2709" s="85" t="s">
        <v>4412</v>
      </c>
      <c r="S2709" s="85" t="s">
        <v>402</v>
      </c>
      <c r="T2709" s="85"/>
    </row>
    <row r="2710" spans="18:20" x14ac:dyDescent="0.15">
      <c r="R2710" s="85" t="s">
        <v>4413</v>
      </c>
      <c r="S2710" s="85" t="s">
        <v>402</v>
      </c>
      <c r="T2710" s="85"/>
    </row>
    <row r="2711" spans="18:20" x14ac:dyDescent="0.15">
      <c r="R2711" s="85" t="s">
        <v>4414</v>
      </c>
      <c r="S2711" s="85" t="s">
        <v>402</v>
      </c>
      <c r="T2711" s="85"/>
    </row>
    <row r="2712" spans="18:20" x14ac:dyDescent="0.15">
      <c r="R2712" s="85" t="s">
        <v>4415</v>
      </c>
      <c r="S2712" s="85" t="s">
        <v>402</v>
      </c>
      <c r="T2712" s="85"/>
    </row>
    <row r="2713" spans="18:20" x14ac:dyDescent="0.15">
      <c r="R2713" s="85" t="s">
        <v>4416</v>
      </c>
      <c r="S2713" s="85" t="s">
        <v>402</v>
      </c>
      <c r="T2713" s="85"/>
    </row>
    <row r="2714" spans="18:20" x14ac:dyDescent="0.15">
      <c r="R2714" s="85" t="s">
        <v>4417</v>
      </c>
      <c r="S2714" s="85" t="s">
        <v>402</v>
      </c>
      <c r="T2714" s="85"/>
    </row>
    <row r="2715" spans="18:20" x14ac:dyDescent="0.15">
      <c r="R2715" s="85" t="s">
        <v>4418</v>
      </c>
      <c r="S2715" s="85" t="s">
        <v>402</v>
      </c>
      <c r="T2715" s="85"/>
    </row>
    <row r="2716" spans="18:20" x14ac:dyDescent="0.15">
      <c r="R2716" s="85" t="s">
        <v>4419</v>
      </c>
      <c r="S2716" s="85" t="s">
        <v>402</v>
      </c>
      <c r="T2716" s="85"/>
    </row>
    <row r="2717" spans="18:20" x14ac:dyDescent="0.15">
      <c r="R2717" s="85" t="s">
        <v>4420</v>
      </c>
      <c r="S2717" s="85" t="s">
        <v>402</v>
      </c>
      <c r="T2717" s="85"/>
    </row>
    <row r="2718" spans="18:20" x14ac:dyDescent="0.15">
      <c r="R2718" s="85" t="s">
        <v>4421</v>
      </c>
      <c r="S2718" s="85" t="s">
        <v>402</v>
      </c>
      <c r="T2718" s="85"/>
    </row>
    <row r="2719" spans="18:20" x14ac:dyDescent="0.15">
      <c r="R2719" s="85" t="s">
        <v>4422</v>
      </c>
      <c r="S2719" s="85" t="s">
        <v>402</v>
      </c>
      <c r="T2719" s="85"/>
    </row>
    <row r="2720" spans="18:20" x14ac:dyDescent="0.15">
      <c r="R2720" s="85" t="s">
        <v>4423</v>
      </c>
      <c r="S2720" s="85" t="s">
        <v>402</v>
      </c>
      <c r="T2720" s="85"/>
    </row>
    <row r="2721" spans="18:20" x14ac:dyDescent="0.15">
      <c r="R2721" s="85" t="s">
        <v>4424</v>
      </c>
      <c r="S2721" s="85" t="s">
        <v>402</v>
      </c>
      <c r="T2721" s="85"/>
    </row>
    <row r="2722" spans="18:20" x14ac:dyDescent="0.15">
      <c r="R2722" s="85" t="s">
        <v>4425</v>
      </c>
      <c r="S2722" s="85" t="s">
        <v>402</v>
      </c>
      <c r="T2722" s="85"/>
    </row>
    <row r="2723" spans="18:20" x14ac:dyDescent="0.15">
      <c r="R2723" s="85" t="s">
        <v>4426</v>
      </c>
      <c r="S2723" s="85" t="s">
        <v>402</v>
      </c>
      <c r="T2723" s="85"/>
    </row>
    <row r="2724" spans="18:20" x14ac:dyDescent="0.15">
      <c r="R2724" s="85" t="s">
        <v>4427</v>
      </c>
      <c r="S2724" s="85" t="s">
        <v>402</v>
      </c>
      <c r="T2724" s="85"/>
    </row>
    <row r="2725" spans="18:20" x14ac:dyDescent="0.15">
      <c r="R2725" s="85" t="s">
        <v>4428</v>
      </c>
      <c r="S2725" s="85" t="s">
        <v>402</v>
      </c>
      <c r="T2725" s="85"/>
    </row>
    <row r="2726" spans="18:20" x14ac:dyDescent="0.15">
      <c r="R2726" s="85" t="s">
        <v>4429</v>
      </c>
      <c r="S2726" s="85" t="s">
        <v>402</v>
      </c>
      <c r="T2726" s="85"/>
    </row>
    <row r="2727" spans="18:20" x14ac:dyDescent="0.15">
      <c r="R2727" s="85" t="s">
        <v>4430</v>
      </c>
      <c r="S2727" s="85" t="s">
        <v>402</v>
      </c>
      <c r="T2727" s="85"/>
    </row>
    <row r="2728" spans="18:20" x14ac:dyDescent="0.15">
      <c r="R2728" s="85" t="s">
        <v>4431</v>
      </c>
      <c r="S2728" s="85" t="s">
        <v>402</v>
      </c>
      <c r="T2728" s="85"/>
    </row>
    <row r="2729" spans="18:20" x14ac:dyDescent="0.15">
      <c r="R2729" s="85" t="s">
        <v>4432</v>
      </c>
      <c r="S2729" s="85" t="s">
        <v>402</v>
      </c>
      <c r="T2729" s="85"/>
    </row>
    <row r="2730" spans="18:20" x14ac:dyDescent="0.15">
      <c r="R2730" s="85" t="s">
        <v>4433</v>
      </c>
      <c r="S2730" s="85" t="s">
        <v>402</v>
      </c>
      <c r="T2730" s="85"/>
    </row>
    <row r="2731" spans="18:20" x14ac:dyDescent="0.15">
      <c r="R2731" s="85" t="s">
        <v>4434</v>
      </c>
      <c r="S2731" s="85" t="s">
        <v>402</v>
      </c>
      <c r="T2731" s="85"/>
    </row>
    <row r="2732" spans="18:20" x14ac:dyDescent="0.15">
      <c r="R2732" s="85" t="s">
        <v>4435</v>
      </c>
      <c r="S2732" s="85" t="s">
        <v>402</v>
      </c>
      <c r="T2732" s="85"/>
    </row>
    <row r="2733" spans="18:20" x14ac:dyDescent="0.15">
      <c r="R2733" s="85" t="s">
        <v>4436</v>
      </c>
      <c r="S2733" s="85" t="s">
        <v>402</v>
      </c>
      <c r="T2733" s="85"/>
    </row>
    <row r="2734" spans="18:20" x14ac:dyDescent="0.15">
      <c r="R2734" s="85" t="s">
        <v>4437</v>
      </c>
      <c r="S2734" s="85" t="s">
        <v>402</v>
      </c>
      <c r="T2734" s="85"/>
    </row>
    <row r="2735" spans="18:20" x14ac:dyDescent="0.15">
      <c r="R2735" s="85" t="s">
        <v>4438</v>
      </c>
      <c r="S2735" s="85" t="s">
        <v>402</v>
      </c>
      <c r="T2735" s="85"/>
    </row>
    <row r="2736" spans="18:20" x14ac:dyDescent="0.15">
      <c r="R2736" s="85" t="s">
        <v>4439</v>
      </c>
      <c r="S2736" s="85" t="s">
        <v>402</v>
      </c>
      <c r="T2736" s="85"/>
    </row>
    <row r="2737" spans="18:20" x14ac:dyDescent="0.15">
      <c r="R2737" s="85" t="s">
        <v>4440</v>
      </c>
      <c r="S2737" s="85" t="s">
        <v>402</v>
      </c>
      <c r="T2737" s="85"/>
    </row>
    <row r="2738" spans="18:20" x14ac:dyDescent="0.15">
      <c r="R2738" s="85" t="s">
        <v>4441</v>
      </c>
      <c r="S2738" s="85" t="s">
        <v>402</v>
      </c>
      <c r="T2738" s="85"/>
    </row>
    <row r="2739" spans="18:20" x14ac:dyDescent="0.15">
      <c r="R2739" s="85" t="s">
        <v>4442</v>
      </c>
      <c r="S2739" s="85" t="s">
        <v>402</v>
      </c>
      <c r="T2739" s="85"/>
    </row>
    <row r="2740" spans="18:20" x14ac:dyDescent="0.15">
      <c r="R2740" s="85" t="s">
        <v>3859</v>
      </c>
      <c r="S2740" s="85" t="s">
        <v>402</v>
      </c>
      <c r="T2740" s="85"/>
    </row>
    <row r="2741" spans="18:20" x14ac:dyDescent="0.15">
      <c r="R2741" s="85" t="s">
        <v>4443</v>
      </c>
      <c r="S2741" s="85" t="s">
        <v>402</v>
      </c>
      <c r="T2741" s="85"/>
    </row>
    <row r="2742" spans="18:20" x14ac:dyDescent="0.15">
      <c r="R2742" s="85" t="s">
        <v>4444</v>
      </c>
      <c r="S2742" s="85" t="s">
        <v>402</v>
      </c>
      <c r="T2742" s="85"/>
    </row>
    <row r="2743" spans="18:20" x14ac:dyDescent="0.15">
      <c r="R2743" s="85" t="s">
        <v>4445</v>
      </c>
      <c r="S2743" s="85" t="s">
        <v>402</v>
      </c>
      <c r="T2743" s="85"/>
    </row>
    <row r="2744" spans="18:20" x14ac:dyDescent="0.15">
      <c r="R2744" s="85" t="s">
        <v>4446</v>
      </c>
      <c r="S2744" s="85" t="s">
        <v>402</v>
      </c>
      <c r="T2744" s="85"/>
    </row>
    <row r="2745" spans="18:20" x14ac:dyDescent="0.15">
      <c r="R2745" s="85" t="s">
        <v>4447</v>
      </c>
      <c r="S2745" s="85" t="s">
        <v>402</v>
      </c>
      <c r="T2745" s="85"/>
    </row>
    <row r="2746" spans="18:20" x14ac:dyDescent="0.15">
      <c r="R2746" s="85" t="s">
        <v>4448</v>
      </c>
      <c r="S2746" s="85" t="s">
        <v>402</v>
      </c>
      <c r="T2746" s="85"/>
    </row>
    <row r="2747" spans="18:20" x14ac:dyDescent="0.15">
      <c r="R2747" s="85" t="s">
        <v>4449</v>
      </c>
      <c r="S2747" s="85" t="s">
        <v>402</v>
      </c>
      <c r="T2747" s="85"/>
    </row>
    <row r="2748" spans="18:20" x14ac:dyDescent="0.15">
      <c r="R2748" s="85" t="s">
        <v>4450</v>
      </c>
      <c r="S2748" s="85" t="s">
        <v>402</v>
      </c>
      <c r="T2748" s="85"/>
    </row>
    <row r="2749" spans="18:20" x14ac:dyDescent="0.15">
      <c r="R2749" s="85" t="s">
        <v>4451</v>
      </c>
      <c r="S2749" s="85" t="s">
        <v>402</v>
      </c>
      <c r="T2749" s="85"/>
    </row>
    <row r="2750" spans="18:20" x14ac:dyDescent="0.15">
      <c r="R2750" s="85" t="s">
        <v>4452</v>
      </c>
      <c r="S2750" s="85" t="s">
        <v>402</v>
      </c>
      <c r="T2750" s="85"/>
    </row>
    <row r="2751" spans="18:20" x14ac:dyDescent="0.15">
      <c r="R2751" s="85" t="s">
        <v>4453</v>
      </c>
      <c r="S2751" s="85" t="s">
        <v>402</v>
      </c>
      <c r="T2751" s="85"/>
    </row>
    <row r="2752" spans="18:20" x14ac:dyDescent="0.15">
      <c r="R2752" s="85" t="s">
        <v>4454</v>
      </c>
      <c r="S2752" s="85" t="s">
        <v>402</v>
      </c>
      <c r="T2752" s="85"/>
    </row>
    <row r="2753" spans="18:20" x14ac:dyDescent="0.15">
      <c r="R2753" s="85" t="s">
        <v>4455</v>
      </c>
      <c r="S2753" s="85" t="s">
        <v>402</v>
      </c>
      <c r="T2753" s="85"/>
    </row>
    <row r="2754" spans="18:20" x14ac:dyDescent="0.15">
      <c r="R2754" s="85" t="s">
        <v>4456</v>
      </c>
      <c r="S2754" s="85" t="s">
        <v>402</v>
      </c>
      <c r="T2754" s="85"/>
    </row>
    <row r="2755" spans="18:20" x14ac:dyDescent="0.15">
      <c r="R2755" s="85" t="s">
        <v>4457</v>
      </c>
      <c r="S2755" s="85" t="s">
        <v>402</v>
      </c>
      <c r="T2755" s="85"/>
    </row>
    <row r="2756" spans="18:20" x14ac:dyDescent="0.15">
      <c r="R2756" s="85" t="s">
        <v>4458</v>
      </c>
      <c r="S2756" s="85" t="s">
        <v>402</v>
      </c>
      <c r="T2756" s="85"/>
    </row>
    <row r="2757" spans="18:20" x14ac:dyDescent="0.15">
      <c r="R2757" s="85" t="s">
        <v>4459</v>
      </c>
      <c r="S2757" s="85" t="s">
        <v>402</v>
      </c>
      <c r="T2757" s="85"/>
    </row>
    <row r="2758" spans="18:20" x14ac:dyDescent="0.15">
      <c r="R2758" s="85" t="s">
        <v>4460</v>
      </c>
      <c r="S2758" s="85" t="s">
        <v>402</v>
      </c>
      <c r="T2758" s="85"/>
    </row>
    <row r="2759" spans="18:20" x14ac:dyDescent="0.15">
      <c r="R2759" s="85" t="s">
        <v>4461</v>
      </c>
      <c r="S2759" s="85" t="s">
        <v>402</v>
      </c>
      <c r="T2759" s="85"/>
    </row>
    <row r="2760" spans="18:20" x14ac:dyDescent="0.15">
      <c r="R2760" s="85" t="s">
        <v>4462</v>
      </c>
      <c r="S2760" s="85" t="s">
        <v>402</v>
      </c>
      <c r="T2760" s="85"/>
    </row>
    <row r="2761" spans="18:20" x14ac:dyDescent="0.15">
      <c r="R2761" s="85" t="s">
        <v>4463</v>
      </c>
      <c r="S2761" s="85" t="s">
        <v>402</v>
      </c>
      <c r="T2761" s="85"/>
    </row>
    <row r="2762" spans="18:20" x14ac:dyDescent="0.15">
      <c r="R2762" s="85" t="s">
        <v>4464</v>
      </c>
      <c r="S2762" s="85" t="s">
        <v>402</v>
      </c>
      <c r="T2762" s="85"/>
    </row>
    <row r="2763" spans="18:20" x14ac:dyDescent="0.15">
      <c r="R2763" s="85" t="s">
        <v>4465</v>
      </c>
      <c r="S2763" s="85" t="s">
        <v>402</v>
      </c>
      <c r="T2763" s="85"/>
    </row>
    <row r="2764" spans="18:20" x14ac:dyDescent="0.15">
      <c r="R2764" s="85" t="s">
        <v>4466</v>
      </c>
      <c r="S2764" s="85" t="s">
        <v>402</v>
      </c>
      <c r="T2764" s="85"/>
    </row>
    <row r="2765" spans="18:20" x14ac:dyDescent="0.15">
      <c r="R2765" s="85" t="s">
        <v>4467</v>
      </c>
      <c r="S2765" s="85" t="s">
        <v>402</v>
      </c>
      <c r="T2765" s="85"/>
    </row>
    <row r="2766" spans="18:20" x14ac:dyDescent="0.15">
      <c r="R2766" s="85" t="s">
        <v>4468</v>
      </c>
      <c r="S2766" s="85" t="s">
        <v>402</v>
      </c>
      <c r="T2766" s="85"/>
    </row>
    <row r="2767" spans="18:20" x14ac:dyDescent="0.15">
      <c r="R2767" s="85" t="s">
        <v>4469</v>
      </c>
      <c r="S2767" s="85" t="s">
        <v>402</v>
      </c>
      <c r="T2767" s="85"/>
    </row>
    <row r="2768" spans="18:20" x14ac:dyDescent="0.15">
      <c r="R2768" s="85" t="s">
        <v>4470</v>
      </c>
      <c r="S2768" s="85" t="s">
        <v>402</v>
      </c>
      <c r="T2768" s="85"/>
    </row>
    <row r="2769" spans="18:20" x14ac:dyDescent="0.15">
      <c r="R2769" s="85" t="s">
        <v>4471</v>
      </c>
      <c r="S2769" s="85" t="s">
        <v>402</v>
      </c>
      <c r="T2769" s="85"/>
    </row>
    <row r="2770" spans="18:20" x14ac:dyDescent="0.15">
      <c r="R2770" s="85" t="s">
        <v>4472</v>
      </c>
      <c r="S2770" s="85" t="s">
        <v>402</v>
      </c>
      <c r="T2770" s="85"/>
    </row>
    <row r="2771" spans="18:20" x14ac:dyDescent="0.15">
      <c r="R2771" s="85" t="s">
        <v>4473</v>
      </c>
      <c r="S2771" s="85" t="s">
        <v>402</v>
      </c>
      <c r="T2771" s="85"/>
    </row>
    <row r="2772" spans="18:20" x14ac:dyDescent="0.15">
      <c r="R2772" s="85" t="s">
        <v>4474</v>
      </c>
      <c r="S2772" s="85" t="s">
        <v>402</v>
      </c>
      <c r="T2772" s="85"/>
    </row>
    <row r="2773" spans="18:20" x14ac:dyDescent="0.15">
      <c r="R2773" s="85" t="s">
        <v>4475</v>
      </c>
      <c r="S2773" s="85" t="s">
        <v>402</v>
      </c>
      <c r="T2773" s="85"/>
    </row>
    <row r="2774" spans="18:20" x14ac:dyDescent="0.15">
      <c r="R2774" s="85" t="s">
        <v>4476</v>
      </c>
      <c r="S2774" s="85" t="s">
        <v>402</v>
      </c>
      <c r="T2774" s="85"/>
    </row>
    <row r="2775" spans="18:20" x14ac:dyDescent="0.15">
      <c r="R2775" s="85" t="s">
        <v>4477</v>
      </c>
      <c r="S2775" s="85" t="s">
        <v>402</v>
      </c>
      <c r="T2775" s="85"/>
    </row>
    <row r="2776" spans="18:20" x14ac:dyDescent="0.15">
      <c r="R2776" s="85" t="s">
        <v>4478</v>
      </c>
      <c r="S2776" s="85" t="s">
        <v>402</v>
      </c>
      <c r="T2776" s="85"/>
    </row>
    <row r="2777" spans="18:20" x14ac:dyDescent="0.15">
      <c r="R2777" s="85" t="s">
        <v>4479</v>
      </c>
      <c r="S2777" s="85" t="s">
        <v>402</v>
      </c>
      <c r="T2777" s="85"/>
    </row>
    <row r="2778" spans="18:20" x14ac:dyDescent="0.15">
      <c r="R2778" s="85" t="s">
        <v>4480</v>
      </c>
      <c r="S2778" s="85" t="s">
        <v>402</v>
      </c>
      <c r="T2778" s="85"/>
    </row>
    <row r="2779" spans="18:20" x14ac:dyDescent="0.15">
      <c r="R2779" s="85" t="s">
        <v>4481</v>
      </c>
      <c r="S2779" s="85" t="s">
        <v>402</v>
      </c>
      <c r="T2779" s="85"/>
    </row>
    <row r="2780" spans="18:20" x14ac:dyDescent="0.15">
      <c r="R2780" s="85" t="s">
        <v>4482</v>
      </c>
      <c r="S2780" s="85" t="s">
        <v>402</v>
      </c>
      <c r="T2780" s="85"/>
    </row>
    <row r="2781" spans="18:20" x14ac:dyDescent="0.15">
      <c r="R2781" s="85" t="s">
        <v>4483</v>
      </c>
      <c r="S2781" s="85" t="s">
        <v>402</v>
      </c>
      <c r="T2781" s="85"/>
    </row>
    <row r="2782" spans="18:20" x14ac:dyDescent="0.15">
      <c r="R2782" s="85" t="s">
        <v>4484</v>
      </c>
      <c r="S2782" s="85" t="s">
        <v>402</v>
      </c>
      <c r="T2782" s="85"/>
    </row>
    <row r="2783" spans="18:20" x14ac:dyDescent="0.15">
      <c r="R2783" s="85" t="s">
        <v>4485</v>
      </c>
      <c r="S2783" s="85" t="s">
        <v>402</v>
      </c>
      <c r="T2783" s="85"/>
    </row>
    <row r="2784" spans="18:20" x14ac:dyDescent="0.15">
      <c r="R2784" s="85" t="s">
        <v>4486</v>
      </c>
      <c r="S2784" s="85" t="s">
        <v>402</v>
      </c>
      <c r="T2784" s="85"/>
    </row>
    <row r="2785" spans="18:20" x14ac:dyDescent="0.15">
      <c r="R2785" s="85" t="s">
        <v>4487</v>
      </c>
      <c r="S2785" s="85" t="s">
        <v>402</v>
      </c>
      <c r="T2785" s="85"/>
    </row>
    <row r="2786" spans="18:20" x14ac:dyDescent="0.15">
      <c r="R2786" s="85" t="s">
        <v>4488</v>
      </c>
      <c r="S2786" s="85" t="s">
        <v>402</v>
      </c>
      <c r="T2786" s="85"/>
    </row>
    <row r="2787" spans="18:20" x14ac:dyDescent="0.15">
      <c r="R2787" s="85" t="s">
        <v>4489</v>
      </c>
      <c r="S2787" s="85" t="s">
        <v>402</v>
      </c>
      <c r="T2787" s="85"/>
    </row>
    <row r="2788" spans="18:20" x14ac:dyDescent="0.15">
      <c r="R2788" s="85" t="s">
        <v>4490</v>
      </c>
      <c r="S2788" s="85" t="s">
        <v>402</v>
      </c>
      <c r="T2788" s="85"/>
    </row>
    <row r="2789" spans="18:20" x14ac:dyDescent="0.15">
      <c r="R2789" s="85" t="s">
        <v>4491</v>
      </c>
      <c r="S2789" s="85" t="s">
        <v>402</v>
      </c>
      <c r="T2789" s="85"/>
    </row>
    <row r="2790" spans="18:20" x14ac:dyDescent="0.15">
      <c r="R2790" s="85" t="s">
        <v>4492</v>
      </c>
      <c r="S2790" s="85" t="s">
        <v>402</v>
      </c>
      <c r="T2790" s="85"/>
    </row>
    <row r="2791" spans="18:20" x14ac:dyDescent="0.15">
      <c r="R2791" s="85" t="s">
        <v>747</v>
      </c>
      <c r="S2791" s="85" t="s">
        <v>410</v>
      </c>
      <c r="T2791" s="85"/>
    </row>
    <row r="2792" spans="18:20" x14ac:dyDescent="0.15">
      <c r="R2792" s="85" t="s">
        <v>2770</v>
      </c>
      <c r="S2792" s="85" t="s">
        <v>410</v>
      </c>
      <c r="T2792" s="85"/>
    </row>
    <row r="2793" spans="18:20" x14ac:dyDescent="0.15">
      <c r="R2793" s="85" t="s">
        <v>2770</v>
      </c>
      <c r="S2793" s="85" t="s">
        <v>410</v>
      </c>
      <c r="T2793" s="85"/>
    </row>
    <row r="2794" spans="18:20" x14ac:dyDescent="0.15">
      <c r="R2794" s="85" t="s">
        <v>1903</v>
      </c>
      <c r="S2794" s="85" t="s">
        <v>561</v>
      </c>
      <c r="T2794" s="85"/>
    </row>
    <row r="2795" spans="18:20" x14ac:dyDescent="0.15">
      <c r="R2795" s="85" t="s">
        <v>4493</v>
      </c>
      <c r="S2795" s="85" t="s">
        <v>663</v>
      </c>
      <c r="T2795" s="85"/>
    </row>
    <row r="2796" spans="18:20" x14ac:dyDescent="0.15">
      <c r="R2796" s="85" t="s">
        <v>3857</v>
      </c>
      <c r="S2796" s="85" t="s">
        <v>470</v>
      </c>
      <c r="T2796" s="85"/>
    </row>
    <row r="2797" spans="18:20" x14ac:dyDescent="0.15">
      <c r="R2797" s="85" t="s">
        <v>3857</v>
      </c>
      <c r="S2797" s="85" t="s">
        <v>470</v>
      </c>
      <c r="T2797" s="85"/>
    </row>
    <row r="2798" spans="18:20" x14ac:dyDescent="0.15">
      <c r="R2798" s="85" t="s">
        <v>4494</v>
      </c>
      <c r="S2798" s="85" t="s">
        <v>465</v>
      </c>
      <c r="T2798" s="85"/>
    </row>
    <row r="2799" spans="18:20" x14ac:dyDescent="0.15">
      <c r="R2799" s="85" t="s">
        <v>4495</v>
      </c>
      <c r="S2799" s="85" t="s">
        <v>448</v>
      </c>
      <c r="T2799" s="85"/>
    </row>
    <row r="2800" spans="18:20" x14ac:dyDescent="0.15">
      <c r="R2800" s="85" t="s">
        <v>4495</v>
      </c>
      <c r="S2800" s="85" t="s">
        <v>448</v>
      </c>
      <c r="T2800" s="85"/>
    </row>
    <row r="2801" spans="18:20" x14ac:dyDescent="0.15">
      <c r="R2801" s="85" t="s">
        <v>2399</v>
      </c>
      <c r="S2801" s="85" t="s">
        <v>410</v>
      </c>
      <c r="T2801" s="85"/>
    </row>
    <row r="2802" spans="18:20" x14ac:dyDescent="0.15">
      <c r="R2802" s="85" t="s">
        <v>335</v>
      </c>
      <c r="S2802" s="85" t="s">
        <v>437</v>
      </c>
      <c r="T2802" s="85"/>
    </row>
    <row r="2803" spans="18:20" x14ac:dyDescent="0.15">
      <c r="R2803" s="85" t="s">
        <v>317</v>
      </c>
      <c r="S2803" s="85" t="s">
        <v>437</v>
      </c>
      <c r="T2803" s="85"/>
    </row>
    <row r="2804" spans="18:20" x14ac:dyDescent="0.15">
      <c r="R2804" s="85" t="s">
        <v>808</v>
      </c>
      <c r="S2804" s="85" t="s">
        <v>430</v>
      </c>
      <c r="T2804" s="85"/>
    </row>
    <row r="2805" spans="18:20" x14ac:dyDescent="0.15">
      <c r="R2805" s="85" t="s">
        <v>4496</v>
      </c>
      <c r="S2805" s="85" t="s">
        <v>422</v>
      </c>
      <c r="T2805" s="85"/>
    </row>
    <row r="2806" spans="18:20" x14ac:dyDescent="0.15">
      <c r="R2806" s="85" t="s">
        <v>4497</v>
      </c>
      <c r="S2806" s="85" t="s">
        <v>448</v>
      </c>
      <c r="T2806" s="85"/>
    </row>
    <row r="2807" spans="18:20" x14ac:dyDescent="0.15">
      <c r="R2807" s="85" t="s">
        <v>807</v>
      </c>
      <c r="S2807" s="85" t="s">
        <v>437</v>
      </c>
      <c r="T2807" s="85"/>
    </row>
    <row r="2808" spans="18:20" x14ac:dyDescent="0.15">
      <c r="R2808" s="85" t="s">
        <v>191</v>
      </c>
      <c r="S2808" s="85" t="s">
        <v>437</v>
      </c>
      <c r="T2808" s="85"/>
    </row>
    <row r="2809" spans="18:20" x14ac:dyDescent="0.15">
      <c r="R2809" s="85" t="s">
        <v>4498</v>
      </c>
      <c r="S2809" s="85" t="s">
        <v>465</v>
      </c>
      <c r="T2809" s="85"/>
    </row>
    <row r="2810" spans="18:20" x14ac:dyDescent="0.15">
      <c r="R2810" s="85" t="s">
        <v>4499</v>
      </c>
      <c r="S2810" s="85" t="s">
        <v>465</v>
      </c>
      <c r="T2810" s="85"/>
    </row>
    <row r="2811" spans="18:20" x14ac:dyDescent="0.15">
      <c r="R2811" s="85" t="s">
        <v>4500</v>
      </c>
      <c r="S2811" s="85" t="s">
        <v>561</v>
      </c>
      <c r="T2811" s="85"/>
    </row>
    <row r="2812" spans="18:20" x14ac:dyDescent="0.15">
      <c r="R2812" s="85" t="s">
        <v>4501</v>
      </c>
      <c r="S2812" s="85" t="s">
        <v>561</v>
      </c>
      <c r="T2812" s="85"/>
    </row>
    <row r="2813" spans="18:20" x14ac:dyDescent="0.15">
      <c r="R2813" s="85" t="s">
        <v>4502</v>
      </c>
      <c r="S2813" s="85" t="s">
        <v>561</v>
      </c>
      <c r="T2813" s="85"/>
    </row>
    <row r="2814" spans="18:20" x14ac:dyDescent="0.15">
      <c r="R2814" s="85" t="s">
        <v>4503</v>
      </c>
      <c r="S2814" s="85" t="s">
        <v>561</v>
      </c>
      <c r="T2814" s="85"/>
    </row>
    <row r="2815" spans="18:20" x14ac:dyDescent="0.15">
      <c r="R2815" s="85" t="s">
        <v>4504</v>
      </c>
      <c r="S2815" s="85" t="s">
        <v>561</v>
      </c>
      <c r="T2815" s="85"/>
    </row>
    <row r="2816" spans="18:20" x14ac:dyDescent="0.15">
      <c r="R2816" s="85" t="s">
        <v>4505</v>
      </c>
      <c r="S2816" s="85" t="s">
        <v>561</v>
      </c>
      <c r="T2816" s="85"/>
    </row>
    <row r="2817" spans="18:20" x14ac:dyDescent="0.15">
      <c r="R2817" s="85" t="s">
        <v>4506</v>
      </c>
      <c r="S2817" s="85" t="s">
        <v>561</v>
      </c>
      <c r="T2817" s="85"/>
    </row>
    <row r="2818" spans="18:20" x14ac:dyDescent="0.15">
      <c r="R2818" s="85" t="s">
        <v>4507</v>
      </c>
      <c r="S2818" s="85" t="s">
        <v>561</v>
      </c>
      <c r="T2818" s="85"/>
    </row>
    <row r="2819" spans="18:20" x14ac:dyDescent="0.15">
      <c r="R2819" s="85" t="s">
        <v>4508</v>
      </c>
      <c r="S2819" s="85" t="s">
        <v>561</v>
      </c>
      <c r="T2819" s="85"/>
    </row>
    <row r="2820" spans="18:20" x14ac:dyDescent="0.15">
      <c r="R2820" s="85" t="s">
        <v>4509</v>
      </c>
      <c r="S2820" s="85" t="s">
        <v>561</v>
      </c>
      <c r="T2820" s="85"/>
    </row>
    <row r="2821" spans="18:20" x14ac:dyDescent="0.15">
      <c r="R2821" s="85" t="s">
        <v>4510</v>
      </c>
      <c r="S2821" s="85" t="s">
        <v>561</v>
      </c>
      <c r="T2821" s="85"/>
    </row>
    <row r="2822" spans="18:20" x14ac:dyDescent="0.15">
      <c r="R2822" s="85" t="s">
        <v>4511</v>
      </c>
      <c r="S2822" s="85" t="s">
        <v>561</v>
      </c>
      <c r="T2822" s="85"/>
    </row>
    <row r="2823" spans="18:20" x14ac:dyDescent="0.15">
      <c r="R2823" s="85" t="s">
        <v>4512</v>
      </c>
      <c r="S2823" s="85" t="s">
        <v>561</v>
      </c>
      <c r="T2823" s="85"/>
    </row>
    <row r="2824" spans="18:20" x14ac:dyDescent="0.15">
      <c r="R2824" s="85" t="s">
        <v>4513</v>
      </c>
      <c r="S2824" s="85" t="s">
        <v>561</v>
      </c>
      <c r="T2824" s="85"/>
    </row>
    <row r="2825" spans="18:20" x14ac:dyDescent="0.15">
      <c r="R2825" s="85" t="s">
        <v>4514</v>
      </c>
      <c r="S2825" s="85" t="s">
        <v>561</v>
      </c>
      <c r="T2825" s="85"/>
    </row>
    <row r="2826" spans="18:20" x14ac:dyDescent="0.15">
      <c r="R2826" s="85" t="s">
        <v>4515</v>
      </c>
      <c r="S2826" s="85" t="s">
        <v>561</v>
      </c>
      <c r="T2826" s="85"/>
    </row>
    <row r="2827" spans="18:20" x14ac:dyDescent="0.15">
      <c r="R2827" s="85" t="s">
        <v>4516</v>
      </c>
      <c r="S2827" s="85" t="s">
        <v>561</v>
      </c>
      <c r="T2827" s="85"/>
    </row>
    <row r="2828" spans="18:20" x14ac:dyDescent="0.15">
      <c r="R2828" s="85" t="s">
        <v>4517</v>
      </c>
      <c r="S2828" s="85" t="s">
        <v>561</v>
      </c>
      <c r="T2828" s="85"/>
    </row>
    <row r="2829" spans="18:20" x14ac:dyDescent="0.15">
      <c r="R2829" s="85" t="s">
        <v>4518</v>
      </c>
      <c r="S2829" s="85" t="s">
        <v>561</v>
      </c>
      <c r="T2829" s="85"/>
    </row>
    <row r="2830" spans="18:20" x14ac:dyDescent="0.15">
      <c r="R2830" s="85" t="s">
        <v>4519</v>
      </c>
      <c r="S2830" s="85" t="s">
        <v>561</v>
      </c>
      <c r="T2830" s="85"/>
    </row>
    <row r="2831" spans="18:20" x14ac:dyDescent="0.15">
      <c r="R2831" s="85" t="s">
        <v>4520</v>
      </c>
      <c r="S2831" s="85" t="s">
        <v>561</v>
      </c>
      <c r="T2831" s="85"/>
    </row>
    <row r="2832" spans="18:20" x14ac:dyDescent="0.15">
      <c r="R2832" s="85" t="s">
        <v>4521</v>
      </c>
      <c r="S2832" s="85" t="s">
        <v>561</v>
      </c>
      <c r="T2832" s="85"/>
    </row>
    <row r="2833" spans="18:20" x14ac:dyDescent="0.15">
      <c r="R2833" s="85" t="s">
        <v>4522</v>
      </c>
      <c r="S2833" s="85" t="s">
        <v>561</v>
      </c>
      <c r="T2833" s="85"/>
    </row>
    <row r="2834" spans="18:20" x14ac:dyDescent="0.15">
      <c r="R2834" s="85" t="s">
        <v>4523</v>
      </c>
      <c r="S2834" s="85" t="s">
        <v>561</v>
      </c>
      <c r="T2834" s="85"/>
    </row>
    <row r="2835" spans="18:20" x14ac:dyDescent="0.15">
      <c r="R2835" s="85" t="s">
        <v>4524</v>
      </c>
      <c r="S2835" s="85" t="s">
        <v>561</v>
      </c>
      <c r="T2835" s="85"/>
    </row>
    <row r="2836" spans="18:20" x14ac:dyDescent="0.15">
      <c r="R2836" s="85" t="s">
        <v>4525</v>
      </c>
      <c r="S2836" s="85" t="s">
        <v>561</v>
      </c>
      <c r="T2836" s="85"/>
    </row>
    <row r="2837" spans="18:20" x14ac:dyDescent="0.15">
      <c r="R2837" s="85" t="s">
        <v>4526</v>
      </c>
      <c r="S2837" s="85" t="s">
        <v>561</v>
      </c>
      <c r="T2837" s="85"/>
    </row>
    <row r="2838" spans="18:20" x14ac:dyDescent="0.15">
      <c r="R2838" s="85" t="s">
        <v>4527</v>
      </c>
      <c r="S2838" s="85" t="s">
        <v>561</v>
      </c>
      <c r="T2838" s="85"/>
    </row>
    <row r="2839" spans="18:20" x14ac:dyDescent="0.15">
      <c r="R2839" s="85" t="s">
        <v>4528</v>
      </c>
      <c r="S2839" s="85" t="s">
        <v>561</v>
      </c>
      <c r="T2839" s="85"/>
    </row>
    <row r="2840" spans="18:20" x14ac:dyDescent="0.15">
      <c r="R2840" s="85" t="s">
        <v>4529</v>
      </c>
      <c r="S2840" s="85" t="s">
        <v>561</v>
      </c>
      <c r="T2840" s="85"/>
    </row>
    <row r="2841" spans="18:20" x14ac:dyDescent="0.15">
      <c r="R2841" s="85" t="s">
        <v>4530</v>
      </c>
      <c r="S2841" s="85" t="s">
        <v>561</v>
      </c>
      <c r="T2841" s="85"/>
    </row>
    <row r="2842" spans="18:20" x14ac:dyDescent="0.15">
      <c r="R2842" s="85" t="s">
        <v>4531</v>
      </c>
      <c r="S2842" s="85" t="s">
        <v>561</v>
      </c>
      <c r="T2842" s="85"/>
    </row>
    <row r="2843" spans="18:20" x14ac:dyDescent="0.15">
      <c r="R2843" s="85" t="s">
        <v>4532</v>
      </c>
      <c r="S2843" s="85" t="s">
        <v>561</v>
      </c>
      <c r="T2843" s="85"/>
    </row>
    <row r="2844" spans="18:20" x14ac:dyDescent="0.15">
      <c r="R2844" s="85" t="s">
        <v>4533</v>
      </c>
      <c r="S2844" s="85" t="s">
        <v>561</v>
      </c>
      <c r="T2844" s="85"/>
    </row>
    <row r="2845" spans="18:20" x14ac:dyDescent="0.15">
      <c r="R2845" s="85" t="s">
        <v>3117</v>
      </c>
      <c r="S2845" s="85" t="s">
        <v>561</v>
      </c>
      <c r="T2845" s="85"/>
    </row>
    <row r="2846" spans="18:20" x14ac:dyDescent="0.15">
      <c r="R2846" s="85" t="s">
        <v>4534</v>
      </c>
      <c r="S2846" s="85" t="s">
        <v>561</v>
      </c>
      <c r="T2846" s="85"/>
    </row>
    <row r="2847" spans="18:20" x14ac:dyDescent="0.15">
      <c r="R2847" s="85" t="s">
        <v>4535</v>
      </c>
      <c r="S2847" s="85" t="s">
        <v>561</v>
      </c>
      <c r="T2847" s="85"/>
    </row>
    <row r="2848" spans="18:20" x14ac:dyDescent="0.15">
      <c r="R2848" s="85" t="s">
        <v>4536</v>
      </c>
      <c r="S2848" s="85" t="s">
        <v>561</v>
      </c>
      <c r="T2848" s="85"/>
    </row>
    <row r="2849" spans="18:20" x14ac:dyDescent="0.15">
      <c r="R2849" s="85" t="s">
        <v>4537</v>
      </c>
      <c r="S2849" s="85" t="s">
        <v>561</v>
      </c>
      <c r="T2849" s="85"/>
    </row>
    <row r="2850" spans="18:20" x14ac:dyDescent="0.15">
      <c r="R2850" s="85" t="s">
        <v>4538</v>
      </c>
      <c r="S2850" s="85" t="s">
        <v>561</v>
      </c>
      <c r="T2850" s="85"/>
    </row>
    <row r="2851" spans="18:20" x14ac:dyDescent="0.15">
      <c r="R2851" s="85" t="s">
        <v>4539</v>
      </c>
      <c r="S2851" s="85" t="s">
        <v>561</v>
      </c>
      <c r="T2851" s="85"/>
    </row>
    <row r="2852" spans="18:20" x14ac:dyDescent="0.15">
      <c r="R2852" s="85" t="s">
        <v>4540</v>
      </c>
      <c r="S2852" s="85" t="s">
        <v>561</v>
      </c>
      <c r="T2852" s="85"/>
    </row>
    <row r="2853" spans="18:20" x14ac:dyDescent="0.15">
      <c r="R2853" s="85" t="s">
        <v>4541</v>
      </c>
      <c r="S2853" s="85" t="s">
        <v>561</v>
      </c>
      <c r="T2853" s="85"/>
    </row>
    <row r="2854" spans="18:20" x14ac:dyDescent="0.15">
      <c r="R2854" s="85" t="s">
        <v>4542</v>
      </c>
      <c r="S2854" s="85" t="s">
        <v>561</v>
      </c>
      <c r="T2854" s="85"/>
    </row>
    <row r="2855" spans="18:20" x14ac:dyDescent="0.15">
      <c r="R2855" s="85" t="s">
        <v>4543</v>
      </c>
      <c r="S2855" s="85" t="s">
        <v>561</v>
      </c>
      <c r="T2855" s="85"/>
    </row>
    <row r="2856" spans="18:20" x14ac:dyDescent="0.15">
      <c r="R2856" s="85" t="s">
        <v>4544</v>
      </c>
      <c r="S2856" s="85" t="s">
        <v>561</v>
      </c>
      <c r="T2856" s="85"/>
    </row>
    <row r="2857" spans="18:20" x14ac:dyDescent="0.15">
      <c r="R2857" s="85" t="s">
        <v>4545</v>
      </c>
      <c r="S2857" s="85" t="s">
        <v>561</v>
      </c>
      <c r="T2857" s="85"/>
    </row>
    <row r="2858" spans="18:20" x14ac:dyDescent="0.15">
      <c r="R2858" s="85" t="s">
        <v>3116</v>
      </c>
      <c r="S2858" s="85" t="s">
        <v>561</v>
      </c>
      <c r="T2858" s="85"/>
    </row>
    <row r="2859" spans="18:20" x14ac:dyDescent="0.15">
      <c r="R2859" s="85" t="s">
        <v>4546</v>
      </c>
      <c r="S2859" s="85" t="s">
        <v>561</v>
      </c>
      <c r="T2859" s="85"/>
    </row>
    <row r="2860" spans="18:20" x14ac:dyDescent="0.15">
      <c r="R2860" s="85" t="s">
        <v>4547</v>
      </c>
      <c r="S2860" s="85" t="s">
        <v>561</v>
      </c>
      <c r="T2860" s="85"/>
    </row>
    <row r="2861" spans="18:20" x14ac:dyDescent="0.15">
      <c r="R2861" s="85" t="s">
        <v>4548</v>
      </c>
      <c r="S2861" s="85" t="s">
        <v>561</v>
      </c>
      <c r="T2861" s="85"/>
    </row>
    <row r="2862" spans="18:20" x14ac:dyDescent="0.15">
      <c r="R2862" s="85" t="s">
        <v>4549</v>
      </c>
      <c r="S2862" s="85" t="s">
        <v>561</v>
      </c>
      <c r="T2862" s="85"/>
    </row>
    <row r="2863" spans="18:20" x14ac:dyDescent="0.15">
      <c r="R2863" s="85" t="s">
        <v>4550</v>
      </c>
      <c r="S2863" s="85" t="s">
        <v>561</v>
      </c>
      <c r="T2863" s="85"/>
    </row>
    <row r="2864" spans="18:20" x14ac:dyDescent="0.15">
      <c r="R2864" s="85" t="s">
        <v>4551</v>
      </c>
      <c r="S2864" s="85" t="s">
        <v>561</v>
      </c>
      <c r="T2864" s="85"/>
    </row>
    <row r="2865" spans="18:20" x14ac:dyDescent="0.15">
      <c r="R2865" s="85" t="s">
        <v>4552</v>
      </c>
      <c r="S2865" s="85" t="s">
        <v>682</v>
      </c>
      <c r="T2865" s="85"/>
    </row>
    <row r="2866" spans="18:20" x14ac:dyDescent="0.15">
      <c r="R2866" s="85" t="s">
        <v>4553</v>
      </c>
      <c r="S2866" s="85" t="s">
        <v>682</v>
      </c>
      <c r="T2866" s="85"/>
    </row>
    <row r="2867" spans="18:20" x14ac:dyDescent="0.15">
      <c r="R2867" s="85" t="s">
        <v>4554</v>
      </c>
      <c r="S2867" s="85" t="s">
        <v>682</v>
      </c>
      <c r="T2867" s="85"/>
    </row>
    <row r="2868" spans="18:20" x14ac:dyDescent="0.15">
      <c r="R2868" s="85" t="s">
        <v>4555</v>
      </c>
      <c r="S2868" s="85" t="s">
        <v>682</v>
      </c>
      <c r="T2868" s="85"/>
    </row>
    <row r="2869" spans="18:20" x14ac:dyDescent="0.15">
      <c r="R2869" s="85" t="s">
        <v>4556</v>
      </c>
      <c r="S2869" s="85" t="s">
        <v>682</v>
      </c>
      <c r="T2869" s="85"/>
    </row>
    <row r="2870" spans="18:20" x14ac:dyDescent="0.15">
      <c r="R2870" s="85" t="s">
        <v>4557</v>
      </c>
      <c r="S2870" s="85" t="s">
        <v>682</v>
      </c>
      <c r="T2870" s="85"/>
    </row>
    <row r="2871" spans="18:20" x14ac:dyDescent="0.15">
      <c r="R2871" s="85" t="s">
        <v>4558</v>
      </c>
      <c r="S2871" s="85" t="s">
        <v>682</v>
      </c>
      <c r="T2871" s="85"/>
    </row>
    <row r="2872" spans="18:20" x14ac:dyDescent="0.15">
      <c r="R2872" s="85" t="s">
        <v>4559</v>
      </c>
      <c r="S2872" s="85" t="s">
        <v>682</v>
      </c>
      <c r="T2872" s="85"/>
    </row>
    <row r="2873" spans="18:20" x14ac:dyDescent="0.15">
      <c r="R2873" s="85" t="s">
        <v>566</v>
      </c>
      <c r="S2873" s="85" t="s">
        <v>430</v>
      </c>
      <c r="T2873" s="85"/>
    </row>
    <row r="2874" spans="18:20" x14ac:dyDescent="0.15">
      <c r="R2874" s="85" t="s">
        <v>4560</v>
      </c>
      <c r="S2874" s="85" t="s">
        <v>465</v>
      </c>
      <c r="T2874" s="85"/>
    </row>
    <row r="2875" spans="18:20" x14ac:dyDescent="0.15">
      <c r="R2875" s="85" t="s">
        <v>4561</v>
      </c>
      <c r="S2875" s="85" t="s">
        <v>465</v>
      </c>
      <c r="T2875" s="85"/>
    </row>
    <row r="2876" spans="18:20" x14ac:dyDescent="0.15">
      <c r="R2876" s="85" t="s">
        <v>4562</v>
      </c>
      <c r="S2876" s="85" t="s">
        <v>465</v>
      </c>
      <c r="T2876" s="85"/>
    </row>
    <row r="2877" spans="18:20" x14ac:dyDescent="0.15">
      <c r="R2877" s="85" t="s">
        <v>4563</v>
      </c>
      <c r="S2877" s="85" t="s">
        <v>465</v>
      </c>
      <c r="T2877" s="85"/>
    </row>
    <row r="2878" spans="18:20" x14ac:dyDescent="0.15">
      <c r="R2878" s="85" t="s">
        <v>4564</v>
      </c>
      <c r="S2878" s="85" t="s">
        <v>465</v>
      </c>
      <c r="T2878" s="85"/>
    </row>
    <row r="2879" spans="18:20" x14ac:dyDescent="0.15">
      <c r="R2879" s="85" t="s">
        <v>3840</v>
      </c>
      <c r="S2879" s="85" t="s">
        <v>422</v>
      </c>
      <c r="T2879" s="85"/>
    </row>
    <row r="2880" spans="18:20" x14ac:dyDescent="0.15">
      <c r="R2880" s="85" t="s">
        <v>4565</v>
      </c>
      <c r="S2880" s="85" t="s">
        <v>422</v>
      </c>
      <c r="T2880" s="85"/>
    </row>
    <row r="2881" spans="18:20" x14ac:dyDescent="0.15">
      <c r="R2881" s="85" t="s">
        <v>2803</v>
      </c>
      <c r="S2881" s="85" t="s">
        <v>422</v>
      </c>
      <c r="T2881" s="85"/>
    </row>
    <row r="2882" spans="18:20" x14ac:dyDescent="0.15">
      <c r="R2882" s="85" t="s">
        <v>4566</v>
      </c>
      <c r="S2882" s="85" t="s">
        <v>422</v>
      </c>
      <c r="T2882" s="85"/>
    </row>
    <row r="2883" spans="18:20" x14ac:dyDescent="0.15">
      <c r="R2883" s="85" t="s">
        <v>3880</v>
      </c>
      <c r="S2883" s="85" t="s">
        <v>422</v>
      </c>
      <c r="T2883" s="85"/>
    </row>
    <row r="2884" spans="18:20" x14ac:dyDescent="0.15">
      <c r="R2884" s="85" t="s">
        <v>3880</v>
      </c>
      <c r="S2884" s="85" t="s">
        <v>422</v>
      </c>
      <c r="T2884" s="85"/>
    </row>
    <row r="2885" spans="18:20" x14ac:dyDescent="0.15">
      <c r="R2885" s="85" t="s">
        <v>3880</v>
      </c>
      <c r="S2885" s="85" t="s">
        <v>422</v>
      </c>
      <c r="T2885" s="85"/>
    </row>
    <row r="2886" spans="18:20" x14ac:dyDescent="0.15">
      <c r="R2886" s="85" t="s">
        <v>4567</v>
      </c>
      <c r="S2886" s="85" t="s">
        <v>465</v>
      </c>
      <c r="T2886" s="85"/>
    </row>
    <row r="2887" spans="18:20" x14ac:dyDescent="0.15">
      <c r="R2887" s="85" t="s">
        <v>4568</v>
      </c>
      <c r="S2887" s="85" t="s">
        <v>465</v>
      </c>
      <c r="T2887" s="85"/>
    </row>
    <row r="2888" spans="18:20" x14ac:dyDescent="0.15">
      <c r="R2888" s="85" t="s">
        <v>4569</v>
      </c>
      <c r="S2888" s="85" t="s">
        <v>465</v>
      </c>
      <c r="T2888" s="85"/>
    </row>
    <row r="2889" spans="18:20" x14ac:dyDescent="0.15">
      <c r="R2889" s="85" t="s">
        <v>4570</v>
      </c>
      <c r="S2889" s="85" t="s">
        <v>465</v>
      </c>
      <c r="T2889" s="85"/>
    </row>
    <row r="2890" spans="18:20" x14ac:dyDescent="0.15">
      <c r="R2890" s="85" t="s">
        <v>4571</v>
      </c>
      <c r="S2890" s="85" t="s">
        <v>465</v>
      </c>
      <c r="T2890" s="85"/>
    </row>
    <row r="2891" spans="18:20" x14ac:dyDescent="0.15">
      <c r="R2891" s="85" t="s">
        <v>4572</v>
      </c>
      <c r="S2891" s="85" t="s">
        <v>465</v>
      </c>
      <c r="T2891" s="85"/>
    </row>
    <row r="2892" spans="18:20" x14ac:dyDescent="0.15">
      <c r="R2892" s="85" t="s">
        <v>1297</v>
      </c>
      <c r="S2892" s="85" t="s">
        <v>470</v>
      </c>
      <c r="T2892" s="85"/>
    </row>
    <row r="2893" spans="18:20" x14ac:dyDescent="0.15">
      <c r="R2893" s="85" t="s">
        <v>1297</v>
      </c>
      <c r="S2893" s="85" t="s">
        <v>470</v>
      </c>
      <c r="T2893" s="85"/>
    </row>
    <row r="2894" spans="18:20" x14ac:dyDescent="0.15">
      <c r="R2894" s="85" t="s">
        <v>1297</v>
      </c>
      <c r="S2894" s="85" t="s">
        <v>470</v>
      </c>
      <c r="T2894" s="85"/>
    </row>
    <row r="2895" spans="18:20" x14ac:dyDescent="0.15">
      <c r="R2895" s="85" t="s">
        <v>759</v>
      </c>
      <c r="S2895" s="85" t="s">
        <v>470</v>
      </c>
      <c r="T2895" s="85"/>
    </row>
    <row r="2896" spans="18:20" x14ac:dyDescent="0.15">
      <c r="R2896" s="85" t="s">
        <v>759</v>
      </c>
      <c r="S2896" s="85" t="s">
        <v>470</v>
      </c>
      <c r="T2896" s="85"/>
    </row>
    <row r="2897" spans="18:20" x14ac:dyDescent="0.15">
      <c r="R2897" s="85" t="s">
        <v>759</v>
      </c>
      <c r="S2897" s="85" t="s">
        <v>470</v>
      </c>
      <c r="T2897" s="85"/>
    </row>
    <row r="2898" spans="18:20" x14ac:dyDescent="0.15">
      <c r="R2898" s="85" t="s">
        <v>1725</v>
      </c>
      <c r="S2898" s="85" t="s">
        <v>422</v>
      </c>
      <c r="T2898" s="85"/>
    </row>
    <row r="2899" spans="18:20" x14ac:dyDescent="0.15">
      <c r="R2899" s="85" t="s">
        <v>4573</v>
      </c>
      <c r="S2899" s="85" t="s">
        <v>465</v>
      </c>
      <c r="T2899" s="85"/>
    </row>
    <row r="2900" spans="18:20" x14ac:dyDescent="0.15">
      <c r="R2900" s="85" t="s">
        <v>4574</v>
      </c>
      <c r="S2900" s="85" t="s">
        <v>465</v>
      </c>
      <c r="T2900" s="85"/>
    </row>
    <row r="2901" spans="18:20" x14ac:dyDescent="0.15">
      <c r="R2901" s="85" t="s">
        <v>4575</v>
      </c>
      <c r="S2901" s="85" t="s">
        <v>465</v>
      </c>
      <c r="T2901" s="85"/>
    </row>
    <row r="2902" spans="18:20" x14ac:dyDescent="0.15">
      <c r="R2902" s="85" t="s">
        <v>4576</v>
      </c>
      <c r="S2902" s="85" t="s">
        <v>465</v>
      </c>
      <c r="T2902" s="85"/>
    </row>
    <row r="2903" spans="18:20" x14ac:dyDescent="0.15">
      <c r="R2903" s="85" t="s">
        <v>4577</v>
      </c>
      <c r="S2903" s="85" t="s">
        <v>465</v>
      </c>
      <c r="T2903" s="85"/>
    </row>
    <row r="2904" spans="18:20" x14ac:dyDescent="0.15">
      <c r="R2904" s="85" t="s">
        <v>4578</v>
      </c>
      <c r="S2904" s="85" t="s">
        <v>465</v>
      </c>
      <c r="T2904" s="85"/>
    </row>
    <row r="2905" spans="18:20" x14ac:dyDescent="0.15">
      <c r="R2905" s="85" t="s">
        <v>4579</v>
      </c>
      <c r="S2905" s="85" t="s">
        <v>465</v>
      </c>
      <c r="T2905" s="85"/>
    </row>
    <row r="2906" spans="18:20" x14ac:dyDescent="0.15">
      <c r="R2906" s="85" t="s">
        <v>4580</v>
      </c>
      <c r="S2906" s="85" t="s">
        <v>465</v>
      </c>
      <c r="T2906" s="85"/>
    </row>
    <row r="2907" spans="18:20" x14ac:dyDescent="0.15">
      <c r="R2907" s="85" t="s">
        <v>4581</v>
      </c>
      <c r="S2907" s="85" t="s">
        <v>465</v>
      </c>
      <c r="T2907" s="85"/>
    </row>
    <row r="2908" spans="18:20" x14ac:dyDescent="0.15">
      <c r="R2908" s="85" t="s">
        <v>4582</v>
      </c>
      <c r="S2908" s="85" t="s">
        <v>465</v>
      </c>
      <c r="T2908" s="85"/>
    </row>
    <row r="2909" spans="18:20" x14ac:dyDescent="0.15">
      <c r="R2909" s="85" t="s">
        <v>4583</v>
      </c>
      <c r="S2909" s="85" t="s">
        <v>465</v>
      </c>
      <c r="T2909" s="85"/>
    </row>
    <row r="2910" spans="18:20" x14ac:dyDescent="0.15">
      <c r="R2910" s="85" t="s">
        <v>4584</v>
      </c>
      <c r="S2910" s="85" t="s">
        <v>465</v>
      </c>
      <c r="T2910" s="85"/>
    </row>
    <row r="2911" spans="18:20" x14ac:dyDescent="0.15">
      <c r="R2911" s="85" t="s">
        <v>4585</v>
      </c>
      <c r="S2911" s="85" t="s">
        <v>465</v>
      </c>
      <c r="T2911" s="85"/>
    </row>
    <row r="2912" spans="18:20" x14ac:dyDescent="0.15">
      <c r="R2912" s="85" t="s">
        <v>4586</v>
      </c>
      <c r="S2912" s="85" t="s">
        <v>465</v>
      </c>
      <c r="T2912" s="85"/>
    </row>
    <row r="2913" spans="18:20" x14ac:dyDescent="0.15">
      <c r="R2913" s="85" t="s">
        <v>4587</v>
      </c>
      <c r="S2913" s="85" t="s">
        <v>465</v>
      </c>
      <c r="T2913" s="85"/>
    </row>
    <row r="2914" spans="18:20" x14ac:dyDescent="0.15">
      <c r="R2914" s="85" t="s">
        <v>4588</v>
      </c>
      <c r="S2914" s="85" t="s">
        <v>465</v>
      </c>
      <c r="T2914" s="85"/>
    </row>
    <row r="2915" spans="18:20" x14ac:dyDescent="0.15">
      <c r="R2915" s="85" t="s">
        <v>4589</v>
      </c>
      <c r="S2915" s="85" t="s">
        <v>465</v>
      </c>
      <c r="T2915" s="85"/>
    </row>
    <row r="2916" spans="18:20" x14ac:dyDescent="0.15">
      <c r="R2916" s="85" t="s">
        <v>4590</v>
      </c>
      <c r="S2916" s="85" t="s">
        <v>465</v>
      </c>
      <c r="T2916" s="85"/>
    </row>
    <row r="2917" spans="18:20" x14ac:dyDescent="0.15">
      <c r="R2917" s="85" t="s">
        <v>4591</v>
      </c>
      <c r="S2917" s="85" t="s">
        <v>465</v>
      </c>
      <c r="T2917" s="85"/>
    </row>
    <row r="2918" spans="18:20" x14ac:dyDescent="0.15">
      <c r="R2918" s="85" t="s">
        <v>4592</v>
      </c>
      <c r="S2918" s="85" t="s">
        <v>465</v>
      </c>
      <c r="T2918" s="85"/>
    </row>
    <row r="2919" spans="18:20" x14ac:dyDescent="0.15">
      <c r="R2919" s="85" t="s">
        <v>4593</v>
      </c>
      <c r="S2919" s="85" t="s">
        <v>465</v>
      </c>
      <c r="T2919" s="85"/>
    </row>
    <row r="2920" spans="18:20" x14ac:dyDescent="0.15">
      <c r="R2920" s="85" t="s">
        <v>4594</v>
      </c>
      <c r="S2920" s="85" t="s">
        <v>465</v>
      </c>
      <c r="T2920" s="85"/>
    </row>
    <row r="2921" spans="18:20" x14ac:dyDescent="0.15">
      <c r="R2921" s="85" t="s">
        <v>4595</v>
      </c>
      <c r="S2921" s="85" t="s">
        <v>465</v>
      </c>
      <c r="T2921" s="85"/>
    </row>
    <row r="2922" spans="18:20" x14ac:dyDescent="0.15">
      <c r="R2922" s="85" t="s">
        <v>4596</v>
      </c>
      <c r="S2922" s="85" t="s">
        <v>465</v>
      </c>
      <c r="T2922" s="85"/>
    </row>
    <row r="2923" spans="18:20" x14ac:dyDescent="0.15">
      <c r="R2923" s="85" t="s">
        <v>4597</v>
      </c>
      <c r="S2923" s="85" t="s">
        <v>465</v>
      </c>
      <c r="T2923" s="85"/>
    </row>
    <row r="2924" spans="18:20" x14ac:dyDescent="0.15">
      <c r="R2924" s="85" t="s">
        <v>4598</v>
      </c>
      <c r="S2924" s="85" t="s">
        <v>465</v>
      </c>
      <c r="T2924" s="85"/>
    </row>
    <row r="2925" spans="18:20" x14ac:dyDescent="0.15">
      <c r="R2925" s="85" t="s">
        <v>4599</v>
      </c>
      <c r="S2925" s="85" t="s">
        <v>465</v>
      </c>
      <c r="T2925" s="85"/>
    </row>
    <row r="2926" spans="18:20" x14ac:dyDescent="0.15">
      <c r="R2926" s="85" t="s">
        <v>4600</v>
      </c>
      <c r="S2926" s="85" t="s">
        <v>465</v>
      </c>
      <c r="T2926" s="85"/>
    </row>
    <row r="2927" spans="18:20" x14ac:dyDescent="0.15">
      <c r="R2927" s="85" t="s">
        <v>4601</v>
      </c>
      <c r="S2927" s="85" t="s">
        <v>465</v>
      </c>
      <c r="T2927" s="85"/>
    </row>
    <row r="2928" spans="18:20" x14ac:dyDescent="0.15">
      <c r="R2928" s="85" t="s">
        <v>4602</v>
      </c>
      <c r="S2928" s="85" t="s">
        <v>465</v>
      </c>
      <c r="T2928" s="85"/>
    </row>
    <row r="2929" spans="18:20" x14ac:dyDescent="0.15">
      <c r="R2929" s="85" t="s">
        <v>4603</v>
      </c>
      <c r="S2929" s="85" t="s">
        <v>465</v>
      </c>
      <c r="T2929" s="85"/>
    </row>
    <row r="2930" spans="18:20" x14ac:dyDescent="0.15">
      <c r="R2930" s="85" t="s">
        <v>4604</v>
      </c>
      <c r="S2930" s="85" t="s">
        <v>465</v>
      </c>
      <c r="T2930" s="85"/>
    </row>
    <row r="2931" spans="18:20" x14ac:dyDescent="0.15">
      <c r="R2931" s="85" t="s">
        <v>4605</v>
      </c>
      <c r="S2931" s="85" t="s">
        <v>465</v>
      </c>
      <c r="T2931" s="85"/>
    </row>
    <row r="2932" spans="18:20" x14ac:dyDescent="0.15">
      <c r="R2932" s="85" t="s">
        <v>4606</v>
      </c>
      <c r="S2932" s="85" t="s">
        <v>465</v>
      </c>
      <c r="T2932" s="85"/>
    </row>
    <row r="2933" spans="18:20" x14ac:dyDescent="0.15">
      <c r="R2933" s="85" t="s">
        <v>4607</v>
      </c>
      <c r="S2933" s="85" t="s">
        <v>465</v>
      </c>
      <c r="T2933" s="85"/>
    </row>
    <row r="2934" spans="18:20" x14ac:dyDescent="0.15">
      <c r="R2934" s="85" t="s">
        <v>4608</v>
      </c>
      <c r="S2934" s="85" t="s">
        <v>465</v>
      </c>
      <c r="T2934" s="85"/>
    </row>
    <row r="2935" spans="18:20" x14ac:dyDescent="0.15">
      <c r="R2935" s="85" t="s">
        <v>4609</v>
      </c>
      <c r="S2935" s="85" t="s">
        <v>465</v>
      </c>
      <c r="T2935" s="85"/>
    </row>
    <row r="2936" spans="18:20" x14ac:dyDescent="0.15">
      <c r="R2936" s="85" t="s">
        <v>4610</v>
      </c>
      <c r="S2936" s="85" t="s">
        <v>465</v>
      </c>
      <c r="T2936" s="85"/>
    </row>
    <row r="2937" spans="18:20" x14ac:dyDescent="0.15">
      <c r="R2937" s="85" t="s">
        <v>4611</v>
      </c>
      <c r="S2937" s="85" t="s">
        <v>465</v>
      </c>
      <c r="T2937" s="85"/>
    </row>
    <row r="2938" spans="18:20" x14ac:dyDescent="0.15">
      <c r="R2938" s="85" t="s">
        <v>4612</v>
      </c>
      <c r="S2938" s="85" t="s">
        <v>465</v>
      </c>
      <c r="T2938" s="85"/>
    </row>
    <row r="2939" spans="18:20" x14ac:dyDescent="0.15">
      <c r="R2939" s="85" t="s">
        <v>4613</v>
      </c>
      <c r="S2939" s="85" t="s">
        <v>465</v>
      </c>
      <c r="T2939" s="85"/>
    </row>
    <row r="2940" spans="18:20" x14ac:dyDescent="0.15">
      <c r="R2940" s="85" t="s">
        <v>4614</v>
      </c>
      <c r="S2940" s="85" t="s">
        <v>465</v>
      </c>
      <c r="T2940" s="85"/>
    </row>
    <row r="2941" spans="18:20" x14ac:dyDescent="0.15">
      <c r="R2941" s="85" t="s">
        <v>4615</v>
      </c>
      <c r="S2941" s="85" t="s">
        <v>465</v>
      </c>
      <c r="T2941" s="85"/>
    </row>
    <row r="2942" spans="18:20" x14ac:dyDescent="0.15">
      <c r="R2942" s="85" t="s">
        <v>3529</v>
      </c>
      <c r="S2942" s="85" t="s">
        <v>465</v>
      </c>
      <c r="T2942" s="85"/>
    </row>
    <row r="2943" spans="18:20" x14ac:dyDescent="0.15">
      <c r="R2943" s="85" t="s">
        <v>4616</v>
      </c>
      <c r="S2943" s="85" t="s">
        <v>465</v>
      </c>
      <c r="T2943" s="85"/>
    </row>
    <row r="2944" spans="18:20" x14ac:dyDescent="0.15">
      <c r="R2944" s="85" t="s">
        <v>4617</v>
      </c>
      <c r="S2944" s="85" t="s">
        <v>465</v>
      </c>
      <c r="T2944" s="85"/>
    </row>
    <row r="2945" spans="18:20" x14ac:dyDescent="0.15">
      <c r="R2945" s="85" t="s">
        <v>4618</v>
      </c>
      <c r="S2945" s="85" t="s">
        <v>465</v>
      </c>
      <c r="T2945" s="85"/>
    </row>
    <row r="2946" spans="18:20" x14ac:dyDescent="0.15">
      <c r="R2946" s="85" t="s">
        <v>4619</v>
      </c>
      <c r="S2946" s="85" t="s">
        <v>465</v>
      </c>
      <c r="T2946" s="85"/>
    </row>
    <row r="2947" spans="18:20" x14ac:dyDescent="0.15">
      <c r="R2947" s="85" t="s">
        <v>4620</v>
      </c>
      <c r="S2947" s="85" t="s">
        <v>465</v>
      </c>
      <c r="T2947" s="85"/>
    </row>
    <row r="2948" spans="18:20" x14ac:dyDescent="0.15">
      <c r="R2948" s="85" t="s">
        <v>4621</v>
      </c>
      <c r="S2948" s="85" t="s">
        <v>465</v>
      </c>
      <c r="T2948" s="85"/>
    </row>
    <row r="2949" spans="18:20" x14ac:dyDescent="0.15">
      <c r="R2949" s="85" t="s">
        <v>4622</v>
      </c>
      <c r="S2949" s="85" t="s">
        <v>465</v>
      </c>
      <c r="T2949" s="85"/>
    </row>
    <row r="2950" spans="18:20" x14ac:dyDescent="0.15">
      <c r="R2950" s="85" t="s">
        <v>4623</v>
      </c>
      <c r="S2950" s="85" t="s">
        <v>465</v>
      </c>
      <c r="T2950" s="85"/>
    </row>
    <row r="2951" spans="18:20" x14ac:dyDescent="0.15">
      <c r="R2951" s="85" t="s">
        <v>4624</v>
      </c>
      <c r="S2951" s="85" t="s">
        <v>465</v>
      </c>
      <c r="T2951" s="85"/>
    </row>
    <row r="2952" spans="18:20" x14ac:dyDescent="0.15">
      <c r="R2952" s="85" t="s">
        <v>4625</v>
      </c>
      <c r="S2952" s="85" t="s">
        <v>465</v>
      </c>
      <c r="T2952" s="85"/>
    </row>
    <row r="2953" spans="18:20" x14ac:dyDescent="0.15">
      <c r="R2953" s="85" t="s">
        <v>4626</v>
      </c>
      <c r="S2953" s="85" t="s">
        <v>465</v>
      </c>
      <c r="T2953" s="85"/>
    </row>
    <row r="2954" spans="18:20" x14ac:dyDescent="0.15">
      <c r="R2954" s="85" t="s">
        <v>4627</v>
      </c>
      <c r="S2954" s="85" t="s">
        <v>465</v>
      </c>
      <c r="T2954" s="85"/>
    </row>
    <row r="2955" spans="18:20" x14ac:dyDescent="0.15">
      <c r="R2955" s="85" t="s">
        <v>4628</v>
      </c>
      <c r="S2955" s="85" t="s">
        <v>465</v>
      </c>
      <c r="T2955" s="85"/>
    </row>
    <row r="2956" spans="18:20" x14ac:dyDescent="0.15">
      <c r="R2956" s="85" t="s">
        <v>4629</v>
      </c>
      <c r="S2956" s="85" t="s">
        <v>465</v>
      </c>
      <c r="T2956" s="85"/>
    </row>
    <row r="2957" spans="18:20" x14ac:dyDescent="0.15">
      <c r="R2957" s="85" t="s">
        <v>4630</v>
      </c>
      <c r="S2957" s="85" t="s">
        <v>465</v>
      </c>
      <c r="T2957" s="85"/>
    </row>
    <row r="2958" spans="18:20" x14ac:dyDescent="0.15">
      <c r="R2958" s="85" t="s">
        <v>4631</v>
      </c>
      <c r="S2958" s="85" t="s">
        <v>465</v>
      </c>
      <c r="T2958" s="85"/>
    </row>
    <row r="2959" spans="18:20" x14ac:dyDescent="0.15">
      <c r="R2959" s="85" t="s">
        <v>4632</v>
      </c>
      <c r="S2959" s="85" t="s">
        <v>465</v>
      </c>
      <c r="T2959" s="85"/>
    </row>
    <row r="2960" spans="18:20" x14ac:dyDescent="0.15">
      <c r="R2960" s="85" t="s">
        <v>4633</v>
      </c>
      <c r="S2960" s="85" t="s">
        <v>465</v>
      </c>
      <c r="T2960" s="85"/>
    </row>
    <row r="2961" spans="18:20" x14ac:dyDescent="0.15">
      <c r="R2961" s="85" t="s">
        <v>4634</v>
      </c>
      <c r="S2961" s="85" t="s">
        <v>465</v>
      </c>
      <c r="T2961" s="85"/>
    </row>
    <row r="2962" spans="18:20" x14ac:dyDescent="0.15">
      <c r="R2962" s="85" t="s">
        <v>4635</v>
      </c>
      <c r="S2962" s="85" t="s">
        <v>465</v>
      </c>
      <c r="T2962" s="85"/>
    </row>
    <row r="2963" spans="18:20" x14ac:dyDescent="0.15">
      <c r="R2963" s="85" t="s">
        <v>4636</v>
      </c>
      <c r="S2963" s="85" t="s">
        <v>465</v>
      </c>
      <c r="T2963" s="85"/>
    </row>
    <row r="2964" spans="18:20" x14ac:dyDescent="0.15">
      <c r="R2964" s="85" t="s">
        <v>4637</v>
      </c>
      <c r="S2964" s="85" t="s">
        <v>465</v>
      </c>
      <c r="T2964" s="85"/>
    </row>
    <row r="2965" spans="18:20" x14ac:dyDescent="0.15">
      <c r="R2965" s="85" t="s">
        <v>4638</v>
      </c>
      <c r="S2965" s="85" t="s">
        <v>465</v>
      </c>
      <c r="T2965" s="85"/>
    </row>
    <row r="2966" spans="18:20" x14ac:dyDescent="0.15">
      <c r="R2966" s="85" t="s">
        <v>4639</v>
      </c>
      <c r="S2966" s="85" t="s">
        <v>465</v>
      </c>
      <c r="T2966" s="85"/>
    </row>
    <row r="2967" spans="18:20" x14ac:dyDescent="0.15">
      <c r="R2967" s="85" t="s">
        <v>4640</v>
      </c>
      <c r="S2967" s="85" t="s">
        <v>465</v>
      </c>
      <c r="T2967" s="85"/>
    </row>
    <row r="2968" spans="18:20" x14ac:dyDescent="0.15">
      <c r="R2968" s="85" t="s">
        <v>4641</v>
      </c>
      <c r="S2968" s="85" t="s">
        <v>465</v>
      </c>
      <c r="T2968" s="85"/>
    </row>
    <row r="2969" spans="18:20" x14ac:dyDescent="0.15">
      <c r="R2969" s="85" t="s">
        <v>4642</v>
      </c>
      <c r="S2969" s="85" t="s">
        <v>465</v>
      </c>
      <c r="T2969" s="85"/>
    </row>
    <row r="2970" spans="18:20" x14ac:dyDescent="0.15">
      <c r="R2970" s="85" t="s">
        <v>817</v>
      </c>
      <c r="S2970" s="85" t="s">
        <v>437</v>
      </c>
      <c r="T2970" s="85"/>
    </row>
    <row r="2971" spans="18:20" x14ac:dyDescent="0.15">
      <c r="R2971" s="85" t="s">
        <v>382</v>
      </c>
      <c r="S2971" s="85" t="s">
        <v>437</v>
      </c>
      <c r="T2971" s="85"/>
    </row>
    <row r="2972" spans="18:20" x14ac:dyDescent="0.15">
      <c r="R2972" s="85" t="s">
        <v>827</v>
      </c>
      <c r="S2972" s="85" t="s">
        <v>437</v>
      </c>
      <c r="T2972" s="85"/>
    </row>
    <row r="2973" spans="18:20" x14ac:dyDescent="0.15">
      <c r="R2973" s="85" t="s">
        <v>834</v>
      </c>
      <c r="S2973" s="85" t="s">
        <v>437</v>
      </c>
      <c r="T2973" s="85"/>
    </row>
    <row r="2974" spans="18:20" x14ac:dyDescent="0.15">
      <c r="R2974" s="85" t="s">
        <v>840</v>
      </c>
      <c r="S2974" s="85" t="s">
        <v>437</v>
      </c>
      <c r="T2974" s="85"/>
    </row>
    <row r="2975" spans="18:20" x14ac:dyDescent="0.15">
      <c r="R2975" s="85" t="s">
        <v>847</v>
      </c>
      <c r="S2975" s="85" t="s">
        <v>437</v>
      </c>
      <c r="T2975" s="85"/>
    </row>
    <row r="2976" spans="18:20" x14ac:dyDescent="0.15">
      <c r="R2976" s="85" t="s">
        <v>853</v>
      </c>
      <c r="S2976" s="85" t="s">
        <v>437</v>
      </c>
      <c r="T2976" s="85"/>
    </row>
    <row r="2977" spans="18:20" x14ac:dyDescent="0.15">
      <c r="R2977" s="85" t="s">
        <v>4643</v>
      </c>
      <c r="S2977" s="85" t="s">
        <v>422</v>
      </c>
      <c r="T2977" s="85"/>
    </row>
    <row r="2978" spans="18:20" x14ac:dyDescent="0.15">
      <c r="R2978" s="85" t="s">
        <v>4644</v>
      </c>
      <c r="S2978" s="85" t="s">
        <v>422</v>
      </c>
      <c r="T2978" s="85"/>
    </row>
    <row r="2979" spans="18:20" x14ac:dyDescent="0.15">
      <c r="R2979" s="85" t="s">
        <v>4645</v>
      </c>
      <c r="S2979" s="85" t="s">
        <v>561</v>
      </c>
      <c r="T2979" s="85"/>
    </row>
    <row r="2980" spans="18:20" x14ac:dyDescent="0.15">
      <c r="R2980" s="85" t="s">
        <v>860</v>
      </c>
      <c r="S2980" s="85" t="s">
        <v>437</v>
      </c>
      <c r="T2980" s="85"/>
    </row>
    <row r="2981" spans="18:20" x14ac:dyDescent="0.15">
      <c r="R2981" s="85" t="s">
        <v>4646</v>
      </c>
      <c r="S2981" s="85" t="s">
        <v>422</v>
      </c>
      <c r="T2981" s="85"/>
    </row>
    <row r="2982" spans="18:20" x14ac:dyDescent="0.15">
      <c r="R2982" s="85" t="s">
        <v>4647</v>
      </c>
      <c r="S2982" s="85" t="s">
        <v>437</v>
      </c>
      <c r="T2982" s="85"/>
    </row>
    <row r="2983" spans="18:20" x14ac:dyDescent="0.15">
      <c r="R2983" s="85" t="s">
        <v>3228</v>
      </c>
      <c r="S2983" s="85" t="s">
        <v>682</v>
      </c>
      <c r="T2983" s="85"/>
    </row>
    <row r="2984" spans="18:20" x14ac:dyDescent="0.15">
      <c r="R2984" s="85" t="s">
        <v>4648</v>
      </c>
      <c r="S2984" s="85" t="s">
        <v>682</v>
      </c>
      <c r="T2984" s="85"/>
    </row>
    <row r="2985" spans="18:20" x14ac:dyDescent="0.15">
      <c r="R2985" s="85" t="s">
        <v>4649</v>
      </c>
      <c r="S2985" s="85" t="s">
        <v>682</v>
      </c>
      <c r="T2985" s="85"/>
    </row>
    <row r="2986" spans="18:20" x14ac:dyDescent="0.15">
      <c r="R2986" s="85" t="s">
        <v>4650</v>
      </c>
      <c r="S2986" s="85" t="s">
        <v>682</v>
      </c>
      <c r="T2986" s="85"/>
    </row>
    <row r="2987" spans="18:20" x14ac:dyDescent="0.15">
      <c r="R2987" s="85" t="s">
        <v>4651</v>
      </c>
      <c r="S2987" s="85" t="s">
        <v>682</v>
      </c>
      <c r="T2987" s="85"/>
    </row>
    <row r="2988" spans="18:20" x14ac:dyDescent="0.15">
      <c r="R2988" s="85" t="s">
        <v>3244</v>
      </c>
      <c r="S2988" s="85" t="s">
        <v>682</v>
      </c>
      <c r="T2988" s="85"/>
    </row>
    <row r="2989" spans="18:20" x14ac:dyDescent="0.15">
      <c r="R2989" s="85" t="s">
        <v>3243</v>
      </c>
      <c r="S2989" s="85" t="s">
        <v>682</v>
      </c>
      <c r="T2989" s="85"/>
    </row>
    <row r="2990" spans="18:20" x14ac:dyDescent="0.15">
      <c r="R2990" s="85" t="s">
        <v>4652</v>
      </c>
      <c r="S2990" s="85" t="s">
        <v>682</v>
      </c>
      <c r="T2990" s="85"/>
    </row>
    <row r="2991" spans="18:20" x14ac:dyDescent="0.15">
      <c r="R2991" s="85" t="s">
        <v>4653</v>
      </c>
      <c r="S2991" s="85" t="s">
        <v>682</v>
      </c>
      <c r="T2991" s="85"/>
    </row>
    <row r="2992" spans="18:20" x14ac:dyDescent="0.15">
      <c r="R2992" s="85" t="s">
        <v>4654</v>
      </c>
      <c r="S2992" s="85" t="s">
        <v>682</v>
      </c>
      <c r="T2992" s="85"/>
    </row>
    <row r="2993" spans="18:20" x14ac:dyDescent="0.15">
      <c r="R2993" s="85" t="s">
        <v>4655</v>
      </c>
      <c r="S2993" s="85" t="s">
        <v>682</v>
      </c>
      <c r="T2993" s="85"/>
    </row>
    <row r="2994" spans="18:20" x14ac:dyDescent="0.15">
      <c r="R2994" s="85" t="s">
        <v>4656</v>
      </c>
      <c r="S2994" s="85" t="s">
        <v>682</v>
      </c>
      <c r="T2994" s="85"/>
    </row>
    <row r="2995" spans="18:20" x14ac:dyDescent="0.15">
      <c r="R2995" s="85" t="s">
        <v>3235</v>
      </c>
      <c r="S2995" s="85" t="s">
        <v>682</v>
      </c>
      <c r="T2995" s="85"/>
    </row>
    <row r="2996" spans="18:20" x14ac:dyDescent="0.15">
      <c r="R2996" s="85" t="s">
        <v>4657</v>
      </c>
      <c r="S2996" s="85" t="s">
        <v>682</v>
      </c>
      <c r="T2996" s="85"/>
    </row>
    <row r="2997" spans="18:20" x14ac:dyDescent="0.15">
      <c r="R2997" s="85" t="s">
        <v>3245</v>
      </c>
      <c r="S2997" s="85" t="s">
        <v>682</v>
      </c>
      <c r="T2997" s="85"/>
    </row>
    <row r="2998" spans="18:20" x14ac:dyDescent="0.15">
      <c r="R2998" s="85" t="s">
        <v>4658</v>
      </c>
      <c r="S2998" s="85" t="s">
        <v>682</v>
      </c>
      <c r="T2998" s="85"/>
    </row>
    <row r="2999" spans="18:20" x14ac:dyDescent="0.15">
      <c r="R2999" s="85" t="s">
        <v>4659</v>
      </c>
      <c r="S2999" s="85" t="s">
        <v>682</v>
      </c>
      <c r="T2999" s="85"/>
    </row>
    <row r="3000" spans="18:20" x14ac:dyDescent="0.15">
      <c r="R3000" s="85" t="s">
        <v>4660</v>
      </c>
      <c r="S3000" s="85" t="s">
        <v>682</v>
      </c>
      <c r="T3000" s="85"/>
    </row>
    <row r="3001" spans="18:20" x14ac:dyDescent="0.15">
      <c r="R3001" s="85" t="s">
        <v>4661</v>
      </c>
      <c r="S3001" s="85" t="s">
        <v>682</v>
      </c>
      <c r="T3001" s="85"/>
    </row>
    <row r="3002" spans="18:20" x14ac:dyDescent="0.15">
      <c r="R3002" s="85" t="s">
        <v>4662</v>
      </c>
      <c r="S3002" s="85" t="s">
        <v>682</v>
      </c>
      <c r="T3002" s="85"/>
    </row>
    <row r="3003" spans="18:20" x14ac:dyDescent="0.15">
      <c r="R3003" s="85" t="s">
        <v>4663</v>
      </c>
      <c r="S3003" s="85" t="s">
        <v>682</v>
      </c>
      <c r="T3003" s="85"/>
    </row>
    <row r="3004" spans="18:20" x14ac:dyDescent="0.15">
      <c r="R3004" s="85" t="s">
        <v>4664</v>
      </c>
      <c r="S3004" s="85" t="s">
        <v>682</v>
      </c>
      <c r="T3004" s="85"/>
    </row>
    <row r="3005" spans="18:20" x14ac:dyDescent="0.15">
      <c r="R3005" s="85" t="s">
        <v>4665</v>
      </c>
      <c r="S3005" s="85" t="s">
        <v>682</v>
      </c>
      <c r="T3005" s="85"/>
    </row>
    <row r="3006" spans="18:20" x14ac:dyDescent="0.15">
      <c r="R3006" s="85" t="s">
        <v>4666</v>
      </c>
      <c r="S3006" s="85" t="s">
        <v>682</v>
      </c>
      <c r="T3006" s="85"/>
    </row>
    <row r="3007" spans="18:20" x14ac:dyDescent="0.15">
      <c r="R3007" s="85" t="s">
        <v>4667</v>
      </c>
      <c r="S3007" s="85" t="s">
        <v>682</v>
      </c>
      <c r="T3007" s="85"/>
    </row>
    <row r="3008" spans="18:20" x14ac:dyDescent="0.15">
      <c r="R3008" s="85" t="s">
        <v>4668</v>
      </c>
      <c r="S3008" s="85" t="s">
        <v>682</v>
      </c>
      <c r="T3008" s="85"/>
    </row>
    <row r="3009" spans="18:20" x14ac:dyDescent="0.15">
      <c r="R3009" s="85" t="s">
        <v>4669</v>
      </c>
      <c r="S3009" s="85" t="s">
        <v>682</v>
      </c>
      <c r="T3009" s="85"/>
    </row>
    <row r="3010" spans="18:20" x14ac:dyDescent="0.15">
      <c r="R3010" s="85" t="s">
        <v>4670</v>
      </c>
      <c r="S3010" s="85" t="s">
        <v>682</v>
      </c>
      <c r="T3010" s="85"/>
    </row>
    <row r="3011" spans="18:20" x14ac:dyDescent="0.15">
      <c r="R3011" s="85" t="s">
        <v>4671</v>
      </c>
      <c r="S3011" s="85" t="s">
        <v>682</v>
      </c>
      <c r="T3011" s="85"/>
    </row>
    <row r="3012" spans="18:20" x14ac:dyDescent="0.15">
      <c r="R3012" s="85" t="s">
        <v>4664</v>
      </c>
      <c r="S3012" s="85" t="s">
        <v>682</v>
      </c>
      <c r="T3012" s="85"/>
    </row>
    <row r="3013" spans="18:20" x14ac:dyDescent="0.15">
      <c r="R3013" s="85" t="s">
        <v>4672</v>
      </c>
      <c r="S3013" s="85" t="s">
        <v>682</v>
      </c>
      <c r="T3013" s="85"/>
    </row>
    <row r="3014" spans="18:20" x14ac:dyDescent="0.15">
      <c r="R3014" s="85" t="s">
        <v>4673</v>
      </c>
      <c r="S3014" s="85" t="s">
        <v>682</v>
      </c>
      <c r="T3014" s="85"/>
    </row>
    <row r="3015" spans="18:20" x14ac:dyDescent="0.15">
      <c r="R3015" s="85" t="s">
        <v>4674</v>
      </c>
      <c r="S3015" s="85" t="s">
        <v>682</v>
      </c>
      <c r="T3015" s="85"/>
    </row>
    <row r="3016" spans="18:20" x14ac:dyDescent="0.15">
      <c r="R3016" s="85" t="s">
        <v>4675</v>
      </c>
      <c r="S3016" s="85" t="s">
        <v>682</v>
      </c>
      <c r="T3016" s="85"/>
    </row>
    <row r="3017" spans="18:20" x14ac:dyDescent="0.15">
      <c r="R3017" s="85" t="s">
        <v>4676</v>
      </c>
      <c r="S3017" s="85" t="s">
        <v>682</v>
      </c>
      <c r="T3017" s="85"/>
    </row>
    <row r="3018" spans="18:20" x14ac:dyDescent="0.15">
      <c r="R3018" s="85" t="s">
        <v>4677</v>
      </c>
      <c r="S3018" s="85" t="s">
        <v>682</v>
      </c>
      <c r="T3018" s="85"/>
    </row>
    <row r="3019" spans="18:20" x14ac:dyDescent="0.15">
      <c r="R3019" s="85" t="s">
        <v>4678</v>
      </c>
      <c r="S3019" s="85" t="s">
        <v>682</v>
      </c>
      <c r="T3019" s="85"/>
    </row>
    <row r="3020" spans="18:20" x14ac:dyDescent="0.15">
      <c r="R3020" s="85" t="s">
        <v>4679</v>
      </c>
      <c r="S3020" s="85" t="s">
        <v>682</v>
      </c>
      <c r="T3020" s="85"/>
    </row>
    <row r="3021" spans="18:20" x14ac:dyDescent="0.15">
      <c r="R3021" s="85" t="s">
        <v>4680</v>
      </c>
      <c r="S3021" s="85" t="s">
        <v>682</v>
      </c>
      <c r="T3021" s="85"/>
    </row>
    <row r="3022" spans="18:20" x14ac:dyDescent="0.15">
      <c r="R3022" s="85" t="s">
        <v>4681</v>
      </c>
      <c r="S3022" s="85" t="s">
        <v>682</v>
      </c>
      <c r="T3022" s="85"/>
    </row>
    <row r="3023" spans="18:20" x14ac:dyDescent="0.15">
      <c r="R3023" s="85" t="s">
        <v>4682</v>
      </c>
      <c r="S3023" s="85" t="s">
        <v>682</v>
      </c>
      <c r="T3023" s="85"/>
    </row>
    <row r="3024" spans="18:20" x14ac:dyDescent="0.15">
      <c r="R3024" s="85" t="s">
        <v>4683</v>
      </c>
      <c r="S3024" s="85" t="s">
        <v>682</v>
      </c>
      <c r="T3024" s="85"/>
    </row>
    <row r="3025" spans="18:20" x14ac:dyDescent="0.15">
      <c r="R3025" s="85" t="s">
        <v>4684</v>
      </c>
      <c r="S3025" s="85" t="s">
        <v>682</v>
      </c>
      <c r="T3025" s="85"/>
    </row>
    <row r="3026" spans="18:20" x14ac:dyDescent="0.15">
      <c r="R3026" s="85" t="s">
        <v>4685</v>
      </c>
      <c r="S3026" s="85" t="s">
        <v>682</v>
      </c>
      <c r="T3026" s="85"/>
    </row>
    <row r="3027" spans="18:20" x14ac:dyDescent="0.15">
      <c r="R3027" s="85" t="s">
        <v>4686</v>
      </c>
      <c r="S3027" s="85" t="s">
        <v>682</v>
      </c>
      <c r="T3027" s="85"/>
    </row>
    <row r="3028" spans="18:20" x14ac:dyDescent="0.15">
      <c r="R3028" s="85" t="s">
        <v>4687</v>
      </c>
      <c r="S3028" s="85" t="s">
        <v>682</v>
      </c>
      <c r="T3028" s="85"/>
    </row>
    <row r="3029" spans="18:20" x14ac:dyDescent="0.15">
      <c r="R3029" s="85" t="s">
        <v>4688</v>
      </c>
      <c r="S3029" s="85" t="s">
        <v>682</v>
      </c>
      <c r="T3029" s="85"/>
    </row>
    <row r="3030" spans="18:20" x14ac:dyDescent="0.15">
      <c r="R3030" s="85" t="s">
        <v>4689</v>
      </c>
      <c r="S3030" s="85" t="s">
        <v>682</v>
      </c>
      <c r="T3030" s="85"/>
    </row>
    <row r="3031" spans="18:20" x14ac:dyDescent="0.15">
      <c r="R3031" s="85" t="s">
        <v>4690</v>
      </c>
      <c r="S3031" s="85" t="s">
        <v>682</v>
      </c>
      <c r="T3031" s="85"/>
    </row>
    <row r="3032" spans="18:20" x14ac:dyDescent="0.15">
      <c r="R3032" s="85" t="s">
        <v>4691</v>
      </c>
      <c r="S3032" s="85" t="s">
        <v>682</v>
      </c>
      <c r="T3032" s="85"/>
    </row>
    <row r="3033" spans="18:20" x14ac:dyDescent="0.15">
      <c r="R3033" s="85" t="s">
        <v>4692</v>
      </c>
      <c r="S3033" s="85" t="s">
        <v>682</v>
      </c>
      <c r="T3033" s="85"/>
    </row>
    <row r="3034" spans="18:20" x14ac:dyDescent="0.15">
      <c r="R3034" s="85" t="s">
        <v>4693</v>
      </c>
      <c r="S3034" s="85" t="s">
        <v>682</v>
      </c>
      <c r="T3034" s="85"/>
    </row>
    <row r="3035" spans="18:20" x14ac:dyDescent="0.15">
      <c r="R3035" s="85" t="s">
        <v>4694</v>
      </c>
      <c r="S3035" s="85" t="s">
        <v>682</v>
      </c>
      <c r="T3035" s="85"/>
    </row>
    <row r="3036" spans="18:20" x14ac:dyDescent="0.15">
      <c r="R3036" s="85" t="s">
        <v>4695</v>
      </c>
      <c r="S3036" s="85" t="s">
        <v>682</v>
      </c>
      <c r="T3036" s="85"/>
    </row>
    <row r="3037" spans="18:20" x14ac:dyDescent="0.15">
      <c r="R3037" s="85" t="s">
        <v>4696</v>
      </c>
      <c r="S3037" s="85" t="s">
        <v>682</v>
      </c>
      <c r="T3037" s="85"/>
    </row>
    <row r="3038" spans="18:20" x14ac:dyDescent="0.15">
      <c r="R3038" s="85" t="s">
        <v>4697</v>
      </c>
      <c r="S3038" s="85" t="s">
        <v>682</v>
      </c>
      <c r="T3038" s="85"/>
    </row>
    <row r="3039" spans="18:20" x14ac:dyDescent="0.15">
      <c r="R3039" s="85" t="s">
        <v>4698</v>
      </c>
      <c r="S3039" s="85" t="s">
        <v>682</v>
      </c>
      <c r="T3039" s="85"/>
    </row>
    <row r="3040" spans="18:20" x14ac:dyDescent="0.15">
      <c r="R3040" s="85" t="s">
        <v>4699</v>
      </c>
      <c r="S3040" s="85" t="s">
        <v>682</v>
      </c>
      <c r="T3040" s="85"/>
    </row>
    <row r="3041" spans="18:20" x14ac:dyDescent="0.15">
      <c r="R3041" s="85" t="s">
        <v>4700</v>
      </c>
      <c r="S3041" s="85" t="s">
        <v>682</v>
      </c>
      <c r="T3041" s="85"/>
    </row>
    <row r="3042" spans="18:20" x14ac:dyDescent="0.15">
      <c r="R3042" s="85" t="s">
        <v>4701</v>
      </c>
      <c r="S3042" s="85" t="s">
        <v>682</v>
      </c>
      <c r="T3042" s="85"/>
    </row>
    <row r="3043" spans="18:20" x14ac:dyDescent="0.15">
      <c r="R3043" s="85" t="s">
        <v>4702</v>
      </c>
      <c r="S3043" s="85" t="s">
        <v>682</v>
      </c>
      <c r="T3043" s="85"/>
    </row>
    <row r="3044" spans="18:20" x14ac:dyDescent="0.15">
      <c r="R3044" s="85" t="s">
        <v>4703</v>
      </c>
      <c r="S3044" s="85" t="s">
        <v>682</v>
      </c>
      <c r="T3044" s="85"/>
    </row>
    <row r="3045" spans="18:20" x14ac:dyDescent="0.15">
      <c r="R3045" s="85" t="s">
        <v>4704</v>
      </c>
      <c r="S3045" s="85" t="s">
        <v>682</v>
      </c>
      <c r="T3045" s="85"/>
    </row>
    <row r="3046" spans="18:20" x14ac:dyDescent="0.15">
      <c r="R3046" s="85" t="s">
        <v>4705</v>
      </c>
      <c r="S3046" s="85" t="s">
        <v>682</v>
      </c>
      <c r="T3046" s="85"/>
    </row>
    <row r="3047" spans="18:20" x14ac:dyDescent="0.15">
      <c r="R3047" s="85" t="s">
        <v>4706</v>
      </c>
      <c r="S3047" s="85" t="s">
        <v>682</v>
      </c>
      <c r="T3047" s="85"/>
    </row>
    <row r="3048" spans="18:20" x14ac:dyDescent="0.15">
      <c r="R3048" s="85" t="s">
        <v>4707</v>
      </c>
      <c r="S3048" s="85" t="s">
        <v>682</v>
      </c>
      <c r="T3048" s="85"/>
    </row>
    <row r="3049" spans="18:20" x14ac:dyDescent="0.15">
      <c r="R3049" s="85" t="s">
        <v>4708</v>
      </c>
      <c r="S3049" s="85" t="s">
        <v>682</v>
      </c>
      <c r="T3049" s="85"/>
    </row>
    <row r="3050" spans="18:20" x14ac:dyDescent="0.15">
      <c r="R3050" s="85" t="s">
        <v>4709</v>
      </c>
      <c r="S3050" s="85" t="s">
        <v>682</v>
      </c>
      <c r="T3050" s="85"/>
    </row>
    <row r="3051" spans="18:20" x14ac:dyDescent="0.15">
      <c r="R3051" s="85" t="s">
        <v>4710</v>
      </c>
      <c r="S3051" s="85" t="s">
        <v>682</v>
      </c>
      <c r="T3051" s="85"/>
    </row>
    <row r="3052" spans="18:20" x14ac:dyDescent="0.15">
      <c r="R3052" s="85" t="s">
        <v>4711</v>
      </c>
      <c r="S3052" s="85" t="s">
        <v>682</v>
      </c>
      <c r="T3052" s="85"/>
    </row>
    <row r="3053" spans="18:20" x14ac:dyDescent="0.15">
      <c r="R3053" s="85" t="s">
        <v>4712</v>
      </c>
      <c r="S3053" s="85" t="s">
        <v>682</v>
      </c>
      <c r="T3053" s="85"/>
    </row>
    <row r="3054" spans="18:20" x14ac:dyDescent="0.15">
      <c r="R3054" s="85" t="s">
        <v>3229</v>
      </c>
      <c r="S3054" s="85" t="s">
        <v>682</v>
      </c>
      <c r="T3054" s="85"/>
    </row>
    <row r="3055" spans="18:20" x14ac:dyDescent="0.15">
      <c r="R3055" s="85" t="s">
        <v>3231</v>
      </c>
      <c r="S3055" s="85" t="s">
        <v>682</v>
      </c>
      <c r="T3055" s="85"/>
    </row>
    <row r="3056" spans="18:20" x14ac:dyDescent="0.15">
      <c r="R3056" s="85" t="s">
        <v>3689</v>
      </c>
      <c r="S3056" s="85" t="s">
        <v>682</v>
      </c>
      <c r="T3056" s="85"/>
    </row>
    <row r="3057" spans="18:20" x14ac:dyDescent="0.15">
      <c r="R3057" s="85" t="s">
        <v>4713</v>
      </c>
      <c r="S3057" s="85" t="s">
        <v>682</v>
      </c>
      <c r="T3057" s="85"/>
    </row>
    <row r="3058" spans="18:20" x14ac:dyDescent="0.15">
      <c r="R3058" s="85" t="s">
        <v>4714</v>
      </c>
      <c r="S3058" s="85" t="s">
        <v>682</v>
      </c>
      <c r="T3058" s="85"/>
    </row>
    <row r="3059" spans="18:20" x14ac:dyDescent="0.15">
      <c r="R3059" s="85" t="s">
        <v>4715</v>
      </c>
      <c r="S3059" s="85" t="s">
        <v>682</v>
      </c>
      <c r="T3059" s="85"/>
    </row>
    <row r="3060" spans="18:20" x14ac:dyDescent="0.15">
      <c r="R3060" s="85" t="s">
        <v>4716</v>
      </c>
      <c r="S3060" s="85" t="s">
        <v>682</v>
      </c>
      <c r="T3060" s="85"/>
    </row>
    <row r="3061" spans="18:20" x14ac:dyDescent="0.15">
      <c r="R3061" s="85" t="s">
        <v>4717</v>
      </c>
      <c r="S3061" s="85" t="s">
        <v>682</v>
      </c>
      <c r="T3061" s="85"/>
    </row>
    <row r="3062" spans="18:20" x14ac:dyDescent="0.15">
      <c r="R3062" s="85" t="s">
        <v>4718</v>
      </c>
      <c r="S3062" s="85" t="s">
        <v>682</v>
      </c>
      <c r="T3062" s="85"/>
    </row>
    <row r="3063" spans="18:20" x14ac:dyDescent="0.15">
      <c r="R3063" s="85" t="s">
        <v>4719</v>
      </c>
      <c r="S3063" s="85" t="s">
        <v>682</v>
      </c>
      <c r="T3063" s="85"/>
    </row>
    <row r="3064" spans="18:20" x14ac:dyDescent="0.15">
      <c r="R3064" s="85" t="s">
        <v>4720</v>
      </c>
      <c r="S3064" s="85" t="s">
        <v>682</v>
      </c>
      <c r="T3064" s="85"/>
    </row>
    <row r="3065" spans="18:20" x14ac:dyDescent="0.15">
      <c r="R3065" s="85" t="s">
        <v>4721</v>
      </c>
      <c r="S3065" s="85" t="s">
        <v>682</v>
      </c>
      <c r="T3065" s="85"/>
    </row>
    <row r="3066" spans="18:20" x14ac:dyDescent="0.15">
      <c r="R3066" s="85" t="s">
        <v>3207</v>
      </c>
      <c r="S3066" s="85" t="s">
        <v>682</v>
      </c>
      <c r="T3066" s="85"/>
    </row>
    <row r="3067" spans="18:20" x14ac:dyDescent="0.15">
      <c r="R3067" s="85" t="s">
        <v>4722</v>
      </c>
      <c r="S3067" s="85" t="s">
        <v>682</v>
      </c>
      <c r="T3067" s="85"/>
    </row>
    <row r="3068" spans="18:20" x14ac:dyDescent="0.15">
      <c r="R3068" s="85" t="s">
        <v>4723</v>
      </c>
      <c r="S3068" s="85" t="s">
        <v>682</v>
      </c>
      <c r="T3068" s="85"/>
    </row>
    <row r="3069" spans="18:20" x14ac:dyDescent="0.15">
      <c r="R3069" s="85" t="s">
        <v>4724</v>
      </c>
      <c r="S3069" s="85" t="s">
        <v>682</v>
      </c>
      <c r="T3069" s="85"/>
    </row>
    <row r="3070" spans="18:20" x14ac:dyDescent="0.15">
      <c r="R3070" s="85" t="s">
        <v>3237</v>
      </c>
      <c r="S3070" s="85" t="s">
        <v>682</v>
      </c>
      <c r="T3070" s="85"/>
    </row>
    <row r="3071" spans="18:20" x14ac:dyDescent="0.15">
      <c r="R3071" s="85" t="s">
        <v>4725</v>
      </c>
      <c r="S3071" s="85" t="s">
        <v>682</v>
      </c>
      <c r="T3071" s="85"/>
    </row>
    <row r="3072" spans="18:20" x14ac:dyDescent="0.15">
      <c r="R3072" s="85" t="s">
        <v>4726</v>
      </c>
      <c r="S3072" s="85" t="s">
        <v>682</v>
      </c>
      <c r="T3072" s="85"/>
    </row>
    <row r="3073" spans="18:20" x14ac:dyDescent="0.15">
      <c r="R3073" s="85" t="s">
        <v>4727</v>
      </c>
      <c r="S3073" s="85" t="s">
        <v>682</v>
      </c>
      <c r="T3073" s="85"/>
    </row>
    <row r="3074" spans="18:20" x14ac:dyDescent="0.15">
      <c r="R3074" s="85" t="s">
        <v>4728</v>
      </c>
      <c r="S3074" s="85" t="s">
        <v>682</v>
      </c>
      <c r="T3074" s="85"/>
    </row>
    <row r="3075" spans="18:20" x14ac:dyDescent="0.15">
      <c r="R3075" s="85" t="s">
        <v>4729</v>
      </c>
      <c r="S3075" s="85" t="s">
        <v>682</v>
      </c>
      <c r="T3075" s="85"/>
    </row>
    <row r="3076" spans="18:20" x14ac:dyDescent="0.15">
      <c r="R3076" s="85" t="s">
        <v>4730</v>
      </c>
      <c r="S3076" s="85" t="s">
        <v>682</v>
      </c>
      <c r="T3076" s="85"/>
    </row>
    <row r="3077" spans="18:20" x14ac:dyDescent="0.15">
      <c r="R3077" s="85" t="s">
        <v>4731</v>
      </c>
      <c r="S3077" s="85" t="s">
        <v>682</v>
      </c>
      <c r="T3077" s="85"/>
    </row>
    <row r="3078" spans="18:20" x14ac:dyDescent="0.15">
      <c r="R3078" s="85" t="s">
        <v>4732</v>
      </c>
      <c r="S3078" s="85" t="s">
        <v>682</v>
      </c>
      <c r="T3078" s="85"/>
    </row>
    <row r="3079" spans="18:20" x14ac:dyDescent="0.15">
      <c r="R3079" s="85" t="s">
        <v>4733</v>
      </c>
      <c r="S3079" s="85" t="s">
        <v>682</v>
      </c>
      <c r="T3079" s="85"/>
    </row>
    <row r="3080" spans="18:20" x14ac:dyDescent="0.15">
      <c r="R3080" s="85" t="s">
        <v>4734</v>
      </c>
      <c r="S3080" s="85" t="s">
        <v>682</v>
      </c>
      <c r="T3080" s="85"/>
    </row>
    <row r="3081" spans="18:20" x14ac:dyDescent="0.15">
      <c r="R3081" s="85" t="s">
        <v>4735</v>
      </c>
      <c r="S3081" s="85" t="s">
        <v>682</v>
      </c>
      <c r="T3081" s="85"/>
    </row>
    <row r="3082" spans="18:20" x14ac:dyDescent="0.15">
      <c r="R3082" s="85" t="s">
        <v>3242</v>
      </c>
      <c r="S3082" s="85" t="s">
        <v>682</v>
      </c>
      <c r="T3082" s="85"/>
    </row>
    <row r="3083" spans="18:20" x14ac:dyDescent="0.15">
      <c r="R3083" s="85" t="s">
        <v>4736</v>
      </c>
      <c r="S3083" s="85" t="s">
        <v>682</v>
      </c>
      <c r="T3083" s="85"/>
    </row>
    <row r="3084" spans="18:20" x14ac:dyDescent="0.15">
      <c r="R3084" s="85" t="s">
        <v>4737</v>
      </c>
      <c r="S3084" s="85" t="s">
        <v>682</v>
      </c>
      <c r="T3084" s="85"/>
    </row>
    <row r="3085" spans="18:20" x14ac:dyDescent="0.15">
      <c r="R3085" s="85" t="s">
        <v>4697</v>
      </c>
      <c r="S3085" s="85" t="s">
        <v>682</v>
      </c>
      <c r="T3085" s="85"/>
    </row>
    <row r="3086" spans="18:20" x14ac:dyDescent="0.15">
      <c r="R3086" s="85" t="s">
        <v>4738</v>
      </c>
      <c r="S3086" s="85" t="s">
        <v>682</v>
      </c>
      <c r="T3086" s="85"/>
    </row>
    <row r="3087" spans="18:20" x14ac:dyDescent="0.15">
      <c r="R3087" s="85" t="s">
        <v>4739</v>
      </c>
      <c r="S3087" s="85" t="s">
        <v>682</v>
      </c>
      <c r="T3087" s="85"/>
    </row>
    <row r="3088" spans="18:20" x14ac:dyDescent="0.15">
      <c r="R3088" s="85" t="s">
        <v>4740</v>
      </c>
      <c r="S3088" s="85" t="s">
        <v>682</v>
      </c>
      <c r="T3088" s="85"/>
    </row>
    <row r="3089" spans="18:20" x14ac:dyDescent="0.15">
      <c r="R3089" s="85" t="s">
        <v>4741</v>
      </c>
      <c r="S3089" s="85" t="s">
        <v>682</v>
      </c>
      <c r="T3089" s="85"/>
    </row>
    <row r="3090" spans="18:20" x14ac:dyDescent="0.15">
      <c r="R3090" s="85" t="s">
        <v>4742</v>
      </c>
      <c r="S3090" s="85" t="s">
        <v>682</v>
      </c>
      <c r="T3090" s="85"/>
    </row>
    <row r="3091" spans="18:20" x14ac:dyDescent="0.15">
      <c r="R3091" s="85" t="s">
        <v>4743</v>
      </c>
      <c r="S3091" s="85" t="s">
        <v>682</v>
      </c>
      <c r="T3091" s="85"/>
    </row>
    <row r="3092" spans="18:20" x14ac:dyDescent="0.15">
      <c r="R3092" s="85" t="s">
        <v>4744</v>
      </c>
      <c r="S3092" s="85" t="s">
        <v>682</v>
      </c>
      <c r="T3092" s="85"/>
    </row>
    <row r="3093" spans="18:20" x14ac:dyDescent="0.15">
      <c r="R3093" s="85" t="s">
        <v>4745</v>
      </c>
      <c r="S3093" s="85" t="s">
        <v>682</v>
      </c>
      <c r="T3093" s="85"/>
    </row>
    <row r="3094" spans="18:20" x14ac:dyDescent="0.15">
      <c r="R3094" s="85" t="s">
        <v>4746</v>
      </c>
      <c r="S3094" s="85" t="s">
        <v>682</v>
      </c>
      <c r="T3094" s="85"/>
    </row>
    <row r="3095" spans="18:20" x14ac:dyDescent="0.15">
      <c r="R3095" s="85" t="s">
        <v>4747</v>
      </c>
      <c r="S3095" s="85" t="s">
        <v>682</v>
      </c>
      <c r="T3095" s="85"/>
    </row>
    <row r="3096" spans="18:20" x14ac:dyDescent="0.15">
      <c r="R3096" s="85" t="s">
        <v>4748</v>
      </c>
      <c r="S3096" s="85" t="s">
        <v>682</v>
      </c>
      <c r="T3096" s="85"/>
    </row>
    <row r="3097" spans="18:20" x14ac:dyDescent="0.15">
      <c r="R3097" s="85" t="s">
        <v>4749</v>
      </c>
      <c r="S3097" s="85" t="s">
        <v>682</v>
      </c>
      <c r="T3097" s="85"/>
    </row>
    <row r="3098" spans="18:20" x14ac:dyDescent="0.15">
      <c r="R3098" s="85" t="s">
        <v>4750</v>
      </c>
      <c r="S3098" s="85" t="s">
        <v>682</v>
      </c>
      <c r="T3098" s="85"/>
    </row>
    <row r="3099" spans="18:20" x14ac:dyDescent="0.15">
      <c r="R3099" s="85" t="s">
        <v>4751</v>
      </c>
      <c r="S3099" s="85" t="s">
        <v>682</v>
      </c>
      <c r="T3099" s="85"/>
    </row>
    <row r="3100" spans="18:20" x14ac:dyDescent="0.15">
      <c r="R3100" s="85" t="s">
        <v>4752</v>
      </c>
      <c r="S3100" s="85" t="s">
        <v>682</v>
      </c>
      <c r="T3100" s="85"/>
    </row>
    <row r="3101" spans="18:20" x14ac:dyDescent="0.15">
      <c r="R3101" s="85" t="s">
        <v>4753</v>
      </c>
      <c r="S3101" s="85" t="s">
        <v>682</v>
      </c>
      <c r="T3101" s="85"/>
    </row>
    <row r="3102" spans="18:20" x14ac:dyDescent="0.15">
      <c r="R3102" s="85" t="s">
        <v>4754</v>
      </c>
      <c r="S3102" s="85" t="s">
        <v>682</v>
      </c>
      <c r="T3102" s="85"/>
    </row>
    <row r="3103" spans="18:20" x14ac:dyDescent="0.15">
      <c r="R3103" s="85" t="s">
        <v>4755</v>
      </c>
      <c r="S3103" s="85" t="s">
        <v>682</v>
      </c>
      <c r="T3103" s="85"/>
    </row>
    <row r="3104" spans="18:20" x14ac:dyDescent="0.15">
      <c r="R3104" s="85" t="s">
        <v>4756</v>
      </c>
      <c r="S3104" s="85" t="s">
        <v>682</v>
      </c>
      <c r="T3104" s="85"/>
    </row>
    <row r="3105" spans="18:20" x14ac:dyDescent="0.15">
      <c r="R3105" s="85" t="s">
        <v>4757</v>
      </c>
      <c r="S3105" s="85" t="s">
        <v>682</v>
      </c>
      <c r="T3105" s="85"/>
    </row>
    <row r="3106" spans="18:20" x14ac:dyDescent="0.15">
      <c r="R3106" s="85" t="s">
        <v>4758</v>
      </c>
      <c r="S3106" s="85" t="s">
        <v>682</v>
      </c>
      <c r="T3106" s="85"/>
    </row>
    <row r="3107" spans="18:20" x14ac:dyDescent="0.15">
      <c r="R3107" s="85" t="s">
        <v>4759</v>
      </c>
      <c r="S3107" s="85" t="s">
        <v>682</v>
      </c>
      <c r="T3107" s="85"/>
    </row>
    <row r="3108" spans="18:20" x14ac:dyDescent="0.15">
      <c r="R3108" s="85" t="s">
        <v>4760</v>
      </c>
      <c r="S3108" s="85" t="s">
        <v>682</v>
      </c>
      <c r="T3108" s="85"/>
    </row>
    <row r="3109" spans="18:20" x14ac:dyDescent="0.15">
      <c r="R3109" s="85" t="s">
        <v>4761</v>
      </c>
      <c r="S3109" s="85" t="s">
        <v>682</v>
      </c>
      <c r="T3109" s="85"/>
    </row>
    <row r="3110" spans="18:20" x14ac:dyDescent="0.15">
      <c r="R3110" s="85" t="s">
        <v>4762</v>
      </c>
      <c r="S3110" s="85" t="s">
        <v>682</v>
      </c>
      <c r="T3110" s="85"/>
    </row>
    <row r="3111" spans="18:20" x14ac:dyDescent="0.15">
      <c r="R3111" s="85" t="s">
        <v>4763</v>
      </c>
      <c r="S3111" s="85" t="s">
        <v>682</v>
      </c>
      <c r="T3111" s="85"/>
    </row>
    <row r="3112" spans="18:20" x14ac:dyDescent="0.15">
      <c r="R3112" s="85" t="s">
        <v>4764</v>
      </c>
      <c r="S3112" s="85" t="s">
        <v>682</v>
      </c>
      <c r="T3112" s="85"/>
    </row>
    <row r="3113" spans="18:20" x14ac:dyDescent="0.15">
      <c r="R3113" s="85" t="s">
        <v>4765</v>
      </c>
      <c r="S3113" s="85" t="s">
        <v>682</v>
      </c>
      <c r="T3113" s="85"/>
    </row>
    <row r="3114" spans="18:20" x14ac:dyDescent="0.15">
      <c r="R3114" s="85" t="s">
        <v>4766</v>
      </c>
      <c r="S3114" s="85" t="s">
        <v>682</v>
      </c>
      <c r="T3114" s="85"/>
    </row>
    <row r="3115" spans="18:20" x14ac:dyDescent="0.15">
      <c r="R3115" s="85" t="s">
        <v>1763</v>
      </c>
      <c r="S3115" s="85" t="s">
        <v>422</v>
      </c>
      <c r="T3115" s="85"/>
    </row>
    <row r="3116" spans="18:20" x14ac:dyDescent="0.15">
      <c r="R3116" s="85" t="s">
        <v>4767</v>
      </c>
      <c r="S3116" s="85" t="s">
        <v>465</v>
      </c>
      <c r="T3116" s="85"/>
    </row>
    <row r="3117" spans="18:20" x14ac:dyDescent="0.15">
      <c r="R3117" s="85" t="s">
        <v>4768</v>
      </c>
      <c r="S3117" s="85" t="s">
        <v>465</v>
      </c>
      <c r="T3117" s="85"/>
    </row>
    <row r="3118" spans="18:20" x14ac:dyDescent="0.15">
      <c r="R3118" s="85" t="s">
        <v>4769</v>
      </c>
      <c r="S3118" s="85" t="s">
        <v>465</v>
      </c>
      <c r="T3118" s="85"/>
    </row>
    <row r="3119" spans="18:20" x14ac:dyDescent="0.15">
      <c r="R3119" s="85" t="s">
        <v>4770</v>
      </c>
      <c r="S3119" s="85" t="s">
        <v>465</v>
      </c>
      <c r="T3119" s="85"/>
    </row>
    <row r="3120" spans="18:20" x14ac:dyDescent="0.15">
      <c r="R3120" s="85" t="s">
        <v>4771</v>
      </c>
      <c r="S3120" s="85" t="s">
        <v>465</v>
      </c>
      <c r="T3120" s="85"/>
    </row>
    <row r="3121" spans="18:20" x14ac:dyDescent="0.15">
      <c r="R3121" s="85" t="s">
        <v>4772</v>
      </c>
      <c r="S3121" s="85" t="s">
        <v>465</v>
      </c>
      <c r="T3121" s="85"/>
    </row>
    <row r="3122" spans="18:20" x14ac:dyDescent="0.15">
      <c r="R3122" s="85" t="s">
        <v>4773</v>
      </c>
      <c r="S3122" s="85" t="s">
        <v>465</v>
      </c>
      <c r="T3122" s="85"/>
    </row>
    <row r="3123" spans="18:20" x14ac:dyDescent="0.15">
      <c r="R3123" s="85" t="s">
        <v>4774</v>
      </c>
      <c r="S3123" s="85" t="s">
        <v>465</v>
      </c>
      <c r="T3123" s="85"/>
    </row>
    <row r="3124" spans="18:20" x14ac:dyDescent="0.15">
      <c r="R3124" s="85" t="s">
        <v>4775</v>
      </c>
      <c r="S3124" s="85" t="s">
        <v>465</v>
      </c>
      <c r="T3124" s="85"/>
    </row>
    <row r="3125" spans="18:20" x14ac:dyDescent="0.15">
      <c r="R3125" s="85" t="s">
        <v>4776</v>
      </c>
      <c r="S3125" s="85" t="s">
        <v>465</v>
      </c>
      <c r="T3125" s="85"/>
    </row>
    <row r="3126" spans="18:20" x14ac:dyDescent="0.15">
      <c r="R3126" s="85" t="s">
        <v>4777</v>
      </c>
      <c r="S3126" s="85" t="s">
        <v>465</v>
      </c>
      <c r="T3126" s="85"/>
    </row>
    <row r="3127" spans="18:20" x14ac:dyDescent="0.15">
      <c r="R3127" s="85" t="s">
        <v>4778</v>
      </c>
      <c r="S3127" s="85" t="s">
        <v>465</v>
      </c>
      <c r="T3127" s="85"/>
    </row>
    <row r="3128" spans="18:20" x14ac:dyDescent="0.15">
      <c r="R3128" s="85" t="s">
        <v>4779</v>
      </c>
      <c r="S3128" s="85" t="s">
        <v>465</v>
      </c>
      <c r="T3128" s="85"/>
    </row>
    <row r="3129" spans="18:20" x14ac:dyDescent="0.15">
      <c r="R3129" s="85" t="s">
        <v>4780</v>
      </c>
      <c r="S3129" s="85" t="s">
        <v>465</v>
      </c>
      <c r="T3129" s="85"/>
    </row>
    <row r="3130" spans="18:20" x14ac:dyDescent="0.15">
      <c r="R3130" s="85" t="s">
        <v>4781</v>
      </c>
      <c r="S3130" s="85" t="s">
        <v>465</v>
      </c>
      <c r="T3130" s="85"/>
    </row>
    <row r="3131" spans="18:20" x14ac:dyDescent="0.15">
      <c r="R3131" s="85" t="s">
        <v>4782</v>
      </c>
      <c r="S3131" s="85" t="s">
        <v>465</v>
      </c>
      <c r="T3131" s="85"/>
    </row>
    <row r="3132" spans="18:20" x14ac:dyDescent="0.15">
      <c r="R3132" s="85" t="s">
        <v>4783</v>
      </c>
      <c r="S3132" s="85" t="s">
        <v>465</v>
      </c>
      <c r="T3132" s="85"/>
    </row>
    <row r="3133" spans="18:20" x14ac:dyDescent="0.15">
      <c r="R3133" s="85" t="s">
        <v>4784</v>
      </c>
      <c r="S3133" s="85" t="s">
        <v>465</v>
      </c>
      <c r="T3133" s="85"/>
    </row>
    <row r="3134" spans="18:20" x14ac:dyDescent="0.15">
      <c r="R3134" s="85" t="s">
        <v>4785</v>
      </c>
      <c r="S3134" s="85" t="s">
        <v>465</v>
      </c>
      <c r="T3134" s="85"/>
    </row>
    <row r="3135" spans="18:20" x14ac:dyDescent="0.15">
      <c r="R3135" s="85" t="s">
        <v>4786</v>
      </c>
      <c r="S3135" s="85" t="s">
        <v>465</v>
      </c>
      <c r="T3135" s="85"/>
    </row>
    <row r="3136" spans="18:20" x14ac:dyDescent="0.15">
      <c r="R3136" s="85" t="s">
        <v>4787</v>
      </c>
      <c r="S3136" s="85" t="s">
        <v>465</v>
      </c>
      <c r="T3136" s="85"/>
    </row>
    <row r="3137" spans="18:20" x14ac:dyDescent="0.15">
      <c r="R3137" s="85" t="s">
        <v>4788</v>
      </c>
      <c r="S3137" s="85" t="s">
        <v>465</v>
      </c>
      <c r="T3137" s="85"/>
    </row>
    <row r="3138" spans="18:20" x14ac:dyDescent="0.15">
      <c r="R3138" s="85" t="s">
        <v>4789</v>
      </c>
      <c r="S3138" s="85" t="s">
        <v>465</v>
      </c>
      <c r="T3138" s="85"/>
    </row>
    <row r="3139" spans="18:20" x14ac:dyDescent="0.15">
      <c r="R3139" s="85" t="s">
        <v>4790</v>
      </c>
      <c r="S3139" s="85" t="s">
        <v>465</v>
      </c>
      <c r="T3139" s="85"/>
    </row>
    <row r="3140" spans="18:20" x14ac:dyDescent="0.15">
      <c r="R3140" s="85" t="s">
        <v>4791</v>
      </c>
      <c r="S3140" s="85" t="s">
        <v>465</v>
      </c>
      <c r="T3140" s="85"/>
    </row>
    <row r="3141" spans="18:20" x14ac:dyDescent="0.15">
      <c r="R3141" s="85" t="s">
        <v>4792</v>
      </c>
      <c r="S3141" s="85" t="s">
        <v>465</v>
      </c>
      <c r="T3141" s="85"/>
    </row>
    <row r="3142" spans="18:20" x14ac:dyDescent="0.15">
      <c r="R3142" s="85" t="s">
        <v>4793</v>
      </c>
      <c r="S3142" s="85" t="s">
        <v>465</v>
      </c>
      <c r="T3142" s="85"/>
    </row>
    <row r="3143" spans="18:20" x14ac:dyDescent="0.15">
      <c r="R3143" s="85" t="s">
        <v>4794</v>
      </c>
      <c r="S3143" s="85" t="s">
        <v>465</v>
      </c>
      <c r="T3143" s="85"/>
    </row>
    <row r="3144" spans="18:20" x14ac:dyDescent="0.15">
      <c r="R3144" s="85" t="s">
        <v>4795</v>
      </c>
      <c r="S3144" s="85" t="s">
        <v>465</v>
      </c>
      <c r="T3144" s="85"/>
    </row>
    <row r="3145" spans="18:20" x14ac:dyDescent="0.15">
      <c r="R3145" s="85" t="s">
        <v>4796</v>
      </c>
      <c r="S3145" s="85" t="s">
        <v>465</v>
      </c>
      <c r="T3145" s="85"/>
    </row>
    <row r="3146" spans="18:20" x14ac:dyDescent="0.15">
      <c r="R3146" s="85" t="s">
        <v>4797</v>
      </c>
      <c r="S3146" s="85" t="s">
        <v>465</v>
      </c>
      <c r="T3146" s="85"/>
    </row>
    <row r="3147" spans="18:20" x14ac:dyDescent="0.15">
      <c r="R3147" s="85" t="s">
        <v>4798</v>
      </c>
      <c r="S3147" s="85" t="s">
        <v>465</v>
      </c>
      <c r="T3147" s="85"/>
    </row>
    <row r="3148" spans="18:20" x14ac:dyDescent="0.15">
      <c r="R3148" s="85" t="s">
        <v>4799</v>
      </c>
      <c r="S3148" s="85" t="s">
        <v>465</v>
      </c>
      <c r="T3148" s="85"/>
    </row>
    <row r="3149" spans="18:20" x14ac:dyDescent="0.15">
      <c r="R3149" s="85" t="s">
        <v>4800</v>
      </c>
      <c r="S3149" s="85" t="s">
        <v>465</v>
      </c>
      <c r="T3149" s="85"/>
    </row>
    <row r="3150" spans="18:20" x14ac:dyDescent="0.15">
      <c r="R3150" s="85" t="s">
        <v>4801</v>
      </c>
      <c r="S3150" s="85" t="s">
        <v>465</v>
      </c>
      <c r="T3150" s="85"/>
    </row>
    <row r="3151" spans="18:20" x14ac:dyDescent="0.15">
      <c r="R3151" s="85" t="s">
        <v>4802</v>
      </c>
      <c r="S3151" s="85" t="s">
        <v>465</v>
      </c>
      <c r="T3151" s="85"/>
    </row>
    <row r="3152" spans="18:20" x14ac:dyDescent="0.15">
      <c r="R3152" s="85" t="s">
        <v>4803</v>
      </c>
      <c r="S3152" s="85" t="s">
        <v>465</v>
      </c>
      <c r="T3152" s="85"/>
    </row>
    <row r="3153" spans="18:20" x14ac:dyDescent="0.15">
      <c r="R3153" s="85" t="s">
        <v>4804</v>
      </c>
      <c r="S3153" s="85" t="s">
        <v>465</v>
      </c>
      <c r="T3153" s="85"/>
    </row>
    <row r="3154" spans="18:20" x14ac:dyDescent="0.15">
      <c r="R3154" s="85" t="s">
        <v>4805</v>
      </c>
      <c r="S3154" s="85" t="s">
        <v>465</v>
      </c>
      <c r="T3154" s="85"/>
    </row>
    <row r="3155" spans="18:20" x14ac:dyDescent="0.15">
      <c r="R3155" s="85" t="s">
        <v>4806</v>
      </c>
      <c r="S3155" s="85" t="s">
        <v>465</v>
      </c>
      <c r="T3155" s="85"/>
    </row>
    <row r="3156" spans="18:20" x14ac:dyDescent="0.15">
      <c r="R3156" s="85" t="s">
        <v>4807</v>
      </c>
      <c r="S3156" s="85" t="s">
        <v>465</v>
      </c>
      <c r="T3156" s="85"/>
    </row>
    <row r="3157" spans="18:20" x14ac:dyDescent="0.15">
      <c r="R3157" s="85" t="s">
        <v>4808</v>
      </c>
      <c r="S3157" s="85" t="s">
        <v>465</v>
      </c>
      <c r="T3157" s="85"/>
    </row>
    <row r="3158" spans="18:20" x14ac:dyDescent="0.15">
      <c r="R3158" s="85" t="s">
        <v>4809</v>
      </c>
      <c r="S3158" s="85" t="s">
        <v>465</v>
      </c>
      <c r="T3158" s="85"/>
    </row>
    <row r="3159" spans="18:20" x14ac:dyDescent="0.15">
      <c r="R3159" s="85" t="s">
        <v>4810</v>
      </c>
      <c r="S3159" s="85" t="s">
        <v>465</v>
      </c>
      <c r="T3159" s="85"/>
    </row>
    <row r="3160" spans="18:20" x14ac:dyDescent="0.15">
      <c r="R3160" s="85" t="s">
        <v>4811</v>
      </c>
      <c r="S3160" s="85" t="s">
        <v>465</v>
      </c>
      <c r="T3160" s="85"/>
    </row>
    <row r="3161" spans="18:20" x14ac:dyDescent="0.15">
      <c r="R3161" s="85" t="s">
        <v>4812</v>
      </c>
      <c r="S3161" s="85" t="s">
        <v>465</v>
      </c>
      <c r="T3161" s="85"/>
    </row>
    <row r="3162" spans="18:20" x14ac:dyDescent="0.15">
      <c r="R3162" s="85" t="s">
        <v>4813</v>
      </c>
      <c r="S3162" s="85" t="s">
        <v>465</v>
      </c>
      <c r="T3162" s="85"/>
    </row>
    <row r="3163" spans="18:20" x14ac:dyDescent="0.15">
      <c r="R3163" s="85" t="s">
        <v>4814</v>
      </c>
      <c r="S3163" s="85" t="s">
        <v>465</v>
      </c>
      <c r="T3163" s="85"/>
    </row>
    <row r="3164" spans="18:20" x14ac:dyDescent="0.15">
      <c r="R3164" s="85" t="s">
        <v>4815</v>
      </c>
      <c r="S3164" s="85" t="s">
        <v>465</v>
      </c>
      <c r="T3164" s="85"/>
    </row>
    <row r="3165" spans="18:20" x14ac:dyDescent="0.15">
      <c r="R3165" s="85" t="s">
        <v>4816</v>
      </c>
      <c r="S3165" s="85" t="s">
        <v>465</v>
      </c>
      <c r="T3165" s="85"/>
    </row>
    <row r="3166" spans="18:20" x14ac:dyDescent="0.15">
      <c r="R3166" s="85" t="s">
        <v>4817</v>
      </c>
      <c r="S3166" s="85" t="s">
        <v>465</v>
      </c>
      <c r="T3166" s="85"/>
    </row>
    <row r="3167" spans="18:20" x14ac:dyDescent="0.15">
      <c r="R3167" s="85" t="s">
        <v>4818</v>
      </c>
      <c r="S3167" s="85" t="s">
        <v>465</v>
      </c>
      <c r="T3167" s="85"/>
    </row>
    <row r="3168" spans="18:20" x14ac:dyDescent="0.15">
      <c r="R3168" s="85" t="s">
        <v>4819</v>
      </c>
      <c r="S3168" s="85" t="s">
        <v>465</v>
      </c>
      <c r="T3168" s="85"/>
    </row>
    <row r="3169" spans="18:20" x14ac:dyDescent="0.15">
      <c r="R3169" s="85" t="s">
        <v>4820</v>
      </c>
      <c r="S3169" s="85" t="s">
        <v>465</v>
      </c>
      <c r="T3169" s="85"/>
    </row>
    <row r="3170" spans="18:20" x14ac:dyDescent="0.15">
      <c r="R3170" s="85" t="s">
        <v>4821</v>
      </c>
      <c r="S3170" s="85" t="s">
        <v>465</v>
      </c>
      <c r="T3170" s="85"/>
    </row>
    <row r="3171" spans="18:20" x14ac:dyDescent="0.15">
      <c r="R3171" s="85" t="s">
        <v>4822</v>
      </c>
      <c r="S3171" s="85" t="s">
        <v>465</v>
      </c>
      <c r="T3171" s="85"/>
    </row>
    <row r="3172" spans="18:20" x14ac:dyDescent="0.15">
      <c r="R3172" s="85" t="s">
        <v>4823</v>
      </c>
      <c r="S3172" s="85" t="s">
        <v>465</v>
      </c>
      <c r="T3172" s="85"/>
    </row>
    <row r="3173" spans="18:20" x14ac:dyDescent="0.15">
      <c r="R3173" s="85" t="s">
        <v>4824</v>
      </c>
      <c r="S3173" s="85" t="s">
        <v>465</v>
      </c>
      <c r="T3173" s="85"/>
    </row>
    <row r="3174" spans="18:20" x14ac:dyDescent="0.15">
      <c r="R3174" s="85" t="s">
        <v>4825</v>
      </c>
      <c r="S3174" s="85" t="s">
        <v>465</v>
      </c>
      <c r="T3174" s="85"/>
    </row>
    <row r="3175" spans="18:20" x14ac:dyDescent="0.15">
      <c r="R3175" s="85" t="s">
        <v>4826</v>
      </c>
      <c r="S3175" s="85" t="s">
        <v>465</v>
      </c>
      <c r="T3175" s="85"/>
    </row>
    <row r="3176" spans="18:20" x14ac:dyDescent="0.15">
      <c r="R3176" s="85" t="s">
        <v>4827</v>
      </c>
      <c r="S3176" s="85" t="s">
        <v>465</v>
      </c>
      <c r="T3176" s="85"/>
    </row>
    <row r="3177" spans="18:20" x14ac:dyDescent="0.15">
      <c r="R3177" s="85" t="s">
        <v>4828</v>
      </c>
      <c r="S3177" s="85" t="s">
        <v>465</v>
      </c>
      <c r="T3177" s="85"/>
    </row>
    <row r="3178" spans="18:20" x14ac:dyDescent="0.15">
      <c r="R3178" s="85" t="s">
        <v>4829</v>
      </c>
      <c r="S3178" s="85" t="s">
        <v>465</v>
      </c>
      <c r="T3178" s="85"/>
    </row>
    <row r="3179" spans="18:20" x14ac:dyDescent="0.15">
      <c r="R3179" s="85" t="s">
        <v>4830</v>
      </c>
      <c r="S3179" s="85" t="s">
        <v>465</v>
      </c>
      <c r="T3179" s="85"/>
    </row>
    <row r="3180" spans="18:20" x14ac:dyDescent="0.15">
      <c r="R3180" s="85" t="s">
        <v>4831</v>
      </c>
      <c r="S3180" s="85" t="s">
        <v>465</v>
      </c>
      <c r="T3180" s="85"/>
    </row>
    <row r="3181" spans="18:20" x14ac:dyDescent="0.15">
      <c r="R3181" s="85" t="s">
        <v>4832</v>
      </c>
      <c r="S3181" s="85" t="s">
        <v>465</v>
      </c>
      <c r="T3181" s="85"/>
    </row>
    <row r="3182" spans="18:20" x14ac:dyDescent="0.15">
      <c r="R3182" s="85" t="s">
        <v>4833</v>
      </c>
      <c r="S3182" s="85" t="s">
        <v>465</v>
      </c>
      <c r="T3182" s="85"/>
    </row>
    <row r="3183" spans="18:20" x14ac:dyDescent="0.15">
      <c r="R3183" s="85" t="s">
        <v>4834</v>
      </c>
      <c r="S3183" s="85" t="s">
        <v>465</v>
      </c>
      <c r="T3183" s="85"/>
    </row>
    <row r="3184" spans="18:20" x14ac:dyDescent="0.15">
      <c r="R3184" s="85" t="s">
        <v>4835</v>
      </c>
      <c r="S3184" s="85" t="s">
        <v>465</v>
      </c>
      <c r="T3184" s="85"/>
    </row>
    <row r="3185" spans="18:20" x14ac:dyDescent="0.15">
      <c r="R3185" s="85" t="s">
        <v>4836</v>
      </c>
      <c r="S3185" s="85" t="s">
        <v>465</v>
      </c>
      <c r="T3185" s="85"/>
    </row>
    <row r="3186" spans="18:20" x14ac:dyDescent="0.15">
      <c r="R3186" s="85" t="s">
        <v>4837</v>
      </c>
      <c r="S3186" s="85" t="s">
        <v>465</v>
      </c>
      <c r="T3186" s="85"/>
    </row>
    <row r="3187" spans="18:20" x14ac:dyDescent="0.15">
      <c r="R3187" s="85" t="s">
        <v>4838</v>
      </c>
      <c r="S3187" s="85" t="s">
        <v>465</v>
      </c>
      <c r="T3187" s="85"/>
    </row>
    <row r="3188" spans="18:20" x14ac:dyDescent="0.15">
      <c r="R3188" s="85" t="s">
        <v>4839</v>
      </c>
      <c r="S3188" s="85" t="s">
        <v>465</v>
      </c>
      <c r="T3188" s="85"/>
    </row>
    <row r="3189" spans="18:20" x14ac:dyDescent="0.15">
      <c r="R3189" s="85" t="s">
        <v>4840</v>
      </c>
      <c r="S3189" s="85" t="s">
        <v>465</v>
      </c>
      <c r="T3189" s="85"/>
    </row>
    <row r="3190" spans="18:20" x14ac:dyDescent="0.15">
      <c r="R3190" s="85" t="s">
        <v>4841</v>
      </c>
      <c r="S3190" s="85" t="s">
        <v>465</v>
      </c>
      <c r="T3190" s="85"/>
    </row>
    <row r="3191" spans="18:20" x14ac:dyDescent="0.15">
      <c r="R3191" s="85" t="s">
        <v>4842</v>
      </c>
      <c r="S3191" s="85" t="s">
        <v>465</v>
      </c>
      <c r="T3191" s="85"/>
    </row>
    <row r="3192" spans="18:20" x14ac:dyDescent="0.15">
      <c r="R3192" s="85" t="s">
        <v>4843</v>
      </c>
      <c r="S3192" s="85" t="s">
        <v>465</v>
      </c>
      <c r="T3192" s="85"/>
    </row>
    <row r="3193" spans="18:20" x14ac:dyDescent="0.15">
      <c r="R3193" s="85" t="s">
        <v>4844</v>
      </c>
      <c r="S3193" s="85" t="s">
        <v>465</v>
      </c>
      <c r="T3193" s="85"/>
    </row>
    <row r="3194" spans="18:20" x14ac:dyDescent="0.15">
      <c r="R3194" s="85" t="s">
        <v>4845</v>
      </c>
      <c r="S3194" s="85" t="s">
        <v>465</v>
      </c>
      <c r="T3194" s="85"/>
    </row>
    <row r="3195" spans="18:20" x14ac:dyDescent="0.15">
      <c r="R3195" s="85" t="s">
        <v>4846</v>
      </c>
      <c r="S3195" s="85" t="s">
        <v>465</v>
      </c>
      <c r="T3195" s="85"/>
    </row>
    <row r="3196" spans="18:20" x14ac:dyDescent="0.15">
      <c r="R3196" s="85" t="s">
        <v>4847</v>
      </c>
      <c r="S3196" s="85" t="s">
        <v>465</v>
      </c>
      <c r="T3196" s="85"/>
    </row>
    <row r="3197" spans="18:20" x14ac:dyDescent="0.15">
      <c r="R3197" s="85" t="s">
        <v>4848</v>
      </c>
      <c r="S3197" s="85" t="s">
        <v>465</v>
      </c>
      <c r="T3197" s="85"/>
    </row>
    <row r="3198" spans="18:20" x14ac:dyDescent="0.15">
      <c r="R3198" s="85" t="s">
        <v>4849</v>
      </c>
      <c r="S3198" s="85" t="s">
        <v>402</v>
      </c>
      <c r="T3198" s="85"/>
    </row>
    <row r="3199" spans="18:20" x14ac:dyDescent="0.15">
      <c r="R3199" s="85" t="s">
        <v>4850</v>
      </c>
      <c r="S3199" s="85" t="s">
        <v>402</v>
      </c>
      <c r="T3199" s="85"/>
    </row>
    <row r="3200" spans="18:20" x14ac:dyDescent="0.15">
      <c r="R3200" s="85" t="s">
        <v>4851</v>
      </c>
      <c r="S3200" s="85" t="s">
        <v>402</v>
      </c>
      <c r="T3200" s="85"/>
    </row>
    <row r="3201" spans="18:20" x14ac:dyDescent="0.15">
      <c r="R3201" s="79" t="s">
        <v>2982</v>
      </c>
      <c r="S3201" s="85" t="s">
        <v>448</v>
      </c>
      <c r="T3201" s="85"/>
    </row>
    <row r="3202" spans="18:20" x14ac:dyDescent="0.15">
      <c r="R3202" s="85" t="s">
        <v>4852</v>
      </c>
      <c r="S3202" s="85" t="s">
        <v>448</v>
      </c>
      <c r="T3202" s="85"/>
    </row>
    <row r="3203" spans="18:20" x14ac:dyDescent="0.15">
      <c r="R3203" s="85" t="s">
        <v>4853</v>
      </c>
      <c r="S3203" s="85" t="s">
        <v>448</v>
      </c>
      <c r="T3203" s="85"/>
    </row>
    <row r="3204" spans="18:20" x14ac:dyDescent="0.15">
      <c r="R3204" s="85" t="s">
        <v>4854</v>
      </c>
      <c r="S3204" s="85" t="s">
        <v>448</v>
      </c>
      <c r="T3204" s="85"/>
    </row>
    <row r="3205" spans="18:20" x14ac:dyDescent="0.15">
      <c r="R3205" s="85" t="s">
        <v>4855</v>
      </c>
      <c r="S3205" s="85" t="s">
        <v>448</v>
      </c>
      <c r="T3205" s="85"/>
    </row>
    <row r="3206" spans="18:20" x14ac:dyDescent="0.15">
      <c r="R3206" s="85" t="s">
        <v>4856</v>
      </c>
      <c r="S3206" s="85" t="s">
        <v>448</v>
      </c>
      <c r="T3206" s="85"/>
    </row>
    <row r="3207" spans="18:20" x14ac:dyDescent="0.15">
      <c r="R3207" s="85" t="s">
        <v>4857</v>
      </c>
      <c r="S3207" s="85" t="s">
        <v>448</v>
      </c>
      <c r="T3207" s="85"/>
    </row>
    <row r="3208" spans="18:20" x14ac:dyDescent="0.15">
      <c r="R3208" s="85" t="s">
        <v>4858</v>
      </c>
      <c r="S3208" s="85" t="s">
        <v>422</v>
      </c>
      <c r="T3208" s="85"/>
    </row>
    <row r="3209" spans="18:20" x14ac:dyDescent="0.15">
      <c r="R3209" s="85" t="s">
        <v>4859</v>
      </c>
      <c r="S3209" s="85" t="s">
        <v>682</v>
      </c>
      <c r="T3209" s="85"/>
    </row>
    <row r="3210" spans="18:20" x14ac:dyDescent="0.15">
      <c r="R3210" s="85" t="s">
        <v>4860</v>
      </c>
      <c r="S3210" s="85" t="s">
        <v>465</v>
      </c>
      <c r="T3210" s="85"/>
    </row>
    <row r="3211" spans="18:20" x14ac:dyDescent="0.15">
      <c r="R3211" s="85" t="s">
        <v>4861</v>
      </c>
      <c r="S3211" s="85" t="s">
        <v>465</v>
      </c>
      <c r="T3211" s="85"/>
    </row>
    <row r="3212" spans="18:20" x14ac:dyDescent="0.15">
      <c r="R3212" s="85" t="s">
        <v>4862</v>
      </c>
      <c r="S3212" s="85" t="s">
        <v>465</v>
      </c>
      <c r="T3212" s="85"/>
    </row>
    <row r="3213" spans="18:20" x14ac:dyDescent="0.15">
      <c r="R3213" s="85" t="s">
        <v>4863</v>
      </c>
      <c r="S3213" s="85" t="s">
        <v>422</v>
      </c>
      <c r="T3213" s="85"/>
    </row>
    <row r="3214" spans="18:20" x14ac:dyDescent="0.15">
      <c r="R3214" s="85" t="s">
        <v>4864</v>
      </c>
      <c r="S3214" s="85" t="s">
        <v>465</v>
      </c>
      <c r="T3214" s="85"/>
    </row>
    <row r="3215" spans="18:20" x14ac:dyDescent="0.15">
      <c r="R3215" s="85" t="s">
        <v>4865</v>
      </c>
      <c r="S3215" s="85" t="s">
        <v>465</v>
      </c>
      <c r="T3215" s="85"/>
    </row>
    <row r="3216" spans="18:20" x14ac:dyDescent="0.15">
      <c r="R3216" s="85" t="s">
        <v>4866</v>
      </c>
      <c r="S3216" s="85" t="s">
        <v>422</v>
      </c>
      <c r="T3216" s="85"/>
    </row>
    <row r="3217" spans="18:20" x14ac:dyDescent="0.15">
      <c r="R3217" s="85" t="s">
        <v>2422</v>
      </c>
      <c r="S3217" s="85" t="s">
        <v>422</v>
      </c>
      <c r="T3217" s="85"/>
    </row>
    <row r="3218" spans="18:20" x14ac:dyDescent="0.15">
      <c r="R3218" s="85" t="s">
        <v>871</v>
      </c>
      <c r="S3218" s="85" t="s">
        <v>437</v>
      </c>
      <c r="T3218" s="85"/>
    </row>
    <row r="3219" spans="18:20" x14ac:dyDescent="0.15">
      <c r="R3219" s="85" t="s">
        <v>4867</v>
      </c>
      <c r="S3219" s="85" t="s">
        <v>422</v>
      </c>
      <c r="T3219" s="85"/>
    </row>
    <row r="3220" spans="18:20" x14ac:dyDescent="0.15">
      <c r="R3220" s="85" t="s">
        <v>4868</v>
      </c>
      <c r="S3220" s="85" t="s">
        <v>422</v>
      </c>
      <c r="T3220" s="85"/>
    </row>
    <row r="3221" spans="18:20" x14ac:dyDescent="0.15">
      <c r="R3221" s="85" t="s">
        <v>4869</v>
      </c>
      <c r="S3221" s="85" t="s">
        <v>422</v>
      </c>
      <c r="T3221" s="85"/>
    </row>
    <row r="3222" spans="18:20" x14ac:dyDescent="0.15">
      <c r="R3222" s="85" t="s">
        <v>4870</v>
      </c>
      <c r="S3222" s="85" t="s">
        <v>422</v>
      </c>
      <c r="T3222" s="85"/>
    </row>
    <row r="3223" spans="18:20" x14ac:dyDescent="0.15">
      <c r="R3223" s="85" t="s">
        <v>4871</v>
      </c>
      <c r="S3223" s="85" t="s">
        <v>422</v>
      </c>
      <c r="T3223" s="85"/>
    </row>
    <row r="3224" spans="18:20" x14ac:dyDescent="0.15">
      <c r="R3224" s="85" t="s">
        <v>4872</v>
      </c>
      <c r="S3224" s="85" t="s">
        <v>422</v>
      </c>
      <c r="T3224" s="85"/>
    </row>
    <row r="3225" spans="18:20" x14ac:dyDescent="0.15">
      <c r="R3225" s="85" t="s">
        <v>4873</v>
      </c>
      <c r="S3225" s="85" t="s">
        <v>682</v>
      </c>
      <c r="T3225" s="85"/>
    </row>
    <row r="3226" spans="18:20" x14ac:dyDescent="0.15">
      <c r="R3226" s="85" t="s">
        <v>4874</v>
      </c>
      <c r="S3226" s="85" t="s">
        <v>422</v>
      </c>
      <c r="T3226" s="85"/>
    </row>
    <row r="3227" spans="18:20" x14ac:dyDescent="0.15">
      <c r="R3227" s="85" t="s">
        <v>4875</v>
      </c>
      <c r="S3227" s="85" t="s">
        <v>402</v>
      </c>
      <c r="T3227" s="85"/>
    </row>
    <row r="3228" spans="18:20" x14ac:dyDescent="0.15">
      <c r="R3228" s="85" t="s">
        <v>4876</v>
      </c>
      <c r="S3228" s="85" t="s">
        <v>402</v>
      </c>
      <c r="T3228" s="85"/>
    </row>
    <row r="3229" spans="18:20" x14ac:dyDescent="0.15">
      <c r="R3229" s="85" t="s">
        <v>4877</v>
      </c>
      <c r="S3229" s="85" t="s">
        <v>402</v>
      </c>
      <c r="T3229" s="85"/>
    </row>
    <row r="3230" spans="18:20" x14ac:dyDescent="0.15">
      <c r="R3230" s="85" t="s">
        <v>4878</v>
      </c>
      <c r="S3230" s="85" t="s">
        <v>402</v>
      </c>
      <c r="T3230" s="85"/>
    </row>
    <row r="3231" spans="18:20" x14ac:dyDescent="0.15">
      <c r="R3231" s="85" t="s">
        <v>4879</v>
      </c>
      <c r="S3231" s="85" t="s">
        <v>430</v>
      </c>
      <c r="T3231" s="85"/>
    </row>
    <row r="3232" spans="18:20" x14ac:dyDescent="0.15">
      <c r="R3232" s="85" t="s">
        <v>3111</v>
      </c>
      <c r="S3232" s="85" t="s">
        <v>430</v>
      </c>
      <c r="T3232" s="85"/>
    </row>
    <row r="3233" spans="18:20" x14ac:dyDescent="0.15">
      <c r="R3233" s="85" t="s">
        <v>4880</v>
      </c>
      <c r="S3233" s="85" t="s">
        <v>422</v>
      </c>
      <c r="T3233" s="85"/>
    </row>
    <row r="3234" spans="18:20" x14ac:dyDescent="0.15">
      <c r="R3234" s="85" t="s">
        <v>4881</v>
      </c>
      <c r="S3234" s="85" t="s">
        <v>422</v>
      </c>
      <c r="T3234" s="85"/>
    </row>
    <row r="3235" spans="18:20" x14ac:dyDescent="0.15">
      <c r="R3235" s="85" t="s">
        <v>4882</v>
      </c>
      <c r="S3235" s="85" t="s">
        <v>422</v>
      </c>
      <c r="T3235" s="85"/>
    </row>
    <row r="3236" spans="18:20" x14ac:dyDescent="0.15">
      <c r="R3236" s="85" t="s">
        <v>4883</v>
      </c>
      <c r="S3236" s="85" t="s">
        <v>422</v>
      </c>
      <c r="T3236" s="85"/>
    </row>
    <row r="3237" spans="18:20" x14ac:dyDescent="0.15">
      <c r="R3237" s="85" t="s">
        <v>4884</v>
      </c>
      <c r="S3237" s="85" t="s">
        <v>682</v>
      </c>
      <c r="T3237" s="85"/>
    </row>
    <row r="3238" spans="18:20" x14ac:dyDescent="0.15">
      <c r="R3238" s="85" t="s">
        <v>3899</v>
      </c>
      <c r="S3238" s="85" t="s">
        <v>422</v>
      </c>
      <c r="T3238" s="85"/>
    </row>
    <row r="3239" spans="18:20" x14ac:dyDescent="0.15">
      <c r="R3239" s="85" t="s">
        <v>1763</v>
      </c>
      <c r="S3239" s="85" t="s">
        <v>422</v>
      </c>
      <c r="T3239" s="85"/>
    </row>
    <row r="3240" spans="18:20" x14ac:dyDescent="0.15">
      <c r="R3240" s="85" t="s">
        <v>4885</v>
      </c>
      <c r="S3240" s="85" t="s">
        <v>402</v>
      </c>
      <c r="T3240" s="85"/>
    </row>
    <row r="3241" spans="18:20" x14ac:dyDescent="0.15">
      <c r="R3241" s="85" t="s">
        <v>4886</v>
      </c>
      <c r="S3241" s="85" t="s">
        <v>402</v>
      </c>
      <c r="T3241" s="85"/>
    </row>
    <row r="3242" spans="18:20" x14ac:dyDescent="0.15">
      <c r="R3242" s="85" t="s">
        <v>1579</v>
      </c>
      <c r="S3242" s="85" t="s">
        <v>402</v>
      </c>
      <c r="T3242" s="85"/>
    </row>
    <row r="3243" spans="18:20" x14ac:dyDescent="0.15">
      <c r="R3243" s="85" t="s">
        <v>4887</v>
      </c>
      <c r="S3243" s="85" t="s">
        <v>465</v>
      </c>
      <c r="T3243" s="85"/>
    </row>
    <row r="3244" spans="18:20" x14ac:dyDescent="0.15">
      <c r="R3244" s="85" t="s">
        <v>4888</v>
      </c>
      <c r="S3244" s="85" t="s">
        <v>470</v>
      </c>
      <c r="T3244" s="85"/>
    </row>
    <row r="3245" spans="18:20" x14ac:dyDescent="0.15">
      <c r="R3245" s="85" t="s">
        <v>3838</v>
      </c>
      <c r="S3245" s="85" t="s">
        <v>422</v>
      </c>
      <c r="T3245" s="85"/>
    </row>
    <row r="3246" spans="18:20" x14ac:dyDescent="0.15">
      <c r="R3246" s="85" t="s">
        <v>4889</v>
      </c>
      <c r="S3246" s="85" t="s">
        <v>465</v>
      </c>
      <c r="T3246" s="85"/>
    </row>
    <row r="3247" spans="18:20" x14ac:dyDescent="0.15">
      <c r="R3247" s="85" t="s">
        <v>4890</v>
      </c>
      <c r="S3247" s="85" t="s">
        <v>430</v>
      </c>
      <c r="T3247" s="85"/>
    </row>
    <row r="3248" spans="18:20" x14ac:dyDescent="0.15">
      <c r="R3248" s="85" t="s">
        <v>4891</v>
      </c>
      <c r="S3248" s="85" t="s">
        <v>561</v>
      </c>
      <c r="T3248" s="85"/>
    </row>
    <row r="3249" spans="18:20" x14ac:dyDescent="0.15">
      <c r="R3249" s="85" t="s">
        <v>4892</v>
      </c>
      <c r="S3249" s="85" t="s">
        <v>561</v>
      </c>
      <c r="T3249" s="85"/>
    </row>
    <row r="3250" spans="18:20" x14ac:dyDescent="0.15">
      <c r="R3250" s="85" t="s">
        <v>4893</v>
      </c>
      <c r="S3250" s="85" t="s">
        <v>561</v>
      </c>
      <c r="T3250" s="85"/>
    </row>
    <row r="3251" spans="18:20" x14ac:dyDescent="0.15">
      <c r="R3251" s="85" t="s">
        <v>4894</v>
      </c>
      <c r="S3251" s="85" t="s">
        <v>561</v>
      </c>
      <c r="T3251" s="85"/>
    </row>
    <row r="3252" spans="18:20" x14ac:dyDescent="0.15">
      <c r="R3252" s="85" t="s">
        <v>4895</v>
      </c>
      <c r="S3252" s="85" t="s">
        <v>465</v>
      </c>
      <c r="T3252" s="85"/>
    </row>
    <row r="3253" spans="18:20" x14ac:dyDescent="0.15">
      <c r="R3253" s="85" t="s">
        <v>559</v>
      </c>
      <c r="S3253" s="85" t="s">
        <v>437</v>
      </c>
      <c r="T3253" s="85"/>
    </row>
    <row r="3254" spans="18:20" x14ac:dyDescent="0.15">
      <c r="R3254" s="85" t="s">
        <v>216</v>
      </c>
      <c r="S3254" s="85" t="s">
        <v>437</v>
      </c>
      <c r="T3254" s="85"/>
    </row>
    <row r="3255" spans="18:20" x14ac:dyDescent="0.15">
      <c r="R3255" s="85" t="s">
        <v>4896</v>
      </c>
      <c r="S3255" s="85" t="s">
        <v>448</v>
      </c>
      <c r="T3255" s="85"/>
    </row>
    <row r="3256" spans="18:20" x14ac:dyDescent="0.15">
      <c r="R3256" s="85" t="s">
        <v>4896</v>
      </c>
      <c r="S3256" s="85" t="s">
        <v>448</v>
      </c>
      <c r="T3256" s="85"/>
    </row>
    <row r="3257" spans="18:20" x14ac:dyDescent="0.15">
      <c r="R3257" s="85" t="s">
        <v>4897</v>
      </c>
      <c r="S3257" s="85" t="s">
        <v>448</v>
      </c>
      <c r="T3257" s="85"/>
    </row>
    <row r="3258" spans="18:20" x14ac:dyDescent="0.15">
      <c r="R3258" s="85" t="s">
        <v>886</v>
      </c>
      <c r="S3258" s="85" t="s">
        <v>437</v>
      </c>
      <c r="T3258" s="85"/>
    </row>
    <row r="3259" spans="18:20" x14ac:dyDescent="0.15">
      <c r="R3259" s="85" t="s">
        <v>759</v>
      </c>
      <c r="S3259" s="85" t="s">
        <v>470</v>
      </c>
      <c r="T3259" s="85"/>
    </row>
    <row r="3260" spans="18:20" x14ac:dyDescent="0.15">
      <c r="R3260" s="85" t="s">
        <v>4898</v>
      </c>
      <c r="S3260" s="85" t="s">
        <v>422</v>
      </c>
      <c r="T3260" s="85"/>
    </row>
    <row r="3261" spans="18:20" x14ac:dyDescent="0.15">
      <c r="R3261" s="85" t="s">
        <v>4899</v>
      </c>
      <c r="S3261" s="85" t="s">
        <v>430</v>
      </c>
      <c r="T3261" s="85"/>
    </row>
    <row r="3262" spans="18:20" x14ac:dyDescent="0.15">
      <c r="R3262" s="85" t="s">
        <v>4900</v>
      </c>
      <c r="S3262" s="85" t="s">
        <v>430</v>
      </c>
      <c r="T3262" s="85"/>
    </row>
    <row r="3263" spans="18:20" x14ac:dyDescent="0.15">
      <c r="R3263" s="85" t="s">
        <v>4901</v>
      </c>
      <c r="S3263" s="85" t="s">
        <v>430</v>
      </c>
      <c r="T3263" s="85"/>
    </row>
    <row r="3264" spans="18:20" x14ac:dyDescent="0.15">
      <c r="R3264" s="85" t="s">
        <v>4902</v>
      </c>
      <c r="S3264" s="85" t="s">
        <v>430</v>
      </c>
      <c r="T3264" s="85"/>
    </row>
    <row r="3265" spans="18:20" x14ac:dyDescent="0.15">
      <c r="R3265" s="85" t="s">
        <v>1181</v>
      </c>
      <c r="S3265" s="85" t="s">
        <v>402</v>
      </c>
      <c r="T3265" s="85"/>
    </row>
    <row r="3266" spans="18:20" x14ac:dyDescent="0.15">
      <c r="R3266" s="85" t="s">
        <v>4903</v>
      </c>
      <c r="S3266" s="85" t="s">
        <v>682</v>
      </c>
      <c r="T3266" s="85"/>
    </row>
    <row r="3267" spans="18:20" x14ac:dyDescent="0.15">
      <c r="R3267" s="85" t="s">
        <v>4904</v>
      </c>
      <c r="S3267" s="85" t="s">
        <v>422</v>
      </c>
      <c r="T3267" s="85"/>
    </row>
    <row r="3268" spans="18:20" x14ac:dyDescent="0.15">
      <c r="R3268" s="85" t="s">
        <v>4905</v>
      </c>
      <c r="S3268" s="85" t="s">
        <v>422</v>
      </c>
      <c r="T3268" s="85"/>
    </row>
    <row r="3269" spans="18:20" x14ac:dyDescent="0.15">
      <c r="R3269" s="85" t="s">
        <v>4906</v>
      </c>
      <c r="S3269" s="85" t="s">
        <v>682</v>
      </c>
      <c r="T3269" s="85"/>
    </row>
    <row r="3270" spans="18:20" x14ac:dyDescent="0.15">
      <c r="R3270" s="85" t="s">
        <v>4907</v>
      </c>
      <c r="S3270" s="85" t="s">
        <v>682</v>
      </c>
      <c r="T3270" s="85"/>
    </row>
    <row r="3271" spans="18:20" x14ac:dyDescent="0.15">
      <c r="R3271" s="85" t="s">
        <v>4908</v>
      </c>
      <c r="S3271" s="85" t="s">
        <v>561</v>
      </c>
      <c r="T3271" s="85"/>
    </row>
    <row r="3272" spans="18:20" x14ac:dyDescent="0.15">
      <c r="R3272" s="85" t="s">
        <v>4909</v>
      </c>
      <c r="S3272" s="85" t="s">
        <v>470</v>
      </c>
      <c r="T3272" s="85"/>
    </row>
    <row r="3273" spans="18:20" x14ac:dyDescent="0.15">
      <c r="R3273" s="85" t="s">
        <v>4910</v>
      </c>
      <c r="S3273" s="85" t="s">
        <v>470</v>
      </c>
      <c r="T3273" s="85"/>
    </row>
    <row r="3274" spans="18:20" x14ac:dyDescent="0.15">
      <c r="R3274" s="85" t="s">
        <v>4911</v>
      </c>
      <c r="S3274" s="85" t="s">
        <v>470</v>
      </c>
      <c r="T3274" s="85"/>
    </row>
    <row r="3275" spans="18:20" x14ac:dyDescent="0.15">
      <c r="R3275" s="85" t="s">
        <v>4912</v>
      </c>
      <c r="S3275" s="85" t="s">
        <v>470</v>
      </c>
      <c r="T3275" s="85"/>
    </row>
    <row r="3276" spans="18:20" x14ac:dyDescent="0.15">
      <c r="R3276" s="85" t="s">
        <v>4913</v>
      </c>
      <c r="S3276" s="85" t="s">
        <v>470</v>
      </c>
      <c r="T3276" s="85"/>
    </row>
    <row r="3277" spans="18:20" x14ac:dyDescent="0.15">
      <c r="R3277" s="85" t="s">
        <v>4914</v>
      </c>
      <c r="S3277" s="85" t="s">
        <v>470</v>
      </c>
      <c r="T3277" s="85"/>
    </row>
    <row r="3278" spans="18:20" x14ac:dyDescent="0.15">
      <c r="R3278" s="85" t="s">
        <v>4915</v>
      </c>
      <c r="S3278" s="85" t="s">
        <v>410</v>
      </c>
      <c r="T3278" s="85"/>
    </row>
    <row r="3279" spans="18:20" x14ac:dyDescent="0.15">
      <c r="R3279" s="85" t="s">
        <v>4916</v>
      </c>
      <c r="S3279" s="85" t="s">
        <v>410</v>
      </c>
      <c r="T3279" s="85"/>
    </row>
    <row r="3280" spans="18:20" x14ac:dyDescent="0.15">
      <c r="R3280" s="85" t="s">
        <v>4917</v>
      </c>
      <c r="S3280" s="85" t="s">
        <v>410</v>
      </c>
      <c r="T3280" s="85"/>
    </row>
    <row r="3281" spans="18:20" x14ac:dyDescent="0.15">
      <c r="R3281" s="85" t="s">
        <v>4918</v>
      </c>
      <c r="S3281" s="85" t="s">
        <v>410</v>
      </c>
      <c r="T3281" s="85"/>
    </row>
    <row r="3282" spans="18:20" x14ac:dyDescent="0.15">
      <c r="R3282" s="85" t="s">
        <v>4919</v>
      </c>
      <c r="S3282" s="85" t="s">
        <v>410</v>
      </c>
      <c r="T3282" s="85"/>
    </row>
    <row r="3283" spans="18:20" x14ac:dyDescent="0.15">
      <c r="R3283" s="85" t="s">
        <v>4494</v>
      </c>
      <c r="S3283" s="85" t="s">
        <v>465</v>
      </c>
      <c r="T3283" s="85"/>
    </row>
    <row r="3284" spans="18:20" x14ac:dyDescent="0.15">
      <c r="R3284" s="85" t="s">
        <v>4920</v>
      </c>
      <c r="S3284" s="85" t="s">
        <v>410</v>
      </c>
      <c r="T3284" s="85"/>
    </row>
    <row r="3285" spans="18:20" x14ac:dyDescent="0.15">
      <c r="R3285" s="85" t="s">
        <v>4921</v>
      </c>
      <c r="S3285" s="85" t="s">
        <v>402</v>
      </c>
      <c r="T3285" s="85"/>
    </row>
    <row r="3286" spans="18:20" x14ac:dyDescent="0.15">
      <c r="R3286" s="85" t="s">
        <v>4922</v>
      </c>
      <c r="S3286" s="85" t="s">
        <v>402</v>
      </c>
      <c r="T3286" s="85"/>
    </row>
    <row r="3287" spans="18:20" x14ac:dyDescent="0.15">
      <c r="R3287" s="85" t="s">
        <v>4923</v>
      </c>
      <c r="S3287" s="85" t="s">
        <v>402</v>
      </c>
      <c r="T3287" s="85"/>
    </row>
    <row r="3288" spans="18:20" x14ac:dyDescent="0.15">
      <c r="R3288" s="85" t="s">
        <v>4924</v>
      </c>
      <c r="S3288" s="85" t="s">
        <v>670</v>
      </c>
      <c r="T3288" s="85"/>
    </row>
    <row r="3289" spans="18:20" x14ac:dyDescent="0.15">
      <c r="R3289" s="85" t="s">
        <v>4925</v>
      </c>
      <c r="S3289" s="85" t="s">
        <v>670</v>
      </c>
      <c r="T3289" s="85"/>
    </row>
    <row r="3290" spans="18:20" x14ac:dyDescent="0.15">
      <c r="R3290" s="85" t="s">
        <v>4926</v>
      </c>
      <c r="S3290" s="85" t="s">
        <v>670</v>
      </c>
      <c r="T3290" s="85"/>
    </row>
    <row r="3291" spans="18:20" x14ac:dyDescent="0.15">
      <c r="R3291" s="85" t="s">
        <v>4927</v>
      </c>
      <c r="S3291" s="85" t="s">
        <v>430</v>
      </c>
      <c r="T3291" s="85"/>
    </row>
    <row r="3292" spans="18:20" x14ac:dyDescent="0.15">
      <c r="R3292" s="85" t="s">
        <v>4928</v>
      </c>
      <c r="S3292" s="85" t="s">
        <v>430</v>
      </c>
      <c r="T3292" s="85"/>
    </row>
    <row r="3293" spans="18:20" x14ac:dyDescent="0.15">
      <c r="R3293" s="85" t="s">
        <v>622</v>
      </c>
      <c r="S3293" s="85" t="s">
        <v>682</v>
      </c>
      <c r="T3293" s="85"/>
    </row>
    <row r="3294" spans="18:20" x14ac:dyDescent="0.15">
      <c r="R3294" s="85" t="s">
        <v>4929</v>
      </c>
      <c r="S3294" s="85" t="s">
        <v>422</v>
      </c>
      <c r="T3294" s="85"/>
    </row>
    <row r="3295" spans="18:20" x14ac:dyDescent="0.15">
      <c r="R3295" s="85" t="s">
        <v>4930</v>
      </c>
      <c r="S3295" s="85" t="s">
        <v>402</v>
      </c>
      <c r="T3295" s="85"/>
    </row>
    <row r="3296" spans="18:20" x14ac:dyDescent="0.15">
      <c r="R3296" s="85" t="s">
        <v>4931</v>
      </c>
      <c r="S3296" s="85" t="s">
        <v>422</v>
      </c>
      <c r="T3296" s="85"/>
    </row>
    <row r="3297" spans="18:20" x14ac:dyDescent="0.15">
      <c r="R3297" s="85" t="s">
        <v>4932</v>
      </c>
      <c r="S3297" s="85" t="s">
        <v>561</v>
      </c>
      <c r="T3297" s="85"/>
    </row>
    <row r="3298" spans="18:20" x14ac:dyDescent="0.15">
      <c r="R3298" s="85" t="s">
        <v>1648</v>
      </c>
      <c r="S3298" s="85" t="s">
        <v>410</v>
      </c>
      <c r="T3298" s="85"/>
    </row>
    <row r="3299" spans="18:20" x14ac:dyDescent="0.15">
      <c r="R3299" s="85" t="s">
        <v>1534</v>
      </c>
      <c r="S3299" s="85" t="s">
        <v>410</v>
      </c>
      <c r="T3299" s="85"/>
    </row>
    <row r="3300" spans="18:20" x14ac:dyDescent="0.15">
      <c r="R3300" s="85" t="s">
        <v>2758</v>
      </c>
      <c r="S3300" s="85" t="s">
        <v>410</v>
      </c>
      <c r="T3300" s="85"/>
    </row>
    <row r="3301" spans="18:20" x14ac:dyDescent="0.15">
      <c r="R3301" s="85" t="s">
        <v>4933</v>
      </c>
      <c r="S3301" s="85" t="s">
        <v>561</v>
      </c>
      <c r="T3301" s="85"/>
    </row>
    <row r="3302" spans="18:20" x14ac:dyDescent="0.15">
      <c r="R3302" s="85" t="s">
        <v>4934</v>
      </c>
      <c r="S3302" s="85" t="s">
        <v>561</v>
      </c>
      <c r="T3302" s="85"/>
    </row>
    <row r="3303" spans="18:20" x14ac:dyDescent="0.15">
      <c r="R3303" s="85" t="s">
        <v>4935</v>
      </c>
      <c r="S3303" s="85" t="s">
        <v>561</v>
      </c>
      <c r="T3303" s="85"/>
    </row>
    <row r="3304" spans="18:20" x14ac:dyDescent="0.15">
      <c r="R3304" s="85" t="s">
        <v>4936</v>
      </c>
      <c r="S3304" s="85" t="s">
        <v>561</v>
      </c>
      <c r="T3304" s="85"/>
    </row>
    <row r="3305" spans="18:20" x14ac:dyDescent="0.15">
      <c r="R3305" s="85" t="s">
        <v>4937</v>
      </c>
      <c r="S3305" s="85" t="s">
        <v>561</v>
      </c>
      <c r="T3305" s="85"/>
    </row>
    <row r="3306" spans="18:20" x14ac:dyDescent="0.15">
      <c r="R3306" s="85" t="s">
        <v>4938</v>
      </c>
      <c r="S3306" s="85" t="s">
        <v>561</v>
      </c>
      <c r="T3306" s="85"/>
    </row>
    <row r="3307" spans="18:20" x14ac:dyDescent="0.15">
      <c r="R3307" s="85" t="s">
        <v>4939</v>
      </c>
      <c r="S3307" s="85" t="s">
        <v>561</v>
      </c>
      <c r="T3307" s="85"/>
    </row>
    <row r="3308" spans="18:20" x14ac:dyDescent="0.15">
      <c r="R3308" s="85" t="s">
        <v>4940</v>
      </c>
      <c r="S3308" s="85" t="s">
        <v>561</v>
      </c>
      <c r="T3308" s="85"/>
    </row>
    <row r="3309" spans="18:20" x14ac:dyDescent="0.15">
      <c r="R3309" s="85" t="s">
        <v>4941</v>
      </c>
      <c r="S3309" s="85" t="s">
        <v>561</v>
      </c>
      <c r="T3309" s="85"/>
    </row>
    <row r="3310" spans="18:20" x14ac:dyDescent="0.15">
      <c r="R3310" s="85" t="s">
        <v>4942</v>
      </c>
      <c r="S3310" s="85" t="s">
        <v>561</v>
      </c>
      <c r="T3310" s="85"/>
    </row>
    <row r="3311" spans="18:20" x14ac:dyDescent="0.15">
      <c r="R3311" s="85" t="s">
        <v>4943</v>
      </c>
      <c r="S3311" s="85" t="s">
        <v>561</v>
      </c>
      <c r="T3311" s="85"/>
    </row>
    <row r="3312" spans="18:20" x14ac:dyDescent="0.15">
      <c r="R3312" s="85" t="s">
        <v>4944</v>
      </c>
      <c r="S3312" s="85" t="s">
        <v>561</v>
      </c>
      <c r="T3312" s="85"/>
    </row>
    <row r="3313" spans="18:20" x14ac:dyDescent="0.15">
      <c r="R3313" s="85" t="s">
        <v>4945</v>
      </c>
      <c r="S3313" s="85" t="s">
        <v>561</v>
      </c>
      <c r="T3313" s="85"/>
    </row>
    <row r="3314" spans="18:20" x14ac:dyDescent="0.15">
      <c r="R3314" s="85" t="s">
        <v>4946</v>
      </c>
      <c r="S3314" s="85" t="s">
        <v>561</v>
      </c>
      <c r="T3314" s="85"/>
    </row>
    <row r="3315" spans="18:20" x14ac:dyDescent="0.15">
      <c r="R3315" s="85" t="s">
        <v>3878</v>
      </c>
      <c r="S3315" s="85" t="s">
        <v>561</v>
      </c>
      <c r="T3315" s="85"/>
    </row>
    <row r="3316" spans="18:20" x14ac:dyDescent="0.15">
      <c r="R3316" s="85" t="s">
        <v>4947</v>
      </c>
      <c r="S3316" s="85" t="s">
        <v>561</v>
      </c>
      <c r="T3316" s="85"/>
    </row>
    <row r="3317" spans="18:20" x14ac:dyDescent="0.15">
      <c r="R3317" s="85" t="s">
        <v>4948</v>
      </c>
      <c r="S3317" s="85" t="s">
        <v>561</v>
      </c>
      <c r="T3317" s="85"/>
    </row>
    <row r="3318" spans="18:20" x14ac:dyDescent="0.15">
      <c r="R3318" s="85" t="s">
        <v>4949</v>
      </c>
      <c r="S3318" s="85" t="s">
        <v>561</v>
      </c>
      <c r="T3318" s="85"/>
    </row>
    <row r="3319" spans="18:20" x14ac:dyDescent="0.15">
      <c r="R3319" s="85" t="s">
        <v>4950</v>
      </c>
      <c r="S3319" s="85" t="s">
        <v>561</v>
      </c>
      <c r="T3319" s="85"/>
    </row>
    <row r="3320" spans="18:20" x14ac:dyDescent="0.15">
      <c r="R3320" s="85" t="s">
        <v>4951</v>
      </c>
      <c r="S3320" s="85" t="s">
        <v>561</v>
      </c>
      <c r="T3320" s="85"/>
    </row>
    <row r="3321" spans="18:20" x14ac:dyDescent="0.15">
      <c r="R3321" s="85" t="s">
        <v>4952</v>
      </c>
      <c r="S3321" s="85" t="s">
        <v>561</v>
      </c>
      <c r="T3321" s="85"/>
    </row>
    <row r="3322" spans="18:20" x14ac:dyDescent="0.15">
      <c r="R3322" s="85" t="s">
        <v>4953</v>
      </c>
      <c r="S3322" s="85" t="s">
        <v>561</v>
      </c>
      <c r="T3322" s="85"/>
    </row>
    <row r="3323" spans="18:20" x14ac:dyDescent="0.15">
      <c r="R3323" s="85" t="s">
        <v>4954</v>
      </c>
      <c r="S3323" s="85" t="s">
        <v>561</v>
      </c>
      <c r="T3323" s="85"/>
    </row>
    <row r="3324" spans="18:20" x14ac:dyDescent="0.15">
      <c r="R3324" s="85" t="s">
        <v>4955</v>
      </c>
      <c r="S3324" s="85" t="s">
        <v>561</v>
      </c>
      <c r="T3324" s="85"/>
    </row>
    <row r="3325" spans="18:20" x14ac:dyDescent="0.15">
      <c r="R3325" s="85" t="s">
        <v>4956</v>
      </c>
      <c r="S3325" s="85" t="s">
        <v>561</v>
      </c>
      <c r="T3325" s="85"/>
    </row>
    <row r="3326" spans="18:20" x14ac:dyDescent="0.15">
      <c r="R3326" s="85" t="s">
        <v>4957</v>
      </c>
      <c r="S3326" s="85" t="s">
        <v>561</v>
      </c>
      <c r="T3326" s="85"/>
    </row>
    <row r="3327" spans="18:20" x14ac:dyDescent="0.15">
      <c r="R3327" s="85" t="s">
        <v>4958</v>
      </c>
      <c r="S3327" s="85" t="s">
        <v>561</v>
      </c>
      <c r="T3327" s="85"/>
    </row>
    <row r="3328" spans="18:20" x14ac:dyDescent="0.15">
      <c r="R3328" s="85" t="s">
        <v>4959</v>
      </c>
      <c r="S3328" s="85" t="s">
        <v>561</v>
      </c>
      <c r="T3328" s="85"/>
    </row>
    <row r="3329" spans="18:20" x14ac:dyDescent="0.15">
      <c r="R3329" s="85" t="s">
        <v>4960</v>
      </c>
      <c r="S3329" s="85" t="s">
        <v>561</v>
      </c>
      <c r="T3329" s="85"/>
    </row>
    <row r="3330" spans="18:20" x14ac:dyDescent="0.15">
      <c r="R3330" s="85" t="s">
        <v>4961</v>
      </c>
      <c r="S3330" s="85" t="s">
        <v>561</v>
      </c>
      <c r="T3330" s="85"/>
    </row>
    <row r="3331" spans="18:20" x14ac:dyDescent="0.15">
      <c r="R3331" s="85" t="s">
        <v>4962</v>
      </c>
      <c r="S3331" s="85" t="s">
        <v>561</v>
      </c>
      <c r="T3331" s="85"/>
    </row>
    <row r="3332" spans="18:20" x14ac:dyDescent="0.15">
      <c r="R3332" s="85" t="s">
        <v>4963</v>
      </c>
      <c r="S3332" s="85" t="s">
        <v>561</v>
      </c>
      <c r="T3332" s="85"/>
    </row>
    <row r="3333" spans="18:20" x14ac:dyDescent="0.15">
      <c r="R3333" s="85" t="s">
        <v>4964</v>
      </c>
      <c r="S3333" s="85" t="s">
        <v>561</v>
      </c>
      <c r="T3333" s="85"/>
    </row>
    <row r="3334" spans="18:20" x14ac:dyDescent="0.15">
      <c r="R3334" s="85" t="s">
        <v>4965</v>
      </c>
      <c r="S3334" s="85" t="s">
        <v>561</v>
      </c>
      <c r="T3334" s="85"/>
    </row>
    <row r="3335" spans="18:20" x14ac:dyDescent="0.15">
      <c r="R3335" s="85" t="s">
        <v>4966</v>
      </c>
      <c r="S3335" s="85" t="s">
        <v>561</v>
      </c>
      <c r="T3335" s="85"/>
    </row>
    <row r="3336" spans="18:20" x14ac:dyDescent="0.15">
      <c r="R3336" s="85" t="s">
        <v>4967</v>
      </c>
      <c r="S3336" s="85" t="s">
        <v>561</v>
      </c>
      <c r="T3336" s="85"/>
    </row>
    <row r="3337" spans="18:20" x14ac:dyDescent="0.15">
      <c r="R3337" s="85" t="s">
        <v>4968</v>
      </c>
      <c r="S3337" s="85" t="s">
        <v>561</v>
      </c>
      <c r="T3337" s="85"/>
    </row>
    <row r="3338" spans="18:20" x14ac:dyDescent="0.15">
      <c r="R3338" s="85" t="s">
        <v>4969</v>
      </c>
      <c r="S3338" s="85" t="s">
        <v>561</v>
      </c>
      <c r="T3338" s="85"/>
    </row>
    <row r="3339" spans="18:20" x14ac:dyDescent="0.15">
      <c r="R3339" s="85" t="s">
        <v>4970</v>
      </c>
      <c r="S3339" s="85" t="s">
        <v>561</v>
      </c>
      <c r="T3339" s="85"/>
    </row>
    <row r="3340" spans="18:20" x14ac:dyDescent="0.15">
      <c r="R3340" s="85" t="s">
        <v>4971</v>
      </c>
      <c r="S3340" s="85" t="s">
        <v>561</v>
      </c>
      <c r="T3340" s="85"/>
    </row>
    <row r="3341" spans="18:20" x14ac:dyDescent="0.15">
      <c r="R3341" s="85" t="s">
        <v>4972</v>
      </c>
      <c r="S3341" s="85" t="s">
        <v>561</v>
      </c>
      <c r="T3341" s="85"/>
    </row>
    <row r="3342" spans="18:20" x14ac:dyDescent="0.15">
      <c r="R3342" s="85" t="s">
        <v>4973</v>
      </c>
      <c r="S3342" s="85" t="s">
        <v>561</v>
      </c>
      <c r="T3342" s="85"/>
    </row>
    <row r="3343" spans="18:20" x14ac:dyDescent="0.15">
      <c r="R3343" s="85" t="s">
        <v>4974</v>
      </c>
      <c r="S3343" s="85" t="s">
        <v>561</v>
      </c>
      <c r="T3343" s="85"/>
    </row>
    <row r="3344" spans="18:20" x14ac:dyDescent="0.15">
      <c r="R3344" s="85" t="s">
        <v>4975</v>
      </c>
      <c r="S3344" s="85" t="s">
        <v>561</v>
      </c>
      <c r="T3344" s="85"/>
    </row>
    <row r="3345" spans="18:20" x14ac:dyDescent="0.15">
      <c r="R3345" s="85" t="s">
        <v>4976</v>
      </c>
      <c r="S3345" s="85" t="s">
        <v>561</v>
      </c>
      <c r="T3345" s="85"/>
    </row>
    <row r="3346" spans="18:20" x14ac:dyDescent="0.15">
      <c r="R3346" s="85" t="s">
        <v>4977</v>
      </c>
      <c r="S3346" s="85" t="s">
        <v>561</v>
      </c>
      <c r="T3346" s="85"/>
    </row>
    <row r="3347" spans="18:20" x14ac:dyDescent="0.15">
      <c r="R3347" s="85" t="s">
        <v>4978</v>
      </c>
      <c r="S3347" s="85" t="s">
        <v>561</v>
      </c>
      <c r="T3347" s="85"/>
    </row>
    <row r="3348" spans="18:20" x14ac:dyDescent="0.15">
      <c r="R3348" s="85" t="s">
        <v>4979</v>
      </c>
      <c r="S3348" s="85" t="s">
        <v>561</v>
      </c>
      <c r="T3348" s="85"/>
    </row>
    <row r="3349" spans="18:20" x14ac:dyDescent="0.15">
      <c r="R3349" s="85" t="s">
        <v>4980</v>
      </c>
      <c r="S3349" s="85" t="s">
        <v>561</v>
      </c>
      <c r="T3349" s="85"/>
    </row>
    <row r="3350" spans="18:20" x14ac:dyDescent="0.15">
      <c r="R3350" s="85" t="s">
        <v>4981</v>
      </c>
      <c r="S3350" s="85" t="s">
        <v>561</v>
      </c>
      <c r="T3350" s="85"/>
    </row>
    <row r="3351" spans="18:20" x14ac:dyDescent="0.15">
      <c r="R3351" s="85" t="s">
        <v>4982</v>
      </c>
      <c r="S3351" s="85" t="s">
        <v>561</v>
      </c>
      <c r="T3351" s="85"/>
    </row>
    <row r="3352" spans="18:20" x14ac:dyDescent="0.15">
      <c r="R3352" s="85" t="s">
        <v>4983</v>
      </c>
      <c r="S3352" s="85" t="s">
        <v>561</v>
      </c>
      <c r="T3352" s="85"/>
    </row>
    <row r="3353" spans="18:20" x14ac:dyDescent="0.15">
      <c r="R3353" s="85" t="s">
        <v>4984</v>
      </c>
      <c r="S3353" s="85" t="s">
        <v>561</v>
      </c>
      <c r="T3353" s="85"/>
    </row>
    <row r="3354" spans="18:20" x14ac:dyDescent="0.15">
      <c r="R3354" s="85" t="s">
        <v>4985</v>
      </c>
      <c r="S3354" s="85" t="s">
        <v>561</v>
      </c>
      <c r="T3354" s="85"/>
    </row>
    <row r="3355" spans="18:20" x14ac:dyDescent="0.15">
      <c r="R3355" s="85" t="s">
        <v>4986</v>
      </c>
      <c r="S3355" s="85" t="s">
        <v>561</v>
      </c>
      <c r="T3355" s="85"/>
    </row>
    <row r="3356" spans="18:20" x14ac:dyDescent="0.15">
      <c r="R3356" s="85" t="s">
        <v>4987</v>
      </c>
      <c r="S3356" s="85" t="s">
        <v>561</v>
      </c>
      <c r="T3356" s="85"/>
    </row>
    <row r="3357" spans="18:20" x14ac:dyDescent="0.15">
      <c r="R3357" s="85" t="s">
        <v>4988</v>
      </c>
      <c r="S3357" s="85" t="s">
        <v>561</v>
      </c>
      <c r="T3357" s="85"/>
    </row>
    <row r="3358" spans="18:20" x14ac:dyDescent="0.15">
      <c r="R3358" s="85" t="s">
        <v>4989</v>
      </c>
      <c r="S3358" s="85" t="s">
        <v>561</v>
      </c>
      <c r="T3358" s="85"/>
    </row>
    <row r="3359" spans="18:20" x14ac:dyDescent="0.15">
      <c r="R3359" s="85" t="s">
        <v>4990</v>
      </c>
      <c r="S3359" s="85" t="s">
        <v>561</v>
      </c>
      <c r="T3359" s="85"/>
    </row>
    <row r="3360" spans="18:20" x14ac:dyDescent="0.15">
      <c r="R3360" s="85" t="s">
        <v>4991</v>
      </c>
      <c r="S3360" s="85" t="s">
        <v>561</v>
      </c>
      <c r="T3360" s="85"/>
    </row>
    <row r="3361" spans="18:20" x14ac:dyDescent="0.15">
      <c r="R3361" s="85" t="s">
        <v>4992</v>
      </c>
      <c r="S3361" s="85" t="s">
        <v>561</v>
      </c>
      <c r="T3361" s="85"/>
    </row>
    <row r="3362" spans="18:20" x14ac:dyDescent="0.15">
      <c r="R3362" s="85" t="s">
        <v>4993</v>
      </c>
      <c r="S3362" s="85" t="s">
        <v>561</v>
      </c>
      <c r="T3362" s="85"/>
    </row>
    <row r="3363" spans="18:20" x14ac:dyDescent="0.15">
      <c r="R3363" s="85" t="s">
        <v>4994</v>
      </c>
      <c r="S3363" s="85" t="s">
        <v>561</v>
      </c>
      <c r="T3363" s="85"/>
    </row>
    <row r="3364" spans="18:20" x14ac:dyDescent="0.15">
      <c r="R3364" s="85" t="s">
        <v>4995</v>
      </c>
      <c r="S3364" s="85" t="s">
        <v>561</v>
      </c>
      <c r="T3364" s="85"/>
    </row>
    <row r="3365" spans="18:20" x14ac:dyDescent="0.15">
      <c r="R3365" s="85" t="s">
        <v>4996</v>
      </c>
      <c r="S3365" s="85" t="s">
        <v>561</v>
      </c>
      <c r="T3365" s="85"/>
    </row>
    <row r="3366" spans="18:20" x14ac:dyDescent="0.15">
      <c r="R3366" s="85" t="s">
        <v>4997</v>
      </c>
      <c r="S3366" s="85" t="s">
        <v>561</v>
      </c>
      <c r="T3366" s="85"/>
    </row>
    <row r="3367" spans="18:20" x14ac:dyDescent="0.15">
      <c r="R3367" s="85" t="s">
        <v>4998</v>
      </c>
      <c r="S3367" s="85" t="s">
        <v>561</v>
      </c>
      <c r="T3367" s="85"/>
    </row>
    <row r="3368" spans="18:20" x14ac:dyDescent="0.15">
      <c r="R3368" s="85" t="s">
        <v>4999</v>
      </c>
      <c r="S3368" s="85" t="s">
        <v>561</v>
      </c>
      <c r="T3368" s="85"/>
    </row>
    <row r="3369" spans="18:20" x14ac:dyDescent="0.15">
      <c r="R3369" s="85" t="s">
        <v>5000</v>
      </c>
      <c r="S3369" s="85" t="s">
        <v>561</v>
      </c>
      <c r="T3369" s="85"/>
    </row>
    <row r="3370" spans="18:20" x14ac:dyDescent="0.15">
      <c r="R3370" s="85" t="s">
        <v>5001</v>
      </c>
      <c r="S3370" s="85" t="s">
        <v>561</v>
      </c>
      <c r="T3370" s="85"/>
    </row>
    <row r="3371" spans="18:20" x14ac:dyDescent="0.15">
      <c r="R3371" s="85" t="s">
        <v>5002</v>
      </c>
      <c r="S3371" s="85" t="s">
        <v>561</v>
      </c>
      <c r="T3371" s="85"/>
    </row>
    <row r="3372" spans="18:20" x14ac:dyDescent="0.15">
      <c r="R3372" s="85" t="s">
        <v>5003</v>
      </c>
      <c r="S3372" s="85" t="s">
        <v>561</v>
      </c>
      <c r="T3372" s="85"/>
    </row>
    <row r="3373" spans="18:20" x14ac:dyDescent="0.15">
      <c r="R3373" s="85" t="s">
        <v>5004</v>
      </c>
      <c r="S3373" s="85" t="s">
        <v>561</v>
      </c>
      <c r="T3373" s="85"/>
    </row>
    <row r="3374" spans="18:20" x14ac:dyDescent="0.15">
      <c r="R3374" s="85" t="s">
        <v>5005</v>
      </c>
      <c r="S3374" s="85" t="s">
        <v>561</v>
      </c>
      <c r="T3374" s="85"/>
    </row>
    <row r="3375" spans="18:20" x14ac:dyDescent="0.15">
      <c r="R3375" s="85" t="s">
        <v>5006</v>
      </c>
      <c r="S3375" s="85" t="s">
        <v>561</v>
      </c>
      <c r="T3375" s="85"/>
    </row>
    <row r="3376" spans="18:20" x14ac:dyDescent="0.15">
      <c r="R3376" s="85" t="s">
        <v>5007</v>
      </c>
      <c r="S3376" s="85" t="s">
        <v>561</v>
      </c>
      <c r="T3376" s="85"/>
    </row>
    <row r="3377" spans="18:20" x14ac:dyDescent="0.15">
      <c r="R3377" s="85" t="s">
        <v>5008</v>
      </c>
      <c r="S3377" s="85" t="s">
        <v>561</v>
      </c>
      <c r="T3377" s="85"/>
    </row>
    <row r="3378" spans="18:20" x14ac:dyDescent="0.15">
      <c r="R3378" s="85" t="s">
        <v>5009</v>
      </c>
      <c r="S3378" s="85" t="s">
        <v>561</v>
      </c>
      <c r="T3378" s="85"/>
    </row>
    <row r="3379" spans="18:20" x14ac:dyDescent="0.15">
      <c r="R3379" s="85" t="s">
        <v>5010</v>
      </c>
      <c r="S3379" s="85" t="s">
        <v>561</v>
      </c>
      <c r="T3379" s="85"/>
    </row>
    <row r="3380" spans="18:20" x14ac:dyDescent="0.15">
      <c r="R3380" s="85" t="s">
        <v>5011</v>
      </c>
      <c r="S3380" s="85" t="s">
        <v>561</v>
      </c>
      <c r="T3380" s="85"/>
    </row>
    <row r="3381" spans="18:20" x14ac:dyDescent="0.15">
      <c r="R3381" s="85" t="s">
        <v>5012</v>
      </c>
      <c r="S3381" s="85" t="s">
        <v>561</v>
      </c>
      <c r="T3381" s="85"/>
    </row>
    <row r="3382" spans="18:20" x14ac:dyDescent="0.15">
      <c r="R3382" s="85" t="s">
        <v>5013</v>
      </c>
      <c r="S3382" s="85" t="s">
        <v>561</v>
      </c>
      <c r="T3382" s="85"/>
    </row>
    <row r="3383" spans="18:20" x14ac:dyDescent="0.15">
      <c r="R3383" s="85" t="s">
        <v>5014</v>
      </c>
      <c r="S3383" s="85" t="s">
        <v>561</v>
      </c>
      <c r="T3383" s="85"/>
    </row>
    <row r="3384" spans="18:20" x14ac:dyDescent="0.15">
      <c r="R3384" s="85" t="s">
        <v>5015</v>
      </c>
      <c r="S3384" s="85" t="s">
        <v>561</v>
      </c>
      <c r="T3384" s="85"/>
    </row>
    <row r="3385" spans="18:20" x14ac:dyDescent="0.15">
      <c r="R3385" s="85" t="s">
        <v>4920</v>
      </c>
      <c r="S3385" s="85" t="s">
        <v>410</v>
      </c>
      <c r="T3385" s="85"/>
    </row>
    <row r="3386" spans="18:20" x14ac:dyDescent="0.15">
      <c r="R3386" s="85" t="s">
        <v>1417</v>
      </c>
      <c r="S3386" s="85" t="s">
        <v>410</v>
      </c>
      <c r="T3386" s="85"/>
    </row>
    <row r="3387" spans="18:20" x14ac:dyDescent="0.15">
      <c r="R3387" s="85" t="s">
        <v>5016</v>
      </c>
      <c r="S3387" s="85" t="s">
        <v>561</v>
      </c>
      <c r="T3387" s="85"/>
    </row>
    <row r="3388" spans="18:20" x14ac:dyDescent="0.15">
      <c r="R3388" s="85" t="s">
        <v>991</v>
      </c>
      <c r="S3388" s="85" t="s">
        <v>663</v>
      </c>
      <c r="T3388" s="85"/>
    </row>
    <row r="3389" spans="18:20" x14ac:dyDescent="0.15">
      <c r="R3389" s="85" t="s">
        <v>5017</v>
      </c>
      <c r="S3389" s="85" t="s">
        <v>465</v>
      </c>
      <c r="T3389" s="85"/>
    </row>
    <row r="3390" spans="18:20" x14ac:dyDescent="0.15">
      <c r="R3390" s="85" t="s">
        <v>3362</v>
      </c>
      <c r="S3390" s="85" t="s">
        <v>422</v>
      </c>
      <c r="T3390" s="85"/>
    </row>
    <row r="3391" spans="18:20" x14ac:dyDescent="0.15">
      <c r="R3391" s="85" t="s">
        <v>5018</v>
      </c>
      <c r="S3391" s="85" t="s">
        <v>682</v>
      </c>
      <c r="T3391" s="85"/>
    </row>
    <row r="3392" spans="18:20" x14ac:dyDescent="0.15">
      <c r="R3392" s="85" t="s">
        <v>5019</v>
      </c>
      <c r="S3392" s="85" t="s">
        <v>465</v>
      </c>
      <c r="T3392" s="85"/>
    </row>
    <row r="3393" spans="18:20" x14ac:dyDescent="0.15">
      <c r="R3393" s="85" t="s">
        <v>5020</v>
      </c>
      <c r="S3393" s="85" t="s">
        <v>465</v>
      </c>
      <c r="T3393" s="85"/>
    </row>
    <row r="3394" spans="18:20" x14ac:dyDescent="0.15">
      <c r="R3394" s="85" t="s">
        <v>893</v>
      </c>
      <c r="S3394" s="85" t="s">
        <v>437</v>
      </c>
      <c r="T3394" s="85"/>
    </row>
    <row r="3395" spans="18:20" x14ac:dyDescent="0.15">
      <c r="R3395" s="85" t="s">
        <v>285</v>
      </c>
      <c r="S3395" s="85" t="s">
        <v>437</v>
      </c>
      <c r="T3395" s="85"/>
    </row>
    <row r="3396" spans="18:20" x14ac:dyDescent="0.15">
      <c r="R3396" s="85" t="s">
        <v>380</v>
      </c>
      <c r="S3396" s="85" t="s">
        <v>437</v>
      </c>
      <c r="T3396" s="85"/>
    </row>
    <row r="3397" spans="18:20" x14ac:dyDescent="0.15">
      <c r="R3397" s="85" t="s">
        <v>380</v>
      </c>
      <c r="S3397" s="85" t="s">
        <v>437</v>
      </c>
      <c r="T3397" s="85"/>
    </row>
    <row r="3398" spans="18:20" x14ac:dyDescent="0.15">
      <c r="R3398" s="85" t="s">
        <v>5021</v>
      </c>
      <c r="S3398" s="85" t="s">
        <v>422</v>
      </c>
      <c r="T3398" s="85"/>
    </row>
    <row r="3399" spans="18:20" x14ac:dyDescent="0.15">
      <c r="R3399" s="85" t="s">
        <v>5022</v>
      </c>
      <c r="S3399" s="85" t="s">
        <v>422</v>
      </c>
      <c r="T3399" s="85"/>
    </row>
    <row r="3400" spans="18:20" x14ac:dyDescent="0.15">
      <c r="R3400" s="85" t="s">
        <v>5023</v>
      </c>
      <c r="S3400" s="85" t="s">
        <v>422</v>
      </c>
      <c r="T3400" s="85"/>
    </row>
    <row r="3401" spans="18:20" x14ac:dyDescent="0.15">
      <c r="R3401" s="85" t="s">
        <v>5024</v>
      </c>
      <c r="S3401" s="85" t="s">
        <v>422</v>
      </c>
      <c r="T3401" s="85"/>
    </row>
    <row r="3402" spans="18:20" x14ac:dyDescent="0.15">
      <c r="R3402" s="85" t="s">
        <v>5025</v>
      </c>
      <c r="S3402" s="85" t="s">
        <v>422</v>
      </c>
      <c r="T3402" s="85"/>
    </row>
    <row r="3403" spans="18:20" x14ac:dyDescent="0.15">
      <c r="R3403" s="85" t="s">
        <v>5026</v>
      </c>
      <c r="S3403" s="85" t="s">
        <v>682</v>
      </c>
      <c r="T3403" s="85"/>
    </row>
    <row r="3404" spans="18:20" x14ac:dyDescent="0.15">
      <c r="R3404" s="85" t="s">
        <v>5027</v>
      </c>
      <c r="S3404" s="85" t="s">
        <v>682</v>
      </c>
      <c r="T3404" s="85"/>
    </row>
    <row r="3405" spans="18:20" x14ac:dyDescent="0.15">
      <c r="R3405" s="85" t="s">
        <v>605</v>
      </c>
      <c r="S3405" s="85" t="s">
        <v>465</v>
      </c>
      <c r="T3405" s="85"/>
    </row>
    <row r="3406" spans="18:20" x14ac:dyDescent="0.15">
      <c r="R3406" s="85" t="s">
        <v>1459</v>
      </c>
      <c r="S3406" s="85" t="s">
        <v>465</v>
      </c>
      <c r="T3406" s="85"/>
    </row>
    <row r="3407" spans="18:20" x14ac:dyDescent="0.15">
      <c r="R3407" s="85" t="s">
        <v>605</v>
      </c>
      <c r="S3407" s="85" t="s">
        <v>465</v>
      </c>
      <c r="T3407" s="85"/>
    </row>
    <row r="3408" spans="18:20" x14ac:dyDescent="0.15">
      <c r="R3408" s="85" t="s">
        <v>915</v>
      </c>
      <c r="S3408" s="85" t="s">
        <v>437</v>
      </c>
      <c r="T3408" s="85"/>
    </row>
    <row r="3409" spans="18:20" x14ac:dyDescent="0.15">
      <c r="R3409" s="85" t="s">
        <v>5028</v>
      </c>
      <c r="S3409" s="85" t="s">
        <v>422</v>
      </c>
      <c r="T3409" s="85"/>
    </row>
    <row r="3410" spans="18:20" x14ac:dyDescent="0.15">
      <c r="R3410" s="85" t="s">
        <v>5029</v>
      </c>
      <c r="S3410" s="85" t="s">
        <v>561</v>
      </c>
      <c r="T3410" s="85"/>
    </row>
    <row r="3411" spans="18:20" x14ac:dyDescent="0.15">
      <c r="R3411" s="85" t="s">
        <v>5030</v>
      </c>
      <c r="S3411" s="85" t="s">
        <v>402</v>
      </c>
      <c r="T3411" s="85"/>
    </row>
    <row r="3412" spans="18:20" x14ac:dyDescent="0.15">
      <c r="R3412" s="85" t="s">
        <v>5031</v>
      </c>
      <c r="S3412" s="85" t="s">
        <v>670</v>
      </c>
      <c r="T3412" s="85"/>
    </row>
    <row r="3413" spans="18:20" x14ac:dyDescent="0.15">
      <c r="R3413" s="85" t="s">
        <v>5032</v>
      </c>
      <c r="S3413" s="85" t="s">
        <v>670</v>
      </c>
      <c r="T3413" s="85"/>
    </row>
    <row r="3414" spans="18:20" x14ac:dyDescent="0.15">
      <c r="R3414" s="85" t="s">
        <v>921</v>
      </c>
      <c r="S3414" s="85" t="s">
        <v>437</v>
      </c>
      <c r="T3414" s="85"/>
    </row>
    <row r="3415" spans="18:20" x14ac:dyDescent="0.15">
      <c r="R3415" s="85" t="s">
        <v>5033</v>
      </c>
      <c r="S3415" s="85" t="s">
        <v>402</v>
      </c>
      <c r="T3415" s="85"/>
    </row>
    <row r="3416" spans="18:20" x14ac:dyDescent="0.15">
      <c r="R3416" s="85" t="s">
        <v>5034</v>
      </c>
      <c r="S3416" s="85" t="s">
        <v>470</v>
      </c>
      <c r="T3416" s="85"/>
    </row>
    <row r="3417" spans="18:20" x14ac:dyDescent="0.15">
      <c r="R3417" s="85" t="s">
        <v>5035</v>
      </c>
      <c r="S3417" s="85" t="s">
        <v>470</v>
      </c>
      <c r="T3417" s="85"/>
    </row>
    <row r="3418" spans="18:20" x14ac:dyDescent="0.15">
      <c r="R3418" s="85" t="s">
        <v>5036</v>
      </c>
      <c r="S3418" s="85" t="s">
        <v>470</v>
      </c>
      <c r="T3418" s="85"/>
    </row>
    <row r="3419" spans="18:20" x14ac:dyDescent="0.15">
      <c r="R3419" s="85" t="s">
        <v>5037</v>
      </c>
      <c r="S3419" s="85" t="s">
        <v>470</v>
      </c>
      <c r="T3419" s="85"/>
    </row>
    <row r="3420" spans="18:20" x14ac:dyDescent="0.15">
      <c r="R3420" s="85" t="s">
        <v>5038</v>
      </c>
      <c r="S3420" s="85" t="s">
        <v>470</v>
      </c>
      <c r="T3420" s="85"/>
    </row>
    <row r="3421" spans="18:20" x14ac:dyDescent="0.15">
      <c r="R3421" s="85" t="s">
        <v>926</v>
      </c>
      <c r="S3421" s="85" t="s">
        <v>437</v>
      </c>
      <c r="T3421" s="85"/>
    </row>
    <row r="3422" spans="18:20" x14ac:dyDescent="0.15">
      <c r="R3422" s="85" t="s">
        <v>3895</v>
      </c>
      <c r="S3422" s="85" t="s">
        <v>448</v>
      </c>
      <c r="T3422" s="85"/>
    </row>
    <row r="3423" spans="18:20" x14ac:dyDescent="0.15">
      <c r="R3423" s="85" t="s">
        <v>3895</v>
      </c>
      <c r="S3423" s="85" t="s">
        <v>448</v>
      </c>
      <c r="T3423" s="85"/>
    </row>
    <row r="3424" spans="18:20" x14ac:dyDescent="0.15">
      <c r="R3424" s="85" t="s">
        <v>5039</v>
      </c>
      <c r="S3424" s="85" t="s">
        <v>670</v>
      </c>
      <c r="T3424" s="85"/>
    </row>
    <row r="3425" spans="18:20" x14ac:dyDescent="0.15">
      <c r="R3425" s="85" t="s">
        <v>5040</v>
      </c>
      <c r="S3425" s="85" t="s">
        <v>677</v>
      </c>
      <c r="T3425" s="85"/>
    </row>
    <row r="3426" spans="18:20" x14ac:dyDescent="0.15">
      <c r="R3426" s="85" t="s">
        <v>5041</v>
      </c>
      <c r="S3426" s="85" t="s">
        <v>677</v>
      </c>
      <c r="T3426" s="85"/>
    </row>
    <row r="3427" spans="18:20" x14ac:dyDescent="0.15">
      <c r="R3427" s="85" t="s">
        <v>5042</v>
      </c>
      <c r="S3427" s="85" t="s">
        <v>677</v>
      </c>
      <c r="T3427" s="85"/>
    </row>
    <row r="3428" spans="18:20" x14ac:dyDescent="0.15">
      <c r="R3428" s="85" t="s">
        <v>5043</v>
      </c>
      <c r="S3428" s="85" t="s">
        <v>677</v>
      </c>
      <c r="T3428" s="85"/>
    </row>
    <row r="3429" spans="18:20" x14ac:dyDescent="0.15">
      <c r="R3429" s="85" t="s">
        <v>5044</v>
      </c>
      <c r="S3429" s="85" t="s">
        <v>677</v>
      </c>
      <c r="T3429" s="85"/>
    </row>
    <row r="3430" spans="18:20" x14ac:dyDescent="0.15">
      <c r="R3430" s="85" t="s">
        <v>5045</v>
      </c>
      <c r="S3430" s="85" t="s">
        <v>677</v>
      </c>
      <c r="T3430" s="85"/>
    </row>
    <row r="3431" spans="18:20" x14ac:dyDescent="0.15">
      <c r="R3431" s="85" t="s">
        <v>5046</v>
      </c>
      <c r="S3431" s="85" t="s">
        <v>677</v>
      </c>
      <c r="T3431" s="85"/>
    </row>
    <row r="3432" spans="18:20" x14ac:dyDescent="0.15">
      <c r="R3432" s="85" t="s">
        <v>5047</v>
      </c>
      <c r="S3432" s="85" t="s">
        <v>677</v>
      </c>
      <c r="T3432" s="85"/>
    </row>
    <row r="3433" spans="18:20" x14ac:dyDescent="0.15">
      <c r="R3433" s="85" t="s">
        <v>5048</v>
      </c>
      <c r="S3433" s="85" t="s">
        <v>677</v>
      </c>
      <c r="T3433" s="85"/>
    </row>
    <row r="3434" spans="18:20" x14ac:dyDescent="0.15">
      <c r="R3434" s="85" t="s">
        <v>5049</v>
      </c>
      <c r="S3434" s="85" t="s">
        <v>677</v>
      </c>
      <c r="T3434" s="85"/>
    </row>
    <row r="3435" spans="18:20" x14ac:dyDescent="0.15">
      <c r="R3435" s="85" t="s">
        <v>5050</v>
      </c>
      <c r="S3435" s="85" t="s">
        <v>677</v>
      </c>
      <c r="T3435" s="85"/>
    </row>
    <row r="3436" spans="18:20" x14ac:dyDescent="0.15">
      <c r="R3436" s="85" t="s">
        <v>5051</v>
      </c>
      <c r="S3436" s="85" t="s">
        <v>677</v>
      </c>
      <c r="T3436" s="85"/>
    </row>
    <row r="3437" spans="18:20" x14ac:dyDescent="0.15">
      <c r="R3437" s="85" t="s">
        <v>932</v>
      </c>
      <c r="S3437" s="85" t="s">
        <v>437</v>
      </c>
      <c r="T3437" s="85"/>
    </row>
    <row r="3438" spans="18:20" x14ac:dyDescent="0.15">
      <c r="R3438" s="85" t="s">
        <v>5052</v>
      </c>
      <c r="S3438" s="85" t="s">
        <v>402</v>
      </c>
      <c r="T3438" s="85"/>
    </row>
    <row r="3439" spans="18:20" x14ac:dyDescent="0.15">
      <c r="R3439" s="85" t="s">
        <v>5053</v>
      </c>
      <c r="S3439" s="85" t="s">
        <v>670</v>
      </c>
      <c r="T3439" s="85"/>
    </row>
    <row r="3440" spans="18:20" x14ac:dyDescent="0.15">
      <c r="R3440" s="85" t="s">
        <v>5054</v>
      </c>
      <c r="S3440" s="85" t="s">
        <v>410</v>
      </c>
      <c r="T3440" s="85"/>
    </row>
    <row r="3441" spans="18:20" x14ac:dyDescent="0.15">
      <c r="R3441" s="85" t="s">
        <v>5055</v>
      </c>
      <c r="S3441" s="85" t="s">
        <v>402</v>
      </c>
      <c r="T3441" s="85"/>
    </row>
    <row r="3442" spans="18:20" x14ac:dyDescent="0.15">
      <c r="R3442" s="85" t="s">
        <v>5056</v>
      </c>
      <c r="S3442" s="85" t="s">
        <v>402</v>
      </c>
      <c r="T3442" s="85"/>
    </row>
    <row r="3443" spans="18:20" x14ac:dyDescent="0.15">
      <c r="R3443" s="85" t="s">
        <v>5057</v>
      </c>
      <c r="S3443" s="85" t="s">
        <v>402</v>
      </c>
      <c r="T3443" s="85"/>
    </row>
    <row r="3444" spans="18:20" x14ac:dyDescent="0.15">
      <c r="R3444" s="85" t="s">
        <v>5058</v>
      </c>
      <c r="S3444" s="85" t="s">
        <v>402</v>
      </c>
      <c r="T3444" s="85"/>
    </row>
    <row r="3445" spans="18:20" x14ac:dyDescent="0.15">
      <c r="R3445" s="85" t="s">
        <v>5059</v>
      </c>
      <c r="S3445" s="85" t="s">
        <v>402</v>
      </c>
      <c r="T3445" s="85"/>
    </row>
    <row r="3446" spans="18:20" x14ac:dyDescent="0.15">
      <c r="R3446" s="85" t="s">
        <v>5060</v>
      </c>
      <c r="S3446" s="85" t="s">
        <v>402</v>
      </c>
      <c r="T3446" s="85"/>
    </row>
    <row r="3447" spans="18:20" x14ac:dyDescent="0.15">
      <c r="R3447" s="85" t="s">
        <v>5061</v>
      </c>
      <c r="S3447" s="85" t="s">
        <v>402</v>
      </c>
      <c r="T3447" s="85"/>
    </row>
    <row r="3448" spans="18:20" x14ac:dyDescent="0.15">
      <c r="R3448" s="85" t="s">
        <v>5062</v>
      </c>
      <c r="S3448" s="85" t="s">
        <v>402</v>
      </c>
      <c r="T3448" s="85"/>
    </row>
    <row r="3449" spans="18:20" x14ac:dyDescent="0.15">
      <c r="R3449" s="85" t="s">
        <v>5063</v>
      </c>
      <c r="S3449" s="85" t="s">
        <v>402</v>
      </c>
      <c r="T3449" s="85"/>
    </row>
    <row r="3450" spans="18:20" x14ac:dyDescent="0.15">
      <c r="R3450" s="85" t="s">
        <v>5064</v>
      </c>
      <c r="S3450" s="85" t="s">
        <v>402</v>
      </c>
      <c r="T3450" s="85"/>
    </row>
    <row r="3451" spans="18:20" x14ac:dyDescent="0.15">
      <c r="R3451" s="85" t="s">
        <v>5065</v>
      </c>
      <c r="S3451" s="85" t="s">
        <v>402</v>
      </c>
      <c r="T3451" s="85"/>
    </row>
    <row r="3452" spans="18:20" x14ac:dyDescent="0.15">
      <c r="R3452" s="85" t="s">
        <v>5066</v>
      </c>
      <c r="S3452" s="85" t="s">
        <v>402</v>
      </c>
      <c r="T3452" s="85"/>
    </row>
    <row r="3453" spans="18:20" x14ac:dyDescent="0.15">
      <c r="R3453" s="85" t="s">
        <v>5067</v>
      </c>
      <c r="S3453" s="85" t="s">
        <v>402</v>
      </c>
      <c r="T3453" s="85"/>
    </row>
    <row r="3454" spans="18:20" x14ac:dyDescent="0.15">
      <c r="R3454" s="85" t="s">
        <v>5068</v>
      </c>
      <c r="S3454" s="85" t="s">
        <v>402</v>
      </c>
      <c r="T3454" s="85"/>
    </row>
    <row r="3455" spans="18:20" x14ac:dyDescent="0.15">
      <c r="R3455" s="85" t="s">
        <v>5069</v>
      </c>
      <c r="S3455" s="85" t="s">
        <v>402</v>
      </c>
      <c r="T3455" s="85"/>
    </row>
    <row r="3456" spans="18:20" x14ac:dyDescent="0.15">
      <c r="R3456" s="85" t="s">
        <v>5070</v>
      </c>
      <c r="S3456" s="85" t="s">
        <v>402</v>
      </c>
      <c r="T3456" s="85"/>
    </row>
    <row r="3457" spans="18:20" x14ac:dyDescent="0.15">
      <c r="R3457" s="85" t="s">
        <v>5071</v>
      </c>
      <c r="S3457" s="85" t="s">
        <v>402</v>
      </c>
      <c r="T3457" s="85"/>
    </row>
    <row r="3458" spans="18:20" x14ac:dyDescent="0.15">
      <c r="R3458" s="85" t="s">
        <v>5072</v>
      </c>
      <c r="S3458" s="85" t="s">
        <v>402</v>
      </c>
      <c r="T3458" s="85"/>
    </row>
    <row r="3459" spans="18:20" x14ac:dyDescent="0.15">
      <c r="R3459" s="85" t="s">
        <v>5073</v>
      </c>
      <c r="S3459" s="85" t="s">
        <v>402</v>
      </c>
      <c r="T3459" s="85"/>
    </row>
    <row r="3460" spans="18:20" x14ac:dyDescent="0.15">
      <c r="R3460" s="85" t="s">
        <v>5074</v>
      </c>
      <c r="S3460" s="85" t="s">
        <v>402</v>
      </c>
      <c r="T3460" s="85"/>
    </row>
    <row r="3461" spans="18:20" x14ac:dyDescent="0.15">
      <c r="R3461" s="85" t="s">
        <v>5075</v>
      </c>
      <c r="S3461" s="85" t="s">
        <v>402</v>
      </c>
      <c r="T3461" s="85"/>
    </row>
    <row r="3462" spans="18:20" x14ac:dyDescent="0.15">
      <c r="R3462" s="85" t="s">
        <v>5076</v>
      </c>
      <c r="S3462" s="85" t="s">
        <v>402</v>
      </c>
      <c r="T3462" s="85"/>
    </row>
    <row r="3463" spans="18:20" x14ac:dyDescent="0.15">
      <c r="R3463" s="85" t="s">
        <v>5077</v>
      </c>
      <c r="S3463" s="85" t="s">
        <v>402</v>
      </c>
      <c r="T3463" s="85"/>
    </row>
    <row r="3464" spans="18:20" x14ac:dyDescent="0.15">
      <c r="R3464" s="85" t="s">
        <v>5078</v>
      </c>
      <c r="S3464" s="85" t="s">
        <v>402</v>
      </c>
      <c r="T3464" s="85"/>
    </row>
    <row r="3465" spans="18:20" x14ac:dyDescent="0.15">
      <c r="R3465" s="85" t="s">
        <v>5079</v>
      </c>
      <c r="S3465" s="85" t="s">
        <v>402</v>
      </c>
      <c r="T3465" s="85"/>
    </row>
    <row r="3466" spans="18:20" x14ac:dyDescent="0.15">
      <c r="R3466" s="85" t="s">
        <v>5080</v>
      </c>
      <c r="S3466" s="85" t="s">
        <v>402</v>
      </c>
      <c r="T3466" s="85"/>
    </row>
    <row r="3467" spans="18:20" x14ac:dyDescent="0.15">
      <c r="R3467" s="85" t="s">
        <v>5081</v>
      </c>
      <c r="S3467" s="85" t="s">
        <v>402</v>
      </c>
      <c r="T3467" s="85"/>
    </row>
    <row r="3468" spans="18:20" x14ac:dyDescent="0.15">
      <c r="R3468" s="85" t="s">
        <v>938</v>
      </c>
      <c r="S3468" s="85" t="s">
        <v>437</v>
      </c>
      <c r="T3468" s="85"/>
    </row>
    <row r="3469" spans="18:20" x14ac:dyDescent="0.15">
      <c r="R3469" s="85" t="s">
        <v>944</v>
      </c>
      <c r="S3469" s="85" t="s">
        <v>437</v>
      </c>
      <c r="T3469" s="85"/>
    </row>
    <row r="3470" spans="18:20" x14ac:dyDescent="0.15">
      <c r="R3470" s="85" t="s">
        <v>5082</v>
      </c>
      <c r="S3470" s="85" t="s">
        <v>437</v>
      </c>
      <c r="T3470" s="85"/>
    </row>
    <row r="3471" spans="18:20" x14ac:dyDescent="0.15">
      <c r="R3471" s="85" t="s">
        <v>955</v>
      </c>
      <c r="S3471" s="85" t="s">
        <v>437</v>
      </c>
      <c r="T3471" s="85"/>
    </row>
    <row r="3472" spans="18:20" x14ac:dyDescent="0.15">
      <c r="R3472" s="85" t="s">
        <v>4494</v>
      </c>
      <c r="S3472" s="85" t="s">
        <v>465</v>
      </c>
      <c r="T3472" s="85"/>
    </row>
    <row r="3473" spans="18:20" x14ac:dyDescent="0.15">
      <c r="R3473" s="85" t="s">
        <v>5083</v>
      </c>
      <c r="S3473" s="85" t="s">
        <v>470</v>
      </c>
      <c r="T3473" s="85"/>
    </row>
    <row r="3474" spans="18:20" x14ac:dyDescent="0.15">
      <c r="R3474" s="85" t="s">
        <v>5084</v>
      </c>
      <c r="S3474" s="85" t="s">
        <v>470</v>
      </c>
      <c r="T3474" s="85"/>
    </row>
    <row r="3475" spans="18:20" x14ac:dyDescent="0.15">
      <c r="R3475" s="85" t="s">
        <v>5085</v>
      </c>
      <c r="S3475" s="85" t="s">
        <v>470</v>
      </c>
      <c r="T3475" s="85"/>
    </row>
    <row r="3476" spans="18:20" x14ac:dyDescent="0.15">
      <c r="R3476" s="85" t="s">
        <v>5086</v>
      </c>
      <c r="S3476" s="85" t="s">
        <v>470</v>
      </c>
      <c r="T3476" s="85"/>
    </row>
    <row r="3477" spans="18:20" x14ac:dyDescent="0.15">
      <c r="R3477" s="85" t="s">
        <v>5087</v>
      </c>
      <c r="S3477" s="85" t="s">
        <v>670</v>
      </c>
      <c r="T3477" s="85"/>
    </row>
    <row r="3478" spans="18:20" x14ac:dyDescent="0.15">
      <c r="R3478" s="85" t="s">
        <v>5088</v>
      </c>
      <c r="S3478" s="85" t="s">
        <v>402</v>
      </c>
      <c r="T3478" s="85"/>
    </row>
    <row r="3479" spans="18:20" x14ac:dyDescent="0.15">
      <c r="R3479" s="85" t="s">
        <v>2159</v>
      </c>
      <c r="S3479" s="85" t="s">
        <v>422</v>
      </c>
      <c r="T3479" s="85"/>
    </row>
    <row r="3480" spans="18:20" x14ac:dyDescent="0.15">
      <c r="R3480" s="85" t="s">
        <v>3047</v>
      </c>
      <c r="S3480" s="85" t="s">
        <v>422</v>
      </c>
      <c r="T3480" s="85"/>
    </row>
    <row r="3481" spans="18:20" x14ac:dyDescent="0.15">
      <c r="R3481" s="85" t="s">
        <v>5089</v>
      </c>
      <c r="S3481" s="85" t="s">
        <v>422</v>
      </c>
      <c r="T3481" s="85"/>
    </row>
    <row r="3482" spans="18:20" x14ac:dyDescent="0.15">
      <c r="R3482" s="85" t="s">
        <v>2449</v>
      </c>
      <c r="S3482" s="85" t="s">
        <v>422</v>
      </c>
      <c r="T3482" s="85"/>
    </row>
    <row r="3483" spans="18:20" x14ac:dyDescent="0.15">
      <c r="R3483" s="85" t="s">
        <v>5090</v>
      </c>
      <c r="S3483" s="85" t="s">
        <v>470</v>
      </c>
      <c r="T3483" s="85"/>
    </row>
    <row r="3484" spans="18:20" x14ac:dyDescent="0.15">
      <c r="R3484" s="85" t="s">
        <v>5091</v>
      </c>
      <c r="S3484" s="85" t="s">
        <v>470</v>
      </c>
      <c r="T3484" s="85"/>
    </row>
    <row r="3485" spans="18:20" x14ac:dyDescent="0.15">
      <c r="R3485" s="85" t="s">
        <v>5092</v>
      </c>
      <c r="S3485" s="85" t="s">
        <v>470</v>
      </c>
      <c r="T3485" s="85"/>
    </row>
    <row r="3486" spans="18:20" x14ac:dyDescent="0.15">
      <c r="R3486" s="85" t="s">
        <v>5093</v>
      </c>
      <c r="S3486" s="85" t="s">
        <v>470</v>
      </c>
      <c r="T3486" s="85"/>
    </row>
    <row r="3487" spans="18:20" x14ac:dyDescent="0.15">
      <c r="R3487" s="85" t="s">
        <v>5094</v>
      </c>
      <c r="S3487" s="85" t="s">
        <v>470</v>
      </c>
      <c r="T3487" s="85"/>
    </row>
    <row r="3488" spans="18:20" x14ac:dyDescent="0.15">
      <c r="R3488" s="85" t="s">
        <v>5095</v>
      </c>
      <c r="S3488" s="85" t="s">
        <v>470</v>
      </c>
      <c r="T3488" s="85"/>
    </row>
    <row r="3489" spans="18:20" x14ac:dyDescent="0.15">
      <c r="R3489" s="85" t="s">
        <v>5096</v>
      </c>
      <c r="S3489" s="85" t="s">
        <v>470</v>
      </c>
      <c r="T3489" s="85"/>
    </row>
    <row r="3490" spans="18:20" x14ac:dyDescent="0.15">
      <c r="R3490" s="85" t="s">
        <v>5097</v>
      </c>
      <c r="S3490" s="85" t="s">
        <v>470</v>
      </c>
      <c r="T3490" s="85"/>
    </row>
    <row r="3491" spans="18:20" x14ac:dyDescent="0.15">
      <c r="R3491" s="85" t="s">
        <v>5098</v>
      </c>
      <c r="S3491" s="85" t="s">
        <v>470</v>
      </c>
      <c r="T3491" s="85"/>
    </row>
    <row r="3492" spans="18:20" x14ac:dyDescent="0.15">
      <c r="R3492" s="85" t="s">
        <v>5099</v>
      </c>
      <c r="S3492" s="85" t="s">
        <v>470</v>
      </c>
      <c r="T3492" s="85"/>
    </row>
    <row r="3493" spans="18:20" x14ac:dyDescent="0.15">
      <c r="R3493" s="85" t="s">
        <v>5100</v>
      </c>
      <c r="S3493" s="85" t="s">
        <v>470</v>
      </c>
      <c r="T3493" s="85"/>
    </row>
    <row r="3494" spans="18:20" x14ac:dyDescent="0.15">
      <c r="R3494" s="85" t="s">
        <v>5101</v>
      </c>
      <c r="S3494" s="85" t="s">
        <v>402</v>
      </c>
      <c r="T3494" s="85"/>
    </row>
    <row r="3495" spans="18:20" x14ac:dyDescent="0.15">
      <c r="R3495" s="85" t="s">
        <v>2587</v>
      </c>
      <c r="S3495" s="85" t="s">
        <v>430</v>
      </c>
      <c r="T3495" s="85"/>
    </row>
    <row r="3496" spans="18:20" x14ac:dyDescent="0.15">
      <c r="R3496" s="85" t="s">
        <v>2587</v>
      </c>
      <c r="S3496" s="85" t="s">
        <v>430</v>
      </c>
      <c r="T3496" s="85"/>
    </row>
    <row r="3497" spans="18:20" x14ac:dyDescent="0.15">
      <c r="R3497" s="85" t="s">
        <v>5102</v>
      </c>
      <c r="S3497" s="85" t="s">
        <v>677</v>
      </c>
      <c r="T3497" s="85"/>
    </row>
    <row r="3498" spans="18:20" x14ac:dyDescent="0.15">
      <c r="R3498" s="85" t="s">
        <v>5103</v>
      </c>
      <c r="S3498" s="85" t="s">
        <v>677</v>
      </c>
      <c r="T3498" s="85"/>
    </row>
    <row r="3499" spans="18:20" x14ac:dyDescent="0.15">
      <c r="R3499" s="85" t="s">
        <v>5104</v>
      </c>
      <c r="S3499" s="85" t="s">
        <v>677</v>
      </c>
      <c r="T3499" s="85"/>
    </row>
    <row r="3500" spans="18:20" x14ac:dyDescent="0.15">
      <c r="R3500" s="85" t="s">
        <v>3827</v>
      </c>
      <c r="S3500" s="85" t="s">
        <v>422</v>
      </c>
      <c r="T3500" s="85"/>
    </row>
    <row r="3501" spans="18:20" x14ac:dyDescent="0.15">
      <c r="R3501" s="85" t="s">
        <v>1479</v>
      </c>
      <c r="S3501" s="85" t="s">
        <v>448</v>
      </c>
      <c r="T3501" s="85"/>
    </row>
    <row r="3502" spans="18:20" x14ac:dyDescent="0.15">
      <c r="R3502" s="85" t="s">
        <v>960</v>
      </c>
      <c r="S3502" s="85" t="s">
        <v>437</v>
      </c>
      <c r="T3502" s="85"/>
    </row>
    <row r="3503" spans="18:20" x14ac:dyDescent="0.15">
      <c r="R3503" s="85" t="s">
        <v>5105</v>
      </c>
      <c r="S3503" s="85" t="s">
        <v>470</v>
      </c>
      <c r="T3503" s="85"/>
    </row>
    <row r="3504" spans="18:20" x14ac:dyDescent="0.15">
      <c r="R3504" s="85" t="s">
        <v>991</v>
      </c>
      <c r="S3504" s="85" t="s">
        <v>663</v>
      </c>
      <c r="T3504" s="85"/>
    </row>
    <row r="3505" spans="18:20" x14ac:dyDescent="0.15">
      <c r="R3505" s="85" t="s">
        <v>991</v>
      </c>
      <c r="S3505" s="85" t="s">
        <v>663</v>
      </c>
      <c r="T3505" s="85"/>
    </row>
    <row r="3506" spans="18:20" x14ac:dyDescent="0.15">
      <c r="R3506" s="85" t="s">
        <v>991</v>
      </c>
      <c r="S3506" s="85" t="s">
        <v>663</v>
      </c>
      <c r="T3506" s="85"/>
    </row>
    <row r="3507" spans="18:20" x14ac:dyDescent="0.15">
      <c r="R3507" s="85" t="s">
        <v>991</v>
      </c>
      <c r="S3507" s="85" t="s">
        <v>663</v>
      </c>
      <c r="T3507" s="85"/>
    </row>
    <row r="3508" spans="18:20" x14ac:dyDescent="0.15">
      <c r="R3508" s="85" t="s">
        <v>5106</v>
      </c>
      <c r="S3508" s="85" t="s">
        <v>670</v>
      </c>
      <c r="T3508" s="85"/>
    </row>
    <row r="3509" spans="18:20" x14ac:dyDescent="0.15">
      <c r="R3509" s="85" t="s">
        <v>808</v>
      </c>
      <c r="S3509" s="85" t="s">
        <v>430</v>
      </c>
      <c r="T3509" s="85"/>
    </row>
    <row r="3510" spans="18:20" x14ac:dyDescent="0.15">
      <c r="R3510" s="85" t="s">
        <v>5107</v>
      </c>
      <c r="S3510" s="85" t="s">
        <v>422</v>
      </c>
      <c r="T3510" s="85"/>
    </row>
    <row r="3511" spans="18:20" x14ac:dyDescent="0.15">
      <c r="R3511" s="85" t="s">
        <v>5108</v>
      </c>
      <c r="S3511" s="85" t="s">
        <v>677</v>
      </c>
      <c r="T3511" s="85"/>
    </row>
    <row r="3512" spans="18:20" x14ac:dyDescent="0.15">
      <c r="R3512" s="85" t="s">
        <v>5109</v>
      </c>
      <c r="S3512" s="85" t="s">
        <v>677</v>
      </c>
      <c r="T3512" s="85"/>
    </row>
    <row r="3513" spans="18:20" x14ac:dyDescent="0.15">
      <c r="R3513" s="85" t="s">
        <v>5110</v>
      </c>
      <c r="S3513" s="85" t="s">
        <v>677</v>
      </c>
      <c r="T3513" s="85"/>
    </row>
    <row r="3514" spans="18:20" x14ac:dyDescent="0.15">
      <c r="R3514" s="85" t="s">
        <v>5111</v>
      </c>
      <c r="S3514" s="85" t="s">
        <v>677</v>
      </c>
      <c r="T3514" s="85"/>
    </row>
    <row r="3515" spans="18:20" x14ac:dyDescent="0.15">
      <c r="R3515" s="85" t="s">
        <v>5112</v>
      </c>
      <c r="S3515" s="85" t="s">
        <v>677</v>
      </c>
      <c r="T3515" s="85"/>
    </row>
    <row r="3516" spans="18:20" x14ac:dyDescent="0.15">
      <c r="R3516" s="85" t="s">
        <v>5113</v>
      </c>
      <c r="S3516" s="85" t="s">
        <v>422</v>
      </c>
      <c r="T3516" s="85"/>
    </row>
    <row r="3517" spans="18:20" x14ac:dyDescent="0.15">
      <c r="R3517" s="85" t="s">
        <v>5114</v>
      </c>
      <c r="S3517" s="85" t="s">
        <v>422</v>
      </c>
      <c r="T3517" s="85"/>
    </row>
    <row r="3518" spans="18:20" x14ac:dyDescent="0.15">
      <c r="R3518" s="85" t="s">
        <v>5115</v>
      </c>
      <c r="S3518" s="85" t="s">
        <v>402</v>
      </c>
      <c r="T3518" s="85"/>
    </row>
    <row r="3519" spans="18:20" x14ac:dyDescent="0.15">
      <c r="R3519" s="85" t="s">
        <v>5116</v>
      </c>
      <c r="S3519" s="85" t="s">
        <v>402</v>
      </c>
      <c r="T3519" s="85"/>
    </row>
    <row r="3520" spans="18:20" x14ac:dyDescent="0.15">
      <c r="R3520" s="85" t="s">
        <v>5117</v>
      </c>
      <c r="S3520" s="85" t="s">
        <v>410</v>
      </c>
      <c r="T3520" s="85"/>
    </row>
    <row r="3521" spans="18:20" x14ac:dyDescent="0.15">
      <c r="R3521" s="85" t="s">
        <v>965</v>
      </c>
      <c r="S3521" s="85" t="s">
        <v>437</v>
      </c>
      <c r="T3521" s="85"/>
    </row>
    <row r="3522" spans="18:20" x14ac:dyDescent="0.15">
      <c r="R3522" s="85" t="s">
        <v>3804</v>
      </c>
      <c r="S3522" s="85" t="s">
        <v>677</v>
      </c>
      <c r="T3522" s="85"/>
    </row>
    <row r="3523" spans="18:20" x14ac:dyDescent="0.15">
      <c r="R3523" s="85" t="s">
        <v>5118</v>
      </c>
      <c r="S3523" s="85" t="s">
        <v>682</v>
      </c>
      <c r="T3523" s="85"/>
    </row>
    <row r="3524" spans="18:20" x14ac:dyDescent="0.15">
      <c r="R3524" s="85" t="s">
        <v>2115</v>
      </c>
      <c r="S3524" s="85" t="s">
        <v>670</v>
      </c>
      <c r="T3524" s="85"/>
    </row>
    <row r="3525" spans="18:20" x14ac:dyDescent="0.15">
      <c r="R3525" s="85" t="s">
        <v>551</v>
      </c>
      <c r="S3525" s="85" t="s">
        <v>670</v>
      </c>
      <c r="T3525" s="85"/>
    </row>
    <row r="3526" spans="18:20" x14ac:dyDescent="0.15">
      <c r="R3526" s="85" t="s">
        <v>5119</v>
      </c>
      <c r="S3526" s="85" t="s">
        <v>682</v>
      </c>
      <c r="T3526" s="85"/>
    </row>
    <row r="3527" spans="18:20" x14ac:dyDescent="0.15">
      <c r="R3527" s="85" t="s">
        <v>5120</v>
      </c>
      <c r="S3527" s="85" t="s">
        <v>422</v>
      </c>
      <c r="T3527" s="85"/>
    </row>
    <row r="3528" spans="18:20" x14ac:dyDescent="0.15">
      <c r="R3528" s="85" t="s">
        <v>5121</v>
      </c>
      <c r="S3528" s="85" t="s">
        <v>430</v>
      </c>
      <c r="T3528" s="85"/>
    </row>
    <row r="3529" spans="18:20" x14ac:dyDescent="0.15">
      <c r="R3529" s="85" t="s">
        <v>5122</v>
      </c>
      <c r="S3529" s="85" t="s">
        <v>465</v>
      </c>
      <c r="T3529" s="85"/>
    </row>
    <row r="3530" spans="18:20" x14ac:dyDescent="0.15">
      <c r="R3530" s="85" t="s">
        <v>5123</v>
      </c>
      <c r="S3530" s="85" t="s">
        <v>465</v>
      </c>
      <c r="T3530" s="85"/>
    </row>
    <row r="3531" spans="18:20" x14ac:dyDescent="0.15">
      <c r="R3531" s="85" t="s">
        <v>5124</v>
      </c>
      <c r="S3531" s="85" t="s">
        <v>422</v>
      </c>
      <c r="T3531" s="85"/>
    </row>
    <row r="3532" spans="18:20" x14ac:dyDescent="0.15">
      <c r="R3532" s="85" t="s">
        <v>5125</v>
      </c>
      <c r="S3532" s="85" t="s">
        <v>422</v>
      </c>
      <c r="T3532" s="85"/>
    </row>
    <row r="3533" spans="18:20" x14ac:dyDescent="0.15">
      <c r="R3533" s="85" t="s">
        <v>5126</v>
      </c>
      <c r="S3533" s="85" t="s">
        <v>422</v>
      </c>
      <c r="T3533" s="85"/>
    </row>
    <row r="3534" spans="18:20" x14ac:dyDescent="0.15">
      <c r="R3534" s="85" t="s">
        <v>5127</v>
      </c>
      <c r="S3534" s="85" t="s">
        <v>422</v>
      </c>
      <c r="T3534" s="85"/>
    </row>
    <row r="3535" spans="18:20" x14ac:dyDescent="0.15">
      <c r="R3535" s="85" t="s">
        <v>5128</v>
      </c>
      <c r="S3535" s="85" t="s">
        <v>422</v>
      </c>
      <c r="T3535" s="85"/>
    </row>
    <row r="3536" spans="18:20" x14ac:dyDescent="0.15">
      <c r="R3536" s="85" t="s">
        <v>2090</v>
      </c>
      <c r="S3536" s="85" t="s">
        <v>682</v>
      </c>
      <c r="T3536" s="85"/>
    </row>
    <row r="3537" spans="18:20" x14ac:dyDescent="0.15">
      <c r="R3537" s="85" t="s">
        <v>622</v>
      </c>
      <c r="S3537" s="85" t="s">
        <v>682</v>
      </c>
      <c r="T3537" s="85"/>
    </row>
    <row r="3538" spans="18:20" x14ac:dyDescent="0.15">
      <c r="R3538" s="85" t="s">
        <v>3132</v>
      </c>
      <c r="S3538" s="85" t="s">
        <v>682</v>
      </c>
      <c r="T3538" s="85"/>
    </row>
    <row r="3539" spans="18:20" x14ac:dyDescent="0.15">
      <c r="R3539" s="85" t="s">
        <v>5129</v>
      </c>
      <c r="S3539" s="85" t="s">
        <v>682</v>
      </c>
      <c r="T3539" s="85"/>
    </row>
    <row r="3540" spans="18:20" x14ac:dyDescent="0.15">
      <c r="R3540" s="85" t="s">
        <v>1927</v>
      </c>
      <c r="S3540" s="85" t="s">
        <v>682</v>
      </c>
      <c r="T3540" s="85"/>
    </row>
    <row r="3541" spans="18:20" x14ac:dyDescent="0.15">
      <c r="R3541" s="85" t="s">
        <v>5130</v>
      </c>
      <c r="S3541" s="85" t="s">
        <v>682</v>
      </c>
      <c r="T3541" s="85"/>
    </row>
    <row r="3542" spans="18:20" x14ac:dyDescent="0.15">
      <c r="R3542" s="85" t="s">
        <v>5131</v>
      </c>
      <c r="S3542" s="85" t="s">
        <v>682</v>
      </c>
      <c r="T3542" s="85"/>
    </row>
    <row r="3543" spans="18:20" x14ac:dyDescent="0.15">
      <c r="R3543" s="85" t="s">
        <v>5132</v>
      </c>
      <c r="S3543" s="85" t="s">
        <v>682</v>
      </c>
      <c r="T3543" s="85"/>
    </row>
    <row r="3544" spans="18:20" x14ac:dyDescent="0.15">
      <c r="R3544" s="85" t="s">
        <v>5133</v>
      </c>
      <c r="S3544" s="85" t="s">
        <v>682</v>
      </c>
      <c r="T3544" s="85"/>
    </row>
    <row r="3545" spans="18:20" x14ac:dyDescent="0.15">
      <c r="R3545" s="85" t="s">
        <v>5134</v>
      </c>
      <c r="S3545" s="85" t="s">
        <v>682</v>
      </c>
      <c r="T3545" s="85"/>
    </row>
    <row r="3546" spans="18:20" x14ac:dyDescent="0.15">
      <c r="R3546" s="85" t="s">
        <v>320</v>
      </c>
      <c r="S3546" s="85" t="s">
        <v>437</v>
      </c>
      <c r="T3546" s="85"/>
    </row>
    <row r="3547" spans="18:20" x14ac:dyDescent="0.15">
      <c r="R3547" s="85" t="s">
        <v>320</v>
      </c>
      <c r="S3547" s="85" t="s">
        <v>437</v>
      </c>
      <c r="T3547" s="85"/>
    </row>
    <row r="3548" spans="18:20" x14ac:dyDescent="0.15">
      <c r="R3548" s="85" t="s">
        <v>323</v>
      </c>
      <c r="S3548" s="85" t="s">
        <v>437</v>
      </c>
      <c r="T3548" s="85"/>
    </row>
    <row r="3549" spans="18:20" x14ac:dyDescent="0.15">
      <c r="R3549" s="85" t="s">
        <v>314</v>
      </c>
      <c r="S3549" s="85" t="s">
        <v>437</v>
      </c>
      <c r="T3549" s="85"/>
    </row>
    <row r="3550" spans="18:20" x14ac:dyDescent="0.15">
      <c r="R3550" s="85" t="s">
        <v>250</v>
      </c>
      <c r="S3550" s="85" t="s">
        <v>437</v>
      </c>
      <c r="T3550" s="85"/>
    </row>
    <row r="3551" spans="18:20" x14ac:dyDescent="0.15">
      <c r="R3551" s="85" t="s">
        <v>224</v>
      </c>
      <c r="S3551" s="85" t="s">
        <v>437</v>
      </c>
      <c r="T3551" s="85"/>
    </row>
    <row r="3552" spans="18:20" x14ac:dyDescent="0.15">
      <c r="R3552" s="85" t="s">
        <v>224</v>
      </c>
      <c r="S3552" s="85" t="s">
        <v>437</v>
      </c>
      <c r="T3552" s="85"/>
    </row>
    <row r="3553" spans="18:20" x14ac:dyDescent="0.15">
      <c r="R3553" s="85" t="s">
        <v>314</v>
      </c>
      <c r="S3553" s="85" t="s">
        <v>437</v>
      </c>
      <c r="T3553" s="85"/>
    </row>
    <row r="3554" spans="18:20" x14ac:dyDescent="0.15">
      <c r="R3554" s="85" t="s">
        <v>301</v>
      </c>
      <c r="S3554" s="85" t="s">
        <v>437</v>
      </c>
      <c r="T3554" s="85"/>
    </row>
    <row r="3555" spans="18:20" x14ac:dyDescent="0.15">
      <c r="R3555" s="85" t="s">
        <v>323</v>
      </c>
      <c r="S3555" s="85" t="s">
        <v>437</v>
      </c>
      <c r="T3555" s="85"/>
    </row>
    <row r="3556" spans="18:20" x14ac:dyDescent="0.15">
      <c r="R3556" s="85" t="s">
        <v>266</v>
      </c>
      <c r="S3556" s="85" t="s">
        <v>437</v>
      </c>
      <c r="T3556" s="85"/>
    </row>
    <row r="3557" spans="18:20" x14ac:dyDescent="0.15">
      <c r="R3557" s="85" t="s">
        <v>250</v>
      </c>
      <c r="S3557" s="85" t="s">
        <v>437</v>
      </c>
      <c r="T3557" s="85"/>
    </row>
    <row r="3558" spans="18:20" x14ac:dyDescent="0.15">
      <c r="R3558" s="85" t="s">
        <v>5135</v>
      </c>
      <c r="S3558" s="85" t="s">
        <v>422</v>
      </c>
      <c r="T3558" s="85"/>
    </row>
    <row r="3559" spans="18:20" x14ac:dyDescent="0.15">
      <c r="R3559" s="85" t="s">
        <v>5136</v>
      </c>
      <c r="S3559" s="85" t="s">
        <v>422</v>
      </c>
      <c r="T3559" s="85"/>
    </row>
    <row r="3560" spans="18:20" x14ac:dyDescent="0.15">
      <c r="R3560" s="85" t="s">
        <v>5137</v>
      </c>
      <c r="S3560" s="85" t="s">
        <v>465</v>
      </c>
      <c r="T3560" s="85"/>
    </row>
    <row r="3561" spans="18:20" x14ac:dyDescent="0.15">
      <c r="R3561" s="85" t="s">
        <v>5138</v>
      </c>
      <c r="S3561" s="85" t="s">
        <v>677</v>
      </c>
      <c r="T3561" s="85"/>
    </row>
    <row r="3562" spans="18:20" x14ac:dyDescent="0.15">
      <c r="R3562" s="85" t="s">
        <v>5139</v>
      </c>
      <c r="S3562" s="85" t="s">
        <v>663</v>
      </c>
      <c r="T3562" s="85"/>
    </row>
    <row r="3563" spans="18:20" x14ac:dyDescent="0.15">
      <c r="R3563" s="85" t="s">
        <v>5140</v>
      </c>
      <c r="S3563" s="85" t="s">
        <v>663</v>
      </c>
      <c r="T3563" s="85"/>
    </row>
    <row r="3564" spans="18:20" x14ac:dyDescent="0.15">
      <c r="R3564" s="85" t="s">
        <v>5141</v>
      </c>
      <c r="S3564" s="85" t="s">
        <v>682</v>
      </c>
      <c r="T3564" s="85"/>
    </row>
    <row r="3565" spans="18:20" x14ac:dyDescent="0.15">
      <c r="R3565" s="85" t="s">
        <v>5142</v>
      </c>
      <c r="S3565" s="85" t="s">
        <v>682</v>
      </c>
      <c r="T3565" s="85"/>
    </row>
    <row r="3566" spans="18:20" x14ac:dyDescent="0.15">
      <c r="R3566" s="85" t="s">
        <v>5143</v>
      </c>
      <c r="S3566" s="85" t="s">
        <v>677</v>
      </c>
      <c r="T3566" s="85"/>
    </row>
    <row r="3567" spans="18:20" x14ac:dyDescent="0.15">
      <c r="R3567" s="85" t="s">
        <v>5144</v>
      </c>
      <c r="S3567" s="85" t="s">
        <v>677</v>
      </c>
      <c r="T3567" s="85"/>
    </row>
    <row r="3568" spans="18:20" x14ac:dyDescent="0.15">
      <c r="R3568" s="85" t="s">
        <v>5145</v>
      </c>
      <c r="S3568" s="85" t="s">
        <v>677</v>
      </c>
      <c r="T3568" s="85"/>
    </row>
    <row r="3569" spans="18:20" x14ac:dyDescent="0.15">
      <c r="R3569" s="85" t="s">
        <v>5146</v>
      </c>
      <c r="S3569" s="85" t="s">
        <v>677</v>
      </c>
      <c r="T3569" s="85"/>
    </row>
    <row r="3570" spans="18:20" x14ac:dyDescent="0.15">
      <c r="R3570" s="85" t="s">
        <v>5147</v>
      </c>
      <c r="S3570" s="85" t="s">
        <v>677</v>
      </c>
      <c r="T3570" s="85"/>
    </row>
    <row r="3571" spans="18:20" x14ac:dyDescent="0.15">
      <c r="R3571" s="85" t="s">
        <v>5148</v>
      </c>
      <c r="S3571" s="85" t="s">
        <v>677</v>
      </c>
      <c r="T3571" s="85"/>
    </row>
    <row r="3572" spans="18:20" x14ac:dyDescent="0.15">
      <c r="R3572" s="85" t="s">
        <v>5149</v>
      </c>
      <c r="S3572" s="85" t="s">
        <v>677</v>
      </c>
      <c r="T3572" s="85"/>
    </row>
    <row r="3573" spans="18:20" x14ac:dyDescent="0.15">
      <c r="R3573" s="85" t="s">
        <v>5150</v>
      </c>
      <c r="S3573" s="85" t="s">
        <v>677</v>
      </c>
      <c r="T3573" s="85"/>
    </row>
    <row r="3574" spans="18:20" x14ac:dyDescent="0.15">
      <c r="R3574" s="85" t="s">
        <v>5151</v>
      </c>
      <c r="S3574" s="85" t="s">
        <v>677</v>
      </c>
      <c r="T3574" s="85"/>
    </row>
    <row r="3575" spans="18:20" x14ac:dyDescent="0.15">
      <c r="R3575" s="85" t="s">
        <v>5152</v>
      </c>
      <c r="S3575" s="85" t="s">
        <v>677</v>
      </c>
      <c r="T3575" s="85"/>
    </row>
    <row r="3576" spans="18:20" x14ac:dyDescent="0.15">
      <c r="R3576" s="85" t="s">
        <v>5153</v>
      </c>
      <c r="S3576" s="85" t="s">
        <v>677</v>
      </c>
      <c r="T3576" s="85"/>
    </row>
    <row r="3577" spans="18:20" x14ac:dyDescent="0.15">
      <c r="R3577" s="85" t="s">
        <v>5154</v>
      </c>
      <c r="S3577" s="85" t="s">
        <v>677</v>
      </c>
      <c r="T3577" s="85"/>
    </row>
    <row r="3578" spans="18:20" x14ac:dyDescent="0.15">
      <c r="R3578" s="85" t="s">
        <v>5155</v>
      </c>
      <c r="S3578" s="85" t="s">
        <v>677</v>
      </c>
      <c r="T3578" s="85"/>
    </row>
    <row r="3579" spans="18:20" x14ac:dyDescent="0.15">
      <c r="R3579" s="85" t="s">
        <v>5156</v>
      </c>
      <c r="S3579" s="85" t="s">
        <v>677</v>
      </c>
      <c r="T3579" s="85"/>
    </row>
    <row r="3580" spans="18:20" x14ac:dyDescent="0.15">
      <c r="R3580" s="85" t="s">
        <v>5157</v>
      </c>
      <c r="S3580" s="85" t="s">
        <v>677</v>
      </c>
      <c r="T3580" s="85"/>
    </row>
    <row r="3581" spans="18:20" x14ac:dyDescent="0.15">
      <c r="R3581" s="85" t="s">
        <v>5158</v>
      </c>
      <c r="S3581" s="85" t="s">
        <v>677</v>
      </c>
      <c r="T3581" s="85"/>
    </row>
    <row r="3582" spans="18:20" x14ac:dyDescent="0.15">
      <c r="R3582" s="85" t="s">
        <v>5159</v>
      </c>
      <c r="S3582" s="85" t="s">
        <v>677</v>
      </c>
      <c r="T3582" s="85"/>
    </row>
    <row r="3583" spans="18:20" x14ac:dyDescent="0.15">
      <c r="R3583" s="85" t="s">
        <v>5160</v>
      </c>
      <c r="S3583" s="85" t="s">
        <v>677</v>
      </c>
      <c r="T3583" s="85"/>
    </row>
    <row r="3584" spans="18:20" x14ac:dyDescent="0.15">
      <c r="R3584" s="85" t="s">
        <v>5161</v>
      </c>
      <c r="S3584" s="85" t="s">
        <v>677</v>
      </c>
      <c r="T3584" s="85"/>
    </row>
    <row r="3585" spans="18:20" x14ac:dyDescent="0.15">
      <c r="R3585" s="85" t="s">
        <v>5162</v>
      </c>
      <c r="S3585" s="85" t="s">
        <v>677</v>
      </c>
      <c r="T3585" s="85"/>
    </row>
    <row r="3586" spans="18:20" x14ac:dyDescent="0.15">
      <c r="R3586" s="85" t="s">
        <v>5163</v>
      </c>
      <c r="S3586" s="85" t="s">
        <v>677</v>
      </c>
      <c r="T3586" s="85"/>
    </row>
    <row r="3587" spans="18:20" x14ac:dyDescent="0.15">
      <c r="R3587" s="85" t="s">
        <v>304</v>
      </c>
      <c r="S3587" s="85" t="s">
        <v>437</v>
      </c>
      <c r="T3587" s="85"/>
    </row>
    <row r="3588" spans="18:20" x14ac:dyDescent="0.15">
      <c r="R3588" s="85" t="s">
        <v>332</v>
      </c>
      <c r="S3588" s="85" t="s">
        <v>437</v>
      </c>
      <c r="T3588" s="85"/>
    </row>
    <row r="3589" spans="18:20" x14ac:dyDescent="0.15">
      <c r="R3589" s="85" t="s">
        <v>241</v>
      </c>
      <c r="S3589" s="85" t="s">
        <v>437</v>
      </c>
      <c r="T3589" s="85"/>
    </row>
    <row r="3590" spans="18:20" x14ac:dyDescent="0.15">
      <c r="R3590" s="85" t="s">
        <v>256</v>
      </c>
      <c r="S3590" s="85" t="s">
        <v>437</v>
      </c>
      <c r="T3590" s="85"/>
    </row>
    <row r="3591" spans="18:20" x14ac:dyDescent="0.15">
      <c r="R3591" s="85" t="s">
        <v>5164</v>
      </c>
      <c r="S3591" s="85" t="s">
        <v>470</v>
      </c>
      <c r="T3591" s="85"/>
    </row>
    <row r="3592" spans="18:20" x14ac:dyDescent="0.15">
      <c r="R3592" s="85" t="s">
        <v>5164</v>
      </c>
      <c r="S3592" s="85" t="s">
        <v>470</v>
      </c>
      <c r="T3592" s="85"/>
    </row>
    <row r="3593" spans="18:20" x14ac:dyDescent="0.15">
      <c r="R3593" s="85" t="s">
        <v>5164</v>
      </c>
      <c r="S3593" s="85" t="s">
        <v>470</v>
      </c>
      <c r="T3593" s="85"/>
    </row>
    <row r="3594" spans="18:20" x14ac:dyDescent="0.15">
      <c r="R3594" s="85" t="s">
        <v>2776</v>
      </c>
      <c r="S3594" s="85" t="s">
        <v>470</v>
      </c>
      <c r="T3594" s="85"/>
    </row>
    <row r="3595" spans="18:20" x14ac:dyDescent="0.15">
      <c r="R3595" s="85" t="s">
        <v>2779</v>
      </c>
      <c r="S3595" s="85" t="s">
        <v>470</v>
      </c>
      <c r="T3595" s="85"/>
    </row>
    <row r="3596" spans="18:20" x14ac:dyDescent="0.15">
      <c r="R3596" s="85" t="s">
        <v>2779</v>
      </c>
      <c r="S3596" s="85" t="s">
        <v>470</v>
      </c>
      <c r="T3596" s="85"/>
    </row>
    <row r="3597" spans="18:20" x14ac:dyDescent="0.15">
      <c r="R3597" s="85" t="s">
        <v>1998</v>
      </c>
      <c r="S3597" s="85" t="s">
        <v>470</v>
      </c>
      <c r="T3597" s="85"/>
    </row>
    <row r="3598" spans="18:20" x14ac:dyDescent="0.15">
      <c r="R3598" s="85" t="s">
        <v>1998</v>
      </c>
      <c r="S3598" s="85" t="s">
        <v>470</v>
      </c>
      <c r="T3598" s="85"/>
    </row>
    <row r="3599" spans="18:20" x14ac:dyDescent="0.15">
      <c r="R3599" s="85" t="s">
        <v>2929</v>
      </c>
      <c r="S3599" s="85" t="s">
        <v>470</v>
      </c>
      <c r="T3599" s="85"/>
    </row>
    <row r="3600" spans="18:20" x14ac:dyDescent="0.15">
      <c r="R3600" s="85" t="s">
        <v>2196</v>
      </c>
      <c r="S3600" s="85" t="s">
        <v>470</v>
      </c>
      <c r="T3600" s="85"/>
    </row>
    <row r="3601" spans="18:20" x14ac:dyDescent="0.15">
      <c r="R3601" s="85" t="s">
        <v>1994</v>
      </c>
      <c r="S3601" s="85" t="s">
        <v>470</v>
      </c>
      <c r="T3601" s="85"/>
    </row>
    <row r="3602" spans="18:20" x14ac:dyDescent="0.15">
      <c r="R3602" s="85" t="s">
        <v>2778</v>
      </c>
      <c r="S3602" s="85" t="s">
        <v>470</v>
      </c>
      <c r="T3602" s="85"/>
    </row>
    <row r="3603" spans="18:20" x14ac:dyDescent="0.15">
      <c r="R3603" s="85" t="s">
        <v>2778</v>
      </c>
      <c r="S3603" s="85" t="s">
        <v>470</v>
      </c>
      <c r="T3603" s="85"/>
    </row>
    <row r="3604" spans="18:20" x14ac:dyDescent="0.15">
      <c r="R3604" s="85" t="s">
        <v>1984</v>
      </c>
      <c r="S3604" s="85" t="s">
        <v>470</v>
      </c>
      <c r="T3604" s="85"/>
    </row>
    <row r="3605" spans="18:20" x14ac:dyDescent="0.15">
      <c r="R3605" s="85" t="s">
        <v>1984</v>
      </c>
      <c r="S3605" s="85" t="s">
        <v>470</v>
      </c>
      <c r="T3605" s="85"/>
    </row>
    <row r="3606" spans="18:20" x14ac:dyDescent="0.15">
      <c r="R3606" s="85" t="s">
        <v>2203</v>
      </c>
      <c r="S3606" s="85" t="s">
        <v>470</v>
      </c>
      <c r="T3606" s="85"/>
    </row>
    <row r="3607" spans="18:20" x14ac:dyDescent="0.15">
      <c r="R3607" s="85" t="s">
        <v>2203</v>
      </c>
      <c r="S3607" s="85" t="s">
        <v>470</v>
      </c>
      <c r="T3607" s="85"/>
    </row>
    <row r="3608" spans="18:20" x14ac:dyDescent="0.15">
      <c r="R3608" s="85" t="s">
        <v>3083</v>
      </c>
      <c r="S3608" s="85" t="s">
        <v>470</v>
      </c>
      <c r="T3608" s="85"/>
    </row>
    <row r="3609" spans="18:20" x14ac:dyDescent="0.15">
      <c r="R3609" s="85" t="s">
        <v>3083</v>
      </c>
      <c r="S3609" s="85" t="s">
        <v>470</v>
      </c>
      <c r="T3609" s="85"/>
    </row>
    <row r="3610" spans="18:20" x14ac:dyDescent="0.15">
      <c r="R3610" s="85" t="s">
        <v>2007</v>
      </c>
      <c r="S3610" s="85" t="s">
        <v>470</v>
      </c>
      <c r="T3610" s="85"/>
    </row>
    <row r="3611" spans="18:20" x14ac:dyDescent="0.15">
      <c r="R3611" s="85" t="s">
        <v>2486</v>
      </c>
      <c r="S3611" s="85" t="s">
        <v>410</v>
      </c>
      <c r="T3611" s="85"/>
    </row>
    <row r="3612" spans="18:20" x14ac:dyDescent="0.15">
      <c r="R3612" s="85" t="s">
        <v>1148</v>
      </c>
      <c r="S3612" s="85" t="s">
        <v>682</v>
      </c>
      <c r="T3612" s="85"/>
    </row>
    <row r="3613" spans="18:20" x14ac:dyDescent="0.15">
      <c r="R3613" s="85" t="s">
        <v>1045</v>
      </c>
      <c r="S3613" s="85" t="s">
        <v>437</v>
      </c>
      <c r="T3613" s="85"/>
    </row>
    <row r="3614" spans="18:20" x14ac:dyDescent="0.15">
      <c r="R3614" s="85" t="s">
        <v>1051</v>
      </c>
      <c r="S3614" s="85" t="s">
        <v>437</v>
      </c>
      <c r="T3614" s="85"/>
    </row>
    <row r="3615" spans="18:20" x14ac:dyDescent="0.15">
      <c r="R3615" s="85" t="s">
        <v>1057</v>
      </c>
      <c r="S3615" s="85" t="s">
        <v>437</v>
      </c>
      <c r="T3615" s="85"/>
    </row>
    <row r="3616" spans="18:20" x14ac:dyDescent="0.15">
      <c r="R3616" s="85" t="s">
        <v>1063</v>
      </c>
      <c r="S3616" s="85" t="s">
        <v>437</v>
      </c>
      <c r="T3616" s="85"/>
    </row>
    <row r="3617" spans="18:20" x14ac:dyDescent="0.15">
      <c r="R3617" s="85" t="s">
        <v>1070</v>
      </c>
      <c r="S3617" s="85" t="s">
        <v>437</v>
      </c>
      <c r="T3617" s="85"/>
    </row>
    <row r="3618" spans="18:20" x14ac:dyDescent="0.15">
      <c r="R3618" s="85" t="s">
        <v>1128</v>
      </c>
      <c r="S3618" s="85" t="s">
        <v>677</v>
      </c>
      <c r="T3618" s="85"/>
    </row>
    <row r="3619" spans="18:20" x14ac:dyDescent="0.15">
      <c r="R3619" s="85" t="s">
        <v>1128</v>
      </c>
      <c r="S3619" s="85" t="s">
        <v>677</v>
      </c>
      <c r="T3619" s="85"/>
    </row>
    <row r="3620" spans="18:20" x14ac:dyDescent="0.15">
      <c r="R3620" s="85" t="s">
        <v>1128</v>
      </c>
      <c r="S3620" s="85" t="s">
        <v>677</v>
      </c>
      <c r="T3620" s="85"/>
    </row>
    <row r="3621" spans="18:20" x14ac:dyDescent="0.15">
      <c r="R3621" s="85" t="s">
        <v>1128</v>
      </c>
      <c r="S3621" s="85" t="s">
        <v>677</v>
      </c>
      <c r="T3621" s="85"/>
    </row>
    <row r="3622" spans="18:20" x14ac:dyDescent="0.15">
      <c r="R3622" s="85" t="s">
        <v>1020</v>
      </c>
      <c r="S3622" s="85" t="s">
        <v>561</v>
      </c>
      <c r="T3622" s="85"/>
    </row>
    <row r="3623" spans="18:20" x14ac:dyDescent="0.15">
      <c r="R3623" s="85" t="s">
        <v>2159</v>
      </c>
      <c r="S3623" s="85" t="s">
        <v>422</v>
      </c>
      <c r="T3623" s="85"/>
    </row>
    <row r="3624" spans="18:20" x14ac:dyDescent="0.15">
      <c r="R3624" s="85" t="s">
        <v>1459</v>
      </c>
      <c r="S3624" s="85" t="s">
        <v>465</v>
      </c>
      <c r="T3624" s="85"/>
    </row>
    <row r="3625" spans="18:20" x14ac:dyDescent="0.15">
      <c r="R3625" s="85" t="s">
        <v>592</v>
      </c>
      <c r="S3625" s="85" t="s">
        <v>465</v>
      </c>
      <c r="T3625" s="85"/>
    </row>
    <row r="3626" spans="18:20" x14ac:dyDescent="0.15">
      <c r="R3626" s="85" t="s">
        <v>592</v>
      </c>
      <c r="S3626" s="85" t="s">
        <v>465</v>
      </c>
      <c r="T3626" s="85"/>
    </row>
    <row r="3627" spans="18:20" x14ac:dyDescent="0.15">
      <c r="R3627" s="85" t="s">
        <v>5165</v>
      </c>
      <c r="S3627" s="85" t="s">
        <v>422</v>
      </c>
      <c r="T3627" s="85"/>
    </row>
    <row r="3628" spans="18:20" x14ac:dyDescent="0.15">
      <c r="R3628" s="85" t="s">
        <v>5166</v>
      </c>
      <c r="S3628" s="85" t="s">
        <v>422</v>
      </c>
      <c r="T3628" s="85"/>
    </row>
    <row r="3629" spans="18:20" x14ac:dyDescent="0.15">
      <c r="R3629" s="85" t="s">
        <v>3061</v>
      </c>
      <c r="S3629" s="85" t="s">
        <v>437</v>
      </c>
      <c r="T3629" s="85"/>
    </row>
    <row r="3630" spans="18:20" x14ac:dyDescent="0.15">
      <c r="R3630" s="85" t="s">
        <v>759</v>
      </c>
      <c r="S3630" s="85" t="s">
        <v>470</v>
      </c>
      <c r="T3630" s="85"/>
    </row>
    <row r="3631" spans="18:20" x14ac:dyDescent="0.15">
      <c r="R3631" s="85" t="s">
        <v>759</v>
      </c>
      <c r="S3631" s="85" t="s">
        <v>470</v>
      </c>
      <c r="T3631" s="85"/>
    </row>
    <row r="3632" spans="18:20" x14ac:dyDescent="0.15">
      <c r="R3632" s="85" t="s">
        <v>759</v>
      </c>
      <c r="S3632" s="85" t="s">
        <v>470</v>
      </c>
      <c r="T3632" s="85"/>
    </row>
    <row r="3633" spans="18:20" x14ac:dyDescent="0.15">
      <c r="R3633" s="85" t="s">
        <v>759</v>
      </c>
      <c r="S3633" s="85" t="s">
        <v>470</v>
      </c>
      <c r="T3633" s="85"/>
    </row>
    <row r="3634" spans="18:20" x14ac:dyDescent="0.15">
      <c r="R3634" s="85" t="s">
        <v>759</v>
      </c>
      <c r="S3634" s="85" t="s">
        <v>470</v>
      </c>
      <c r="T3634" s="85"/>
    </row>
    <row r="3635" spans="18:20" x14ac:dyDescent="0.15">
      <c r="R3635" s="85" t="s">
        <v>592</v>
      </c>
      <c r="S3635" s="85" t="s">
        <v>465</v>
      </c>
      <c r="T3635" s="85"/>
    </row>
    <row r="3636" spans="18:20" x14ac:dyDescent="0.15">
      <c r="R3636" s="85" t="s">
        <v>592</v>
      </c>
      <c r="S3636" s="85" t="s">
        <v>465</v>
      </c>
      <c r="T3636" s="85"/>
    </row>
    <row r="3637" spans="18:20" x14ac:dyDescent="0.15">
      <c r="R3637" s="85" t="s">
        <v>592</v>
      </c>
      <c r="S3637" s="85" t="s">
        <v>465</v>
      </c>
      <c r="T3637" s="85"/>
    </row>
    <row r="3638" spans="18:20" x14ac:dyDescent="0.15">
      <c r="R3638" s="85" t="s">
        <v>2115</v>
      </c>
      <c r="S3638" s="85" t="s">
        <v>670</v>
      </c>
      <c r="T3638" s="85"/>
    </row>
    <row r="3639" spans="18:20" x14ac:dyDescent="0.15">
      <c r="R3639" s="85" t="s">
        <v>2115</v>
      </c>
      <c r="S3639" s="85" t="s">
        <v>670</v>
      </c>
      <c r="T3639" s="85"/>
    </row>
    <row r="3640" spans="18:20" x14ac:dyDescent="0.15">
      <c r="R3640" s="85" t="s">
        <v>2115</v>
      </c>
      <c r="S3640" s="85" t="s">
        <v>670</v>
      </c>
      <c r="T3640" s="85"/>
    </row>
    <row r="3641" spans="18:20" x14ac:dyDescent="0.15">
      <c r="R3641" s="85" t="s">
        <v>551</v>
      </c>
      <c r="S3641" s="85" t="s">
        <v>670</v>
      </c>
      <c r="T3641" s="85"/>
    </row>
    <row r="3642" spans="18:20" x14ac:dyDescent="0.15">
      <c r="R3642" s="85" t="s">
        <v>3080</v>
      </c>
      <c r="S3642" s="85" t="s">
        <v>430</v>
      </c>
      <c r="T3642" s="85"/>
    </row>
    <row r="3643" spans="18:20" x14ac:dyDescent="0.15">
      <c r="R3643" s="85" t="s">
        <v>1082</v>
      </c>
      <c r="S3643" s="85" t="s">
        <v>437</v>
      </c>
      <c r="T3643" s="85"/>
    </row>
    <row r="3644" spans="18:20" x14ac:dyDescent="0.15">
      <c r="R3644" s="85" t="s">
        <v>1089</v>
      </c>
      <c r="S3644" s="85" t="s">
        <v>437</v>
      </c>
      <c r="T3644" s="85"/>
    </row>
    <row r="3645" spans="18:20" x14ac:dyDescent="0.15">
      <c r="R3645" s="85" t="s">
        <v>1095</v>
      </c>
      <c r="S3645" s="85" t="s">
        <v>437</v>
      </c>
      <c r="T3645" s="85"/>
    </row>
    <row r="3646" spans="18:20" x14ac:dyDescent="0.15">
      <c r="R3646" s="85" t="s">
        <v>1101</v>
      </c>
      <c r="S3646" s="85" t="s">
        <v>437</v>
      </c>
      <c r="T3646" s="85"/>
    </row>
    <row r="3647" spans="18:20" x14ac:dyDescent="0.15">
      <c r="R3647" s="85" t="s">
        <v>1107</v>
      </c>
      <c r="S3647" s="85" t="s">
        <v>437</v>
      </c>
      <c r="T3647" s="85"/>
    </row>
    <row r="3648" spans="18:20" x14ac:dyDescent="0.15">
      <c r="R3648" s="85" t="s">
        <v>5167</v>
      </c>
      <c r="S3648" s="85" t="s">
        <v>402</v>
      </c>
      <c r="T3648" s="85"/>
    </row>
    <row r="3649" spans="18:20" x14ac:dyDescent="0.15">
      <c r="R3649" s="85" t="s">
        <v>1414</v>
      </c>
      <c r="S3649" s="85" t="s">
        <v>410</v>
      </c>
      <c r="T3649" s="85"/>
    </row>
    <row r="3650" spans="18:20" x14ac:dyDescent="0.15">
      <c r="R3650" s="85" t="s">
        <v>3700</v>
      </c>
      <c r="S3650" s="85" t="s">
        <v>402</v>
      </c>
      <c r="T3650" s="85"/>
    </row>
    <row r="3651" spans="18:20" x14ac:dyDescent="0.15">
      <c r="R3651" s="85" t="s">
        <v>1128</v>
      </c>
      <c r="S3651" s="85" t="s">
        <v>677</v>
      </c>
      <c r="T3651" s="85"/>
    </row>
    <row r="3652" spans="18:20" x14ac:dyDescent="0.15">
      <c r="R3652" s="85" t="s">
        <v>991</v>
      </c>
      <c r="S3652" s="85" t="s">
        <v>663</v>
      </c>
      <c r="T3652" s="85"/>
    </row>
    <row r="3653" spans="18:20" x14ac:dyDescent="0.15">
      <c r="R3653" s="85" t="s">
        <v>991</v>
      </c>
      <c r="S3653" s="85" t="s">
        <v>663</v>
      </c>
      <c r="T3653" s="85"/>
    </row>
    <row r="3654" spans="18:20" x14ac:dyDescent="0.15">
      <c r="R3654" s="85" t="s">
        <v>2951</v>
      </c>
      <c r="S3654" s="85" t="s">
        <v>663</v>
      </c>
      <c r="T3654" s="85"/>
    </row>
    <row r="3655" spans="18:20" x14ac:dyDescent="0.15">
      <c r="R3655" s="85" t="s">
        <v>5168</v>
      </c>
      <c r="S3655" s="85" t="s">
        <v>663</v>
      </c>
      <c r="T3655" s="85"/>
    </row>
    <row r="3656" spans="18:20" x14ac:dyDescent="0.15">
      <c r="R3656" s="85" t="s">
        <v>5169</v>
      </c>
      <c r="S3656" s="85" t="s">
        <v>422</v>
      </c>
      <c r="T3656" s="85"/>
    </row>
    <row r="3657" spans="18:20" x14ac:dyDescent="0.15">
      <c r="R3657" s="85" t="s">
        <v>2165</v>
      </c>
      <c r="S3657" s="85" t="s">
        <v>422</v>
      </c>
      <c r="T3657" s="85"/>
    </row>
    <row r="3658" spans="18:20" x14ac:dyDescent="0.15">
      <c r="R3658" s="85" t="s">
        <v>5170</v>
      </c>
      <c r="S3658" s="85" t="s">
        <v>422</v>
      </c>
      <c r="T3658" s="85"/>
    </row>
    <row r="3659" spans="18:20" x14ac:dyDescent="0.15">
      <c r="R3659" s="85" t="s">
        <v>3808</v>
      </c>
      <c r="S3659" s="85" t="s">
        <v>422</v>
      </c>
      <c r="T3659" s="85"/>
    </row>
    <row r="3660" spans="18:20" x14ac:dyDescent="0.15">
      <c r="R3660" s="85" t="s">
        <v>759</v>
      </c>
      <c r="S3660" s="85" t="s">
        <v>470</v>
      </c>
      <c r="T3660" s="85"/>
    </row>
    <row r="3661" spans="18:20" x14ac:dyDescent="0.15">
      <c r="R3661" s="85" t="s">
        <v>5171</v>
      </c>
      <c r="S3661" s="85" t="s">
        <v>465</v>
      </c>
      <c r="T3661" s="85"/>
    </row>
    <row r="3662" spans="18:20" x14ac:dyDescent="0.15">
      <c r="R3662" s="85" t="s">
        <v>5172</v>
      </c>
      <c r="S3662" s="85" t="s">
        <v>465</v>
      </c>
      <c r="T3662" s="85"/>
    </row>
    <row r="3663" spans="18:20" x14ac:dyDescent="0.15">
      <c r="R3663" s="85" t="s">
        <v>5173</v>
      </c>
      <c r="S3663" s="85" t="s">
        <v>465</v>
      </c>
      <c r="T3663" s="85"/>
    </row>
    <row r="3664" spans="18:20" x14ac:dyDescent="0.15">
      <c r="R3664" s="85" t="s">
        <v>5174</v>
      </c>
      <c r="S3664" s="85" t="s">
        <v>465</v>
      </c>
      <c r="T3664" s="85"/>
    </row>
    <row r="3665" spans="18:20" x14ac:dyDescent="0.15">
      <c r="R3665" s="85" t="s">
        <v>5175</v>
      </c>
      <c r="S3665" s="85" t="s">
        <v>465</v>
      </c>
      <c r="T3665" s="85"/>
    </row>
    <row r="3666" spans="18:20" x14ac:dyDescent="0.15">
      <c r="R3666" s="85" t="s">
        <v>5176</v>
      </c>
      <c r="S3666" s="85" t="s">
        <v>465</v>
      </c>
      <c r="T3666" s="85"/>
    </row>
    <row r="3667" spans="18:20" x14ac:dyDescent="0.15">
      <c r="R3667" s="85" t="s">
        <v>5177</v>
      </c>
      <c r="S3667" s="85" t="s">
        <v>465</v>
      </c>
      <c r="T3667" s="85"/>
    </row>
    <row r="3668" spans="18:20" x14ac:dyDescent="0.15">
      <c r="R3668" s="85" t="s">
        <v>5178</v>
      </c>
      <c r="S3668" s="85" t="s">
        <v>465</v>
      </c>
      <c r="T3668" s="85"/>
    </row>
    <row r="3669" spans="18:20" x14ac:dyDescent="0.15">
      <c r="R3669" s="85" t="s">
        <v>5179</v>
      </c>
      <c r="S3669" s="85" t="s">
        <v>465</v>
      </c>
      <c r="T3669" s="85"/>
    </row>
    <row r="3670" spans="18:20" x14ac:dyDescent="0.15">
      <c r="R3670" s="85" t="s">
        <v>5180</v>
      </c>
      <c r="S3670" s="85" t="s">
        <v>465</v>
      </c>
      <c r="T3670" s="85"/>
    </row>
    <row r="3671" spans="18:20" x14ac:dyDescent="0.15">
      <c r="R3671" s="85" t="s">
        <v>5181</v>
      </c>
      <c r="S3671" s="85" t="s">
        <v>465</v>
      </c>
      <c r="T3671" s="85"/>
    </row>
    <row r="3672" spans="18:20" x14ac:dyDescent="0.15">
      <c r="R3672" s="85" t="s">
        <v>5182</v>
      </c>
      <c r="S3672" s="85" t="s">
        <v>465</v>
      </c>
      <c r="T3672" s="85"/>
    </row>
    <row r="3673" spans="18:20" x14ac:dyDescent="0.15">
      <c r="R3673" s="85" t="s">
        <v>1109</v>
      </c>
      <c r="S3673" s="85" t="s">
        <v>402</v>
      </c>
      <c r="T3673" s="85"/>
    </row>
    <row r="3674" spans="18:20" x14ac:dyDescent="0.15">
      <c r="R3674" s="85" t="s">
        <v>1109</v>
      </c>
      <c r="S3674" s="85" t="s">
        <v>402</v>
      </c>
      <c r="T3674" s="85"/>
    </row>
    <row r="3675" spans="18:20" x14ac:dyDescent="0.15">
      <c r="R3675" s="85" t="s">
        <v>1109</v>
      </c>
      <c r="S3675" s="85" t="s">
        <v>402</v>
      </c>
      <c r="T3675" s="85"/>
    </row>
    <row r="3676" spans="18:20" x14ac:dyDescent="0.15">
      <c r="R3676" s="85" t="s">
        <v>1114</v>
      </c>
      <c r="S3676" s="85" t="s">
        <v>437</v>
      </c>
      <c r="T3676" s="85"/>
    </row>
    <row r="3677" spans="18:20" x14ac:dyDescent="0.15">
      <c r="R3677" s="85" t="s">
        <v>1120</v>
      </c>
      <c r="S3677" s="85" t="s">
        <v>437</v>
      </c>
      <c r="T3677" s="85"/>
    </row>
    <row r="3678" spans="18:20" x14ac:dyDescent="0.15">
      <c r="R3678" s="85" t="s">
        <v>5183</v>
      </c>
      <c r="S3678" s="85" t="s">
        <v>437</v>
      </c>
      <c r="T3678" s="85"/>
    </row>
    <row r="3679" spans="18:20" x14ac:dyDescent="0.15">
      <c r="R3679" s="85" t="s">
        <v>1133</v>
      </c>
      <c r="S3679" s="85" t="s">
        <v>437</v>
      </c>
      <c r="T3679" s="85"/>
    </row>
    <row r="3680" spans="18:20" x14ac:dyDescent="0.15">
      <c r="R3680" s="85" t="s">
        <v>1139</v>
      </c>
      <c r="S3680" s="85" t="s">
        <v>437</v>
      </c>
      <c r="T3680" s="85"/>
    </row>
    <row r="3681" spans="18:20" x14ac:dyDescent="0.15">
      <c r="R3681" s="85" t="s">
        <v>1146</v>
      </c>
      <c r="S3681" s="85" t="s">
        <v>437</v>
      </c>
      <c r="T3681" s="85"/>
    </row>
    <row r="3682" spans="18:20" x14ac:dyDescent="0.15">
      <c r="R3682" s="85" t="s">
        <v>1153</v>
      </c>
      <c r="S3682" s="85" t="s">
        <v>437</v>
      </c>
      <c r="T3682" s="85"/>
    </row>
    <row r="3683" spans="18:20" x14ac:dyDescent="0.15">
      <c r="R3683" s="85" t="s">
        <v>1160</v>
      </c>
      <c r="S3683" s="85" t="s">
        <v>437</v>
      </c>
      <c r="T3683" s="85"/>
    </row>
    <row r="3684" spans="18:20" x14ac:dyDescent="0.15">
      <c r="R3684" s="85" t="s">
        <v>1167</v>
      </c>
      <c r="S3684" s="85" t="s">
        <v>437</v>
      </c>
      <c r="T3684" s="85"/>
    </row>
    <row r="3685" spans="18:20" x14ac:dyDescent="0.15">
      <c r="R3685" s="85" t="s">
        <v>1173</v>
      </c>
      <c r="S3685" s="85" t="s">
        <v>437</v>
      </c>
      <c r="T3685" s="85"/>
    </row>
    <row r="3686" spans="18:20" x14ac:dyDescent="0.15">
      <c r="R3686" s="85" t="s">
        <v>1179</v>
      </c>
      <c r="S3686" s="85" t="s">
        <v>437</v>
      </c>
      <c r="T3686" s="85"/>
    </row>
    <row r="3687" spans="18:20" x14ac:dyDescent="0.15">
      <c r="R3687" s="85" t="s">
        <v>1186</v>
      </c>
      <c r="S3687" s="85" t="s">
        <v>437</v>
      </c>
      <c r="T3687" s="85"/>
    </row>
    <row r="3688" spans="18:20" x14ac:dyDescent="0.15">
      <c r="R3688" s="85" t="s">
        <v>1192</v>
      </c>
      <c r="S3688" s="85" t="s">
        <v>437</v>
      </c>
      <c r="T3688" s="85"/>
    </row>
    <row r="3689" spans="18:20" x14ac:dyDescent="0.15">
      <c r="R3689" s="85" t="s">
        <v>1199</v>
      </c>
      <c r="S3689" s="85" t="s">
        <v>437</v>
      </c>
      <c r="T3689" s="85"/>
    </row>
    <row r="3690" spans="18:20" x14ac:dyDescent="0.15">
      <c r="R3690" s="85" t="s">
        <v>1206</v>
      </c>
      <c r="S3690" s="85" t="s">
        <v>437</v>
      </c>
      <c r="T3690" s="85"/>
    </row>
    <row r="3691" spans="18:20" x14ac:dyDescent="0.15">
      <c r="R3691" s="85" t="s">
        <v>1213</v>
      </c>
      <c r="S3691" s="85" t="s">
        <v>437</v>
      </c>
      <c r="T3691" s="85"/>
    </row>
    <row r="3692" spans="18:20" x14ac:dyDescent="0.15">
      <c r="R3692" s="85" t="s">
        <v>1218</v>
      </c>
      <c r="S3692" s="85" t="s">
        <v>437</v>
      </c>
      <c r="T3692" s="85"/>
    </row>
    <row r="3693" spans="18:20" x14ac:dyDescent="0.15">
      <c r="R3693" s="85" t="s">
        <v>1224</v>
      </c>
      <c r="S3693" s="85" t="s">
        <v>437</v>
      </c>
      <c r="T3693" s="85"/>
    </row>
    <row r="3694" spans="18:20" x14ac:dyDescent="0.15">
      <c r="R3694" s="85" t="s">
        <v>1231</v>
      </c>
      <c r="S3694" s="85" t="s">
        <v>437</v>
      </c>
      <c r="T3694" s="85"/>
    </row>
    <row r="3695" spans="18:20" x14ac:dyDescent="0.15">
      <c r="R3695" s="85" t="s">
        <v>5184</v>
      </c>
      <c r="S3695" s="85" t="s">
        <v>677</v>
      </c>
      <c r="T3695" s="85"/>
    </row>
    <row r="3696" spans="18:20" x14ac:dyDescent="0.15">
      <c r="R3696" s="85" t="s">
        <v>5185</v>
      </c>
      <c r="S3696" s="85" t="s">
        <v>677</v>
      </c>
      <c r="T3696" s="85"/>
    </row>
    <row r="3697" spans="18:20" x14ac:dyDescent="0.15">
      <c r="R3697" s="85" t="s">
        <v>5186</v>
      </c>
      <c r="S3697" s="85" t="s">
        <v>677</v>
      </c>
      <c r="T3697" s="85"/>
    </row>
    <row r="3698" spans="18:20" x14ac:dyDescent="0.15">
      <c r="R3698" s="85" t="s">
        <v>5187</v>
      </c>
      <c r="S3698" s="85" t="s">
        <v>677</v>
      </c>
      <c r="T3698" s="85"/>
    </row>
    <row r="3699" spans="18:20" x14ac:dyDescent="0.15">
      <c r="R3699" s="85" t="s">
        <v>5188</v>
      </c>
      <c r="S3699" s="85" t="s">
        <v>677</v>
      </c>
      <c r="T3699" s="85"/>
    </row>
    <row r="3700" spans="18:20" x14ac:dyDescent="0.15">
      <c r="R3700" s="85" t="s">
        <v>5189</v>
      </c>
      <c r="S3700" s="85" t="s">
        <v>677</v>
      </c>
      <c r="T3700" s="85"/>
    </row>
    <row r="3701" spans="18:20" x14ac:dyDescent="0.15">
      <c r="R3701" s="85" t="s">
        <v>5190</v>
      </c>
      <c r="S3701" s="85" t="s">
        <v>677</v>
      </c>
      <c r="T3701" s="85"/>
    </row>
    <row r="3702" spans="18:20" x14ac:dyDescent="0.15">
      <c r="R3702" s="85" t="s">
        <v>5191</v>
      </c>
      <c r="S3702" s="85" t="s">
        <v>677</v>
      </c>
      <c r="T3702" s="85"/>
    </row>
    <row r="3703" spans="18:20" x14ac:dyDescent="0.15">
      <c r="R3703" s="85" t="s">
        <v>5192</v>
      </c>
      <c r="S3703" s="85" t="s">
        <v>677</v>
      </c>
      <c r="T3703" s="85"/>
    </row>
    <row r="3704" spans="18:20" x14ac:dyDescent="0.15">
      <c r="R3704" s="85" t="s">
        <v>5193</v>
      </c>
      <c r="S3704" s="85" t="s">
        <v>677</v>
      </c>
      <c r="T3704" s="85"/>
    </row>
    <row r="3705" spans="18:20" x14ac:dyDescent="0.15">
      <c r="R3705" s="85" t="s">
        <v>5194</v>
      </c>
      <c r="S3705" s="85" t="s">
        <v>677</v>
      </c>
      <c r="T3705" s="85"/>
    </row>
    <row r="3706" spans="18:20" x14ac:dyDescent="0.15">
      <c r="R3706" s="85" t="s">
        <v>5195</v>
      </c>
      <c r="S3706" s="85" t="s">
        <v>677</v>
      </c>
      <c r="T3706" s="85"/>
    </row>
    <row r="3707" spans="18:20" x14ac:dyDescent="0.15">
      <c r="R3707" s="85" t="s">
        <v>5196</v>
      </c>
      <c r="S3707" s="85" t="s">
        <v>677</v>
      </c>
      <c r="T3707" s="85"/>
    </row>
    <row r="3708" spans="18:20" x14ac:dyDescent="0.15">
      <c r="R3708" s="85" t="s">
        <v>5197</v>
      </c>
      <c r="S3708" s="85" t="s">
        <v>677</v>
      </c>
      <c r="T3708" s="85"/>
    </row>
    <row r="3709" spans="18:20" x14ac:dyDescent="0.15">
      <c r="R3709" s="85" t="s">
        <v>5198</v>
      </c>
      <c r="S3709" s="85" t="s">
        <v>677</v>
      </c>
      <c r="T3709" s="85"/>
    </row>
    <row r="3710" spans="18:20" x14ac:dyDescent="0.15">
      <c r="R3710" s="85" t="s">
        <v>5199</v>
      </c>
      <c r="S3710" s="85" t="s">
        <v>677</v>
      </c>
      <c r="T3710" s="85"/>
    </row>
    <row r="3711" spans="18:20" x14ac:dyDescent="0.15">
      <c r="R3711" s="85" t="s">
        <v>5200</v>
      </c>
      <c r="S3711" s="85" t="s">
        <v>677</v>
      </c>
      <c r="T3711" s="85"/>
    </row>
    <row r="3712" spans="18:20" x14ac:dyDescent="0.15">
      <c r="R3712" s="85" t="s">
        <v>5201</v>
      </c>
      <c r="S3712" s="85" t="s">
        <v>677</v>
      </c>
      <c r="T3712" s="85"/>
    </row>
    <row r="3713" spans="18:20" x14ac:dyDescent="0.15">
      <c r="R3713" s="85" t="s">
        <v>5202</v>
      </c>
      <c r="S3713" s="85" t="s">
        <v>677</v>
      </c>
      <c r="T3713" s="85"/>
    </row>
    <row r="3714" spans="18:20" x14ac:dyDescent="0.15">
      <c r="R3714" s="85" t="s">
        <v>5203</v>
      </c>
      <c r="S3714" s="85" t="s">
        <v>677</v>
      </c>
      <c r="T3714" s="85"/>
    </row>
    <row r="3715" spans="18:20" x14ac:dyDescent="0.15">
      <c r="R3715" s="85" t="s">
        <v>5204</v>
      </c>
      <c r="S3715" s="85" t="s">
        <v>677</v>
      </c>
      <c r="T3715" s="85"/>
    </row>
    <row r="3716" spans="18:20" x14ac:dyDescent="0.15">
      <c r="R3716" s="85" t="s">
        <v>1459</v>
      </c>
      <c r="S3716" s="85" t="s">
        <v>465</v>
      </c>
      <c r="T3716" s="85"/>
    </row>
    <row r="3717" spans="18:20" x14ac:dyDescent="0.15">
      <c r="R3717" s="85" t="s">
        <v>4903</v>
      </c>
      <c r="S3717" s="85" t="s">
        <v>682</v>
      </c>
      <c r="T3717" s="85"/>
    </row>
    <row r="3718" spans="18:20" x14ac:dyDescent="0.15">
      <c r="R3718" s="85" t="s">
        <v>1479</v>
      </c>
      <c r="S3718" s="85" t="s">
        <v>448</v>
      </c>
      <c r="T3718" s="85"/>
    </row>
    <row r="3719" spans="18:20" x14ac:dyDescent="0.15">
      <c r="R3719" s="85" t="s">
        <v>1479</v>
      </c>
      <c r="S3719" s="85" t="s">
        <v>448</v>
      </c>
      <c r="T3719" s="85"/>
    </row>
    <row r="3720" spans="18:20" x14ac:dyDescent="0.15">
      <c r="R3720" s="85" t="s">
        <v>1479</v>
      </c>
      <c r="S3720" s="85" t="s">
        <v>448</v>
      </c>
      <c r="T3720" s="85"/>
    </row>
    <row r="3721" spans="18:20" x14ac:dyDescent="0.15">
      <c r="R3721" s="85" t="s">
        <v>1479</v>
      </c>
      <c r="S3721" s="85" t="s">
        <v>448</v>
      </c>
      <c r="T3721" s="85"/>
    </row>
    <row r="3722" spans="18:20" x14ac:dyDescent="0.15">
      <c r="R3722" s="85" t="s">
        <v>1479</v>
      </c>
      <c r="S3722" s="85" t="s">
        <v>448</v>
      </c>
      <c r="T3722" s="85"/>
    </row>
    <row r="3723" spans="18:20" x14ac:dyDescent="0.15">
      <c r="R3723" s="85" t="s">
        <v>3817</v>
      </c>
      <c r="S3723" s="85" t="s">
        <v>448</v>
      </c>
      <c r="T3723" s="85"/>
    </row>
    <row r="3724" spans="18:20" x14ac:dyDescent="0.15">
      <c r="R3724" s="85" t="s">
        <v>3817</v>
      </c>
      <c r="S3724" s="85" t="s">
        <v>448</v>
      </c>
      <c r="T3724" s="85"/>
    </row>
    <row r="3725" spans="18:20" x14ac:dyDescent="0.15">
      <c r="R3725" s="85" t="s">
        <v>3817</v>
      </c>
      <c r="S3725" s="85" t="s">
        <v>448</v>
      </c>
      <c r="T3725" s="85"/>
    </row>
    <row r="3726" spans="18:20" x14ac:dyDescent="0.15">
      <c r="R3726" s="85" t="s">
        <v>5205</v>
      </c>
      <c r="S3726" s="85" t="s">
        <v>448</v>
      </c>
      <c r="T3726" s="85"/>
    </row>
    <row r="3727" spans="18:20" x14ac:dyDescent="0.15">
      <c r="R3727" s="85" t="s">
        <v>1236</v>
      </c>
      <c r="S3727" s="85" t="s">
        <v>437</v>
      </c>
      <c r="T3727" s="85"/>
    </row>
    <row r="3728" spans="18:20" x14ac:dyDescent="0.15">
      <c r="R3728" s="85" t="s">
        <v>5206</v>
      </c>
      <c r="S3728" s="85" t="s">
        <v>470</v>
      </c>
      <c r="T3728" s="85"/>
    </row>
    <row r="3729" spans="18:20" x14ac:dyDescent="0.15">
      <c r="R3729" s="85" t="s">
        <v>5207</v>
      </c>
      <c r="S3729" s="85" t="s">
        <v>465</v>
      </c>
      <c r="T3729" s="85"/>
    </row>
    <row r="3730" spans="18:20" x14ac:dyDescent="0.15">
      <c r="R3730" s="85" t="s">
        <v>5208</v>
      </c>
      <c r="S3730" s="85" t="s">
        <v>465</v>
      </c>
      <c r="T3730" s="85"/>
    </row>
    <row r="3731" spans="18:20" x14ac:dyDescent="0.15">
      <c r="R3731" s="85" t="s">
        <v>342</v>
      </c>
      <c r="S3731" s="85" t="s">
        <v>437</v>
      </c>
      <c r="T3731" s="85"/>
    </row>
    <row r="3732" spans="18:20" x14ac:dyDescent="0.15">
      <c r="R3732" s="85" t="s">
        <v>5209</v>
      </c>
      <c r="S3732" s="85" t="s">
        <v>561</v>
      </c>
      <c r="T3732" s="85"/>
    </row>
    <row r="3733" spans="18:20" x14ac:dyDescent="0.15">
      <c r="R3733" s="85" t="s">
        <v>5210</v>
      </c>
      <c r="S3733" s="85" t="s">
        <v>402</v>
      </c>
      <c r="T3733" s="85"/>
    </row>
    <row r="3734" spans="18:20" x14ac:dyDescent="0.15">
      <c r="R3734" s="85" t="s">
        <v>5211</v>
      </c>
      <c r="S3734" s="85" t="s">
        <v>402</v>
      </c>
      <c r="T3734" s="85"/>
    </row>
    <row r="3735" spans="18:20" x14ac:dyDescent="0.15">
      <c r="R3735" s="85" t="s">
        <v>5212</v>
      </c>
      <c r="S3735" s="85" t="s">
        <v>422</v>
      </c>
      <c r="T3735" s="85"/>
    </row>
    <row r="3736" spans="18:20" x14ac:dyDescent="0.15">
      <c r="R3736" s="85" t="s">
        <v>5213</v>
      </c>
      <c r="S3736" s="85" t="s">
        <v>682</v>
      </c>
      <c r="T3736" s="85"/>
    </row>
    <row r="3737" spans="18:20" x14ac:dyDescent="0.15">
      <c r="R3737" s="85" t="s">
        <v>2931</v>
      </c>
      <c r="S3737" s="85" t="s">
        <v>410</v>
      </c>
      <c r="T3737" s="85"/>
    </row>
    <row r="3738" spans="18:20" x14ac:dyDescent="0.15">
      <c r="R3738" s="85" t="s">
        <v>5214</v>
      </c>
      <c r="S3738" s="85" t="s">
        <v>422</v>
      </c>
      <c r="T3738" s="85"/>
    </row>
    <row r="3739" spans="18:20" x14ac:dyDescent="0.15">
      <c r="R3739" s="85" t="s">
        <v>5215</v>
      </c>
      <c r="S3739" s="85" t="s">
        <v>422</v>
      </c>
      <c r="T3739" s="85"/>
    </row>
    <row r="3740" spans="18:20" x14ac:dyDescent="0.15">
      <c r="R3740" s="85" t="s">
        <v>5216</v>
      </c>
      <c r="S3740" s="85" t="s">
        <v>422</v>
      </c>
      <c r="T3740" s="85"/>
    </row>
    <row r="3741" spans="18:20" x14ac:dyDescent="0.15">
      <c r="R3741" s="85" t="s">
        <v>5217</v>
      </c>
      <c r="S3741" s="85" t="s">
        <v>422</v>
      </c>
      <c r="T3741" s="85"/>
    </row>
    <row r="3742" spans="18:20" x14ac:dyDescent="0.15">
      <c r="R3742" s="85" t="s">
        <v>5218</v>
      </c>
      <c r="S3742" s="85" t="s">
        <v>422</v>
      </c>
      <c r="T3742" s="85"/>
    </row>
    <row r="3743" spans="18:20" x14ac:dyDescent="0.15">
      <c r="R3743" s="85" t="s">
        <v>5219</v>
      </c>
      <c r="S3743" s="85" t="s">
        <v>422</v>
      </c>
      <c r="T3743" s="85"/>
    </row>
    <row r="3744" spans="18:20" x14ac:dyDescent="0.15">
      <c r="R3744" s="85" t="s">
        <v>5220</v>
      </c>
      <c r="S3744" s="85" t="s">
        <v>422</v>
      </c>
      <c r="T3744" s="85"/>
    </row>
    <row r="3745" spans="18:20" x14ac:dyDescent="0.15">
      <c r="R3745" s="85" t="s">
        <v>5221</v>
      </c>
      <c r="S3745" s="85" t="s">
        <v>422</v>
      </c>
      <c r="T3745" s="85"/>
    </row>
    <row r="3746" spans="18:20" x14ac:dyDescent="0.15">
      <c r="R3746" s="85" t="s">
        <v>5222</v>
      </c>
      <c r="S3746" s="85" t="s">
        <v>422</v>
      </c>
      <c r="T3746" s="85"/>
    </row>
    <row r="3747" spans="18:20" x14ac:dyDescent="0.15">
      <c r="R3747" s="85" t="s">
        <v>5223</v>
      </c>
      <c r="S3747" s="85" t="s">
        <v>422</v>
      </c>
      <c r="T3747" s="85"/>
    </row>
    <row r="3748" spans="18:20" x14ac:dyDescent="0.15">
      <c r="R3748" s="85" t="s">
        <v>5224</v>
      </c>
      <c r="S3748" s="85" t="s">
        <v>422</v>
      </c>
      <c r="T3748" s="85"/>
    </row>
    <row r="3749" spans="18:20" x14ac:dyDescent="0.15">
      <c r="R3749" s="85" t="s">
        <v>5225</v>
      </c>
      <c r="S3749" s="85" t="s">
        <v>422</v>
      </c>
      <c r="T3749" s="85"/>
    </row>
    <row r="3750" spans="18:20" x14ac:dyDescent="0.15">
      <c r="R3750" s="85" t="s">
        <v>5226</v>
      </c>
      <c r="S3750" s="85" t="s">
        <v>422</v>
      </c>
      <c r="T3750" s="85"/>
    </row>
    <row r="3751" spans="18:20" x14ac:dyDescent="0.15">
      <c r="R3751" s="85" t="s">
        <v>5227</v>
      </c>
      <c r="S3751" s="85" t="s">
        <v>422</v>
      </c>
      <c r="T3751" s="85"/>
    </row>
    <row r="3752" spans="18:20" x14ac:dyDescent="0.15">
      <c r="R3752" s="85" t="s">
        <v>5228</v>
      </c>
      <c r="S3752" s="85" t="s">
        <v>422</v>
      </c>
      <c r="T3752" s="85"/>
    </row>
    <row r="3753" spans="18:20" x14ac:dyDescent="0.15">
      <c r="R3753" s="85" t="s">
        <v>5229</v>
      </c>
      <c r="S3753" s="85" t="s">
        <v>422</v>
      </c>
      <c r="T3753" s="85"/>
    </row>
    <row r="3754" spans="18:20" x14ac:dyDescent="0.15">
      <c r="R3754" s="85" t="s">
        <v>5230</v>
      </c>
      <c r="S3754" s="85" t="s">
        <v>422</v>
      </c>
      <c r="T3754" s="85"/>
    </row>
    <row r="3755" spans="18:20" x14ac:dyDescent="0.15">
      <c r="R3755" s="85" t="s">
        <v>5231</v>
      </c>
      <c r="S3755" s="85" t="s">
        <v>422</v>
      </c>
      <c r="T3755" s="85"/>
    </row>
    <row r="3756" spans="18:20" x14ac:dyDescent="0.15">
      <c r="R3756" s="85" t="s">
        <v>5232</v>
      </c>
      <c r="S3756" s="85" t="s">
        <v>422</v>
      </c>
      <c r="T3756" s="85"/>
    </row>
    <row r="3757" spans="18:20" x14ac:dyDescent="0.15">
      <c r="R3757" s="85" t="s">
        <v>5233</v>
      </c>
      <c r="S3757" s="85" t="s">
        <v>422</v>
      </c>
      <c r="T3757" s="85"/>
    </row>
    <row r="3758" spans="18:20" x14ac:dyDescent="0.15">
      <c r="R3758" s="85" t="s">
        <v>5234</v>
      </c>
      <c r="S3758" s="85" t="s">
        <v>422</v>
      </c>
      <c r="T3758" s="85"/>
    </row>
    <row r="3759" spans="18:20" x14ac:dyDescent="0.15">
      <c r="R3759" s="85" t="s">
        <v>5235</v>
      </c>
      <c r="S3759" s="85" t="s">
        <v>422</v>
      </c>
      <c r="T3759" s="85"/>
    </row>
    <row r="3760" spans="18:20" x14ac:dyDescent="0.15">
      <c r="R3760" s="85" t="s">
        <v>5236</v>
      </c>
      <c r="S3760" s="85" t="s">
        <v>422</v>
      </c>
      <c r="T3760" s="85"/>
    </row>
    <row r="3761" spans="18:20" x14ac:dyDescent="0.15">
      <c r="R3761" s="85" t="s">
        <v>5237</v>
      </c>
      <c r="S3761" s="85" t="s">
        <v>422</v>
      </c>
      <c r="T3761" s="85"/>
    </row>
    <row r="3762" spans="18:20" x14ac:dyDescent="0.15">
      <c r="R3762" s="85" t="s">
        <v>5238</v>
      </c>
      <c r="S3762" s="85" t="s">
        <v>682</v>
      </c>
      <c r="T3762" s="85"/>
    </row>
    <row r="3763" spans="18:20" x14ac:dyDescent="0.15">
      <c r="R3763" s="85" t="s">
        <v>5239</v>
      </c>
      <c r="S3763" s="85" t="s">
        <v>682</v>
      </c>
      <c r="T3763" s="85"/>
    </row>
    <row r="3764" spans="18:20" x14ac:dyDescent="0.15">
      <c r="R3764" s="85" t="s">
        <v>5240</v>
      </c>
      <c r="S3764" s="85" t="s">
        <v>682</v>
      </c>
      <c r="T3764" s="85"/>
    </row>
    <row r="3765" spans="18:20" x14ac:dyDescent="0.15">
      <c r="R3765" s="85" t="s">
        <v>5241</v>
      </c>
      <c r="S3765" s="85" t="s">
        <v>682</v>
      </c>
      <c r="T3765" s="85"/>
    </row>
    <row r="3766" spans="18:20" x14ac:dyDescent="0.15">
      <c r="R3766" s="85" t="s">
        <v>5242</v>
      </c>
      <c r="S3766" s="85" t="s">
        <v>682</v>
      </c>
      <c r="T3766" s="85"/>
    </row>
    <row r="3767" spans="18:20" x14ac:dyDescent="0.15">
      <c r="R3767" s="85" t="s">
        <v>5243</v>
      </c>
      <c r="S3767" s="85" t="s">
        <v>682</v>
      </c>
      <c r="T3767" s="85"/>
    </row>
    <row r="3768" spans="18:20" x14ac:dyDescent="0.15">
      <c r="R3768" s="85" t="s">
        <v>5244</v>
      </c>
      <c r="S3768" s="85" t="s">
        <v>682</v>
      </c>
      <c r="T3768" s="85"/>
    </row>
    <row r="3769" spans="18:20" x14ac:dyDescent="0.15">
      <c r="R3769" s="85" t="s">
        <v>5245</v>
      </c>
      <c r="S3769" s="85" t="s">
        <v>682</v>
      </c>
      <c r="T3769" s="85"/>
    </row>
    <row r="3770" spans="18:20" x14ac:dyDescent="0.15">
      <c r="R3770" s="85" t="s">
        <v>3217</v>
      </c>
      <c r="S3770" s="85" t="s">
        <v>410</v>
      </c>
      <c r="T3770" s="85"/>
    </row>
    <row r="3771" spans="18:20" x14ac:dyDescent="0.15">
      <c r="R3771" s="85" t="s">
        <v>5246</v>
      </c>
      <c r="S3771" s="85" t="s">
        <v>430</v>
      </c>
      <c r="T3771" s="85"/>
    </row>
    <row r="3772" spans="18:20" x14ac:dyDescent="0.15">
      <c r="R3772" s="85" t="s">
        <v>5246</v>
      </c>
      <c r="S3772" s="85" t="s">
        <v>430</v>
      </c>
      <c r="T3772" s="85"/>
    </row>
    <row r="3773" spans="18:20" x14ac:dyDescent="0.15">
      <c r="R3773" s="85" t="s">
        <v>5247</v>
      </c>
      <c r="S3773" s="85" t="s">
        <v>430</v>
      </c>
      <c r="T3773" s="85"/>
    </row>
    <row r="3774" spans="18:20" x14ac:dyDescent="0.15">
      <c r="R3774" s="85" t="s">
        <v>1249</v>
      </c>
      <c r="S3774" s="85" t="s">
        <v>437</v>
      </c>
      <c r="T3774" s="85"/>
    </row>
    <row r="3775" spans="18:20" x14ac:dyDescent="0.15">
      <c r="R3775" s="85" t="s">
        <v>1256</v>
      </c>
      <c r="S3775" s="85" t="s">
        <v>437</v>
      </c>
      <c r="T3775" s="85"/>
    </row>
    <row r="3776" spans="18:20" x14ac:dyDescent="0.15">
      <c r="R3776" s="85" t="s">
        <v>1262</v>
      </c>
      <c r="S3776" s="85" t="s">
        <v>437</v>
      </c>
      <c r="T3776" s="85"/>
    </row>
    <row r="3777" spans="18:20" x14ac:dyDescent="0.15">
      <c r="R3777" s="85" t="s">
        <v>1268</v>
      </c>
      <c r="S3777" s="85" t="s">
        <v>437</v>
      </c>
      <c r="T3777" s="85"/>
    </row>
    <row r="3778" spans="18:20" x14ac:dyDescent="0.15">
      <c r="R3778" s="85" t="s">
        <v>1275</v>
      </c>
      <c r="S3778" s="85" t="s">
        <v>437</v>
      </c>
      <c r="T3778" s="85"/>
    </row>
    <row r="3779" spans="18:20" x14ac:dyDescent="0.15">
      <c r="R3779" s="85" t="s">
        <v>1282</v>
      </c>
      <c r="S3779" s="85" t="s">
        <v>437</v>
      </c>
      <c r="T3779" s="85"/>
    </row>
    <row r="3780" spans="18:20" x14ac:dyDescent="0.15">
      <c r="R3780" s="85" t="s">
        <v>5248</v>
      </c>
      <c r="S3780" s="85" t="s">
        <v>437</v>
      </c>
      <c r="T3780" s="85"/>
    </row>
    <row r="3781" spans="18:20" x14ac:dyDescent="0.15">
      <c r="R3781" s="85" t="s">
        <v>1295</v>
      </c>
      <c r="S3781" s="85" t="s">
        <v>437</v>
      </c>
      <c r="T3781" s="85"/>
    </row>
    <row r="3782" spans="18:20" x14ac:dyDescent="0.15">
      <c r="R3782" s="85" t="s">
        <v>1302</v>
      </c>
      <c r="S3782" s="85" t="s">
        <v>437</v>
      </c>
      <c r="T3782" s="85"/>
    </row>
    <row r="3783" spans="18:20" x14ac:dyDescent="0.15">
      <c r="R3783" s="85" t="s">
        <v>5249</v>
      </c>
      <c r="S3783" s="85" t="s">
        <v>437</v>
      </c>
      <c r="T3783" s="85"/>
    </row>
    <row r="3784" spans="18:20" x14ac:dyDescent="0.15">
      <c r="R3784" s="85" t="s">
        <v>1315</v>
      </c>
      <c r="S3784" s="85" t="s">
        <v>437</v>
      </c>
      <c r="T3784" s="85"/>
    </row>
    <row r="3785" spans="18:20" x14ac:dyDescent="0.15">
      <c r="R3785" s="85" t="s">
        <v>1321</v>
      </c>
      <c r="S3785" s="85" t="s">
        <v>437</v>
      </c>
      <c r="T3785" s="85"/>
    </row>
    <row r="3786" spans="18:20" x14ac:dyDescent="0.15">
      <c r="R3786" s="85" t="s">
        <v>1328</v>
      </c>
      <c r="S3786" s="85" t="s">
        <v>437</v>
      </c>
      <c r="T3786" s="85"/>
    </row>
    <row r="3787" spans="18:20" x14ac:dyDescent="0.15">
      <c r="R3787" s="85" t="s">
        <v>1335</v>
      </c>
      <c r="S3787" s="85" t="s">
        <v>437</v>
      </c>
      <c r="T3787" s="85"/>
    </row>
    <row r="3788" spans="18:20" x14ac:dyDescent="0.15">
      <c r="R3788" s="85" t="s">
        <v>5250</v>
      </c>
      <c r="S3788" s="85" t="s">
        <v>437</v>
      </c>
      <c r="T3788" s="85"/>
    </row>
    <row r="3789" spans="18:20" x14ac:dyDescent="0.15">
      <c r="R3789" s="85" t="s">
        <v>1347</v>
      </c>
      <c r="S3789" s="85" t="s">
        <v>437</v>
      </c>
      <c r="T3789" s="85"/>
    </row>
    <row r="3790" spans="18:20" x14ac:dyDescent="0.15">
      <c r="R3790" s="85" t="s">
        <v>1353</v>
      </c>
      <c r="S3790" s="85" t="s">
        <v>437</v>
      </c>
      <c r="T3790" s="85"/>
    </row>
    <row r="3791" spans="18:20" x14ac:dyDescent="0.15">
      <c r="R3791" s="85" t="s">
        <v>1360</v>
      </c>
      <c r="S3791" s="85" t="s">
        <v>437</v>
      </c>
      <c r="T3791" s="85"/>
    </row>
    <row r="3792" spans="18:20" x14ac:dyDescent="0.15">
      <c r="R3792" s="85" t="s">
        <v>5251</v>
      </c>
      <c r="S3792" s="85" t="s">
        <v>465</v>
      </c>
      <c r="T3792" s="85"/>
    </row>
    <row r="3793" spans="18:20" x14ac:dyDescent="0.15">
      <c r="R3793" s="85" t="s">
        <v>5252</v>
      </c>
      <c r="S3793" s="85" t="s">
        <v>465</v>
      </c>
      <c r="T3793" s="85"/>
    </row>
    <row r="3794" spans="18:20" x14ac:dyDescent="0.15">
      <c r="R3794" s="85" t="s">
        <v>5253</v>
      </c>
      <c r="S3794" s="85" t="s">
        <v>465</v>
      </c>
      <c r="T3794" s="85"/>
    </row>
    <row r="3795" spans="18:20" x14ac:dyDescent="0.15">
      <c r="R3795" s="85" t="s">
        <v>5254</v>
      </c>
      <c r="S3795" s="85" t="s">
        <v>465</v>
      </c>
      <c r="T3795" s="85"/>
    </row>
    <row r="3796" spans="18:20" x14ac:dyDescent="0.15">
      <c r="R3796" s="85" t="s">
        <v>5255</v>
      </c>
      <c r="S3796" s="85" t="s">
        <v>682</v>
      </c>
      <c r="T3796" s="85"/>
    </row>
    <row r="3797" spans="18:20" x14ac:dyDescent="0.15">
      <c r="R3797" s="85" t="s">
        <v>5256</v>
      </c>
      <c r="S3797" s="85" t="s">
        <v>682</v>
      </c>
      <c r="T3797" s="85"/>
    </row>
    <row r="3798" spans="18:20" x14ac:dyDescent="0.15">
      <c r="R3798" s="85" t="s">
        <v>808</v>
      </c>
      <c r="S3798" s="85" t="s">
        <v>430</v>
      </c>
      <c r="T3798" s="85"/>
    </row>
    <row r="3799" spans="18:20" x14ac:dyDescent="0.15">
      <c r="R3799" s="85" t="s">
        <v>808</v>
      </c>
      <c r="S3799" s="85" t="s">
        <v>430</v>
      </c>
      <c r="T3799" s="85"/>
    </row>
    <row r="3800" spans="18:20" x14ac:dyDescent="0.15">
      <c r="R3800" s="85" t="s">
        <v>808</v>
      </c>
      <c r="S3800" s="85" t="s">
        <v>430</v>
      </c>
      <c r="T3800" s="85"/>
    </row>
    <row r="3801" spans="18:20" x14ac:dyDescent="0.15">
      <c r="R3801" s="85" t="s">
        <v>1290</v>
      </c>
      <c r="S3801" s="85" t="s">
        <v>422</v>
      </c>
      <c r="T3801" s="85"/>
    </row>
    <row r="3802" spans="18:20" x14ac:dyDescent="0.15">
      <c r="R3802" s="85" t="s">
        <v>2115</v>
      </c>
      <c r="S3802" s="85" t="s">
        <v>670</v>
      </c>
      <c r="T3802" s="85"/>
    </row>
    <row r="3803" spans="18:20" x14ac:dyDescent="0.15">
      <c r="R3803" s="85" t="s">
        <v>5257</v>
      </c>
      <c r="S3803" s="85" t="s">
        <v>465</v>
      </c>
      <c r="T3803" s="85"/>
    </row>
    <row r="3804" spans="18:20" x14ac:dyDescent="0.15">
      <c r="R3804" s="85" t="s">
        <v>5258</v>
      </c>
      <c r="S3804" s="85" t="s">
        <v>465</v>
      </c>
      <c r="T3804" s="85"/>
    </row>
    <row r="3805" spans="18:20" x14ac:dyDescent="0.15">
      <c r="R3805" s="85" t="s">
        <v>5259</v>
      </c>
      <c r="S3805" s="85" t="s">
        <v>465</v>
      </c>
      <c r="T3805" s="85"/>
    </row>
    <row r="3806" spans="18:20" x14ac:dyDescent="0.15">
      <c r="R3806" s="85" t="s">
        <v>5260</v>
      </c>
      <c r="S3806" s="85" t="s">
        <v>465</v>
      </c>
      <c r="T3806" s="85"/>
    </row>
    <row r="3807" spans="18:20" x14ac:dyDescent="0.15">
      <c r="R3807" s="85" t="s">
        <v>5261</v>
      </c>
      <c r="S3807" s="85" t="s">
        <v>465</v>
      </c>
      <c r="T3807" s="85"/>
    </row>
    <row r="3808" spans="18:20" x14ac:dyDescent="0.15">
      <c r="R3808" s="85" t="s">
        <v>5262</v>
      </c>
      <c r="S3808" s="85" t="s">
        <v>465</v>
      </c>
      <c r="T3808" s="85"/>
    </row>
    <row r="3809" spans="18:20" x14ac:dyDescent="0.15">
      <c r="R3809" s="85" t="s">
        <v>5263</v>
      </c>
      <c r="S3809" s="85" t="s">
        <v>465</v>
      </c>
      <c r="T3809" s="85"/>
    </row>
    <row r="3810" spans="18:20" x14ac:dyDescent="0.15">
      <c r="R3810" s="85" t="s">
        <v>5264</v>
      </c>
      <c r="S3810" s="85" t="s">
        <v>465</v>
      </c>
      <c r="T3810" s="85"/>
    </row>
    <row r="3811" spans="18:20" x14ac:dyDescent="0.15">
      <c r="R3811" s="85" t="s">
        <v>5265</v>
      </c>
      <c r="S3811" s="85" t="s">
        <v>465</v>
      </c>
      <c r="T3811" s="85"/>
    </row>
    <row r="3812" spans="18:20" x14ac:dyDescent="0.15">
      <c r="R3812" s="85" t="s">
        <v>1367</v>
      </c>
      <c r="S3812" s="85" t="s">
        <v>437</v>
      </c>
      <c r="T3812" s="85"/>
    </row>
    <row r="3813" spans="18:20" x14ac:dyDescent="0.15">
      <c r="R3813" s="85" t="s">
        <v>5266</v>
      </c>
      <c r="S3813" s="85" t="s">
        <v>465</v>
      </c>
      <c r="T3813" s="85"/>
    </row>
    <row r="3814" spans="18:20" x14ac:dyDescent="0.15">
      <c r="R3814" s="85" t="s">
        <v>5267</v>
      </c>
      <c r="S3814" s="85" t="s">
        <v>465</v>
      </c>
      <c r="T3814" s="85"/>
    </row>
    <row r="3815" spans="18:20" x14ac:dyDescent="0.15">
      <c r="R3815" s="85" t="s">
        <v>5268</v>
      </c>
      <c r="S3815" s="85" t="s">
        <v>465</v>
      </c>
      <c r="T3815" s="85"/>
    </row>
    <row r="3816" spans="18:20" x14ac:dyDescent="0.15">
      <c r="R3816" s="85" t="s">
        <v>5269</v>
      </c>
      <c r="S3816" s="85" t="s">
        <v>465</v>
      </c>
      <c r="T3816" s="85"/>
    </row>
    <row r="3817" spans="18:20" x14ac:dyDescent="0.15">
      <c r="R3817" s="85" t="s">
        <v>3807</v>
      </c>
      <c r="S3817" s="85" t="s">
        <v>422</v>
      </c>
      <c r="T3817" s="85"/>
    </row>
    <row r="3818" spans="18:20" x14ac:dyDescent="0.15">
      <c r="R3818" s="85" t="s">
        <v>3807</v>
      </c>
      <c r="S3818" s="85" t="s">
        <v>422</v>
      </c>
      <c r="T3818" s="85"/>
    </row>
    <row r="3819" spans="18:20" x14ac:dyDescent="0.15">
      <c r="R3819" s="85" t="s">
        <v>3807</v>
      </c>
      <c r="S3819" s="85" t="s">
        <v>422</v>
      </c>
      <c r="T3819" s="85"/>
    </row>
    <row r="3820" spans="18:20" x14ac:dyDescent="0.15">
      <c r="R3820" s="85" t="s">
        <v>3807</v>
      </c>
      <c r="S3820" s="85" t="s">
        <v>422</v>
      </c>
      <c r="T3820" s="85"/>
    </row>
    <row r="3821" spans="18:20" x14ac:dyDescent="0.15">
      <c r="R3821" s="85" t="s">
        <v>3807</v>
      </c>
      <c r="S3821" s="85" t="s">
        <v>422</v>
      </c>
      <c r="T3821" s="85"/>
    </row>
    <row r="3822" spans="18:20" x14ac:dyDescent="0.15">
      <c r="R3822" s="85" t="s">
        <v>3807</v>
      </c>
      <c r="S3822" s="85" t="s">
        <v>422</v>
      </c>
      <c r="T3822" s="85"/>
    </row>
    <row r="3823" spans="18:20" x14ac:dyDescent="0.15">
      <c r="R3823" s="85" t="s">
        <v>5270</v>
      </c>
      <c r="S3823" s="85" t="s">
        <v>410</v>
      </c>
      <c r="T3823" s="85"/>
    </row>
    <row r="3824" spans="18:20" x14ac:dyDescent="0.15">
      <c r="R3824" s="85" t="s">
        <v>5271</v>
      </c>
      <c r="S3824" s="85" t="s">
        <v>410</v>
      </c>
      <c r="T3824" s="85"/>
    </row>
    <row r="3825" spans="18:20" x14ac:dyDescent="0.15">
      <c r="R3825" s="85" t="s">
        <v>5272</v>
      </c>
      <c r="S3825" s="85" t="s">
        <v>682</v>
      </c>
      <c r="T3825" s="85"/>
    </row>
    <row r="3826" spans="18:20" x14ac:dyDescent="0.15">
      <c r="R3826" s="85" t="s">
        <v>5273</v>
      </c>
      <c r="S3826" s="85" t="s">
        <v>682</v>
      </c>
      <c r="T3826" s="85"/>
    </row>
    <row r="3827" spans="18:20" x14ac:dyDescent="0.15">
      <c r="R3827" s="85" t="s">
        <v>991</v>
      </c>
      <c r="S3827" s="85" t="s">
        <v>663</v>
      </c>
      <c r="T3827" s="85"/>
    </row>
    <row r="3828" spans="18:20" x14ac:dyDescent="0.15">
      <c r="R3828" s="85" t="s">
        <v>5274</v>
      </c>
      <c r="S3828" s="85" t="s">
        <v>470</v>
      </c>
      <c r="T3828" s="85"/>
    </row>
    <row r="3829" spans="18:20" x14ac:dyDescent="0.15">
      <c r="R3829" s="85" t="s">
        <v>5275</v>
      </c>
      <c r="S3829" s="85" t="s">
        <v>470</v>
      </c>
      <c r="T3829" s="85"/>
    </row>
    <row r="3830" spans="18:20" x14ac:dyDescent="0.15">
      <c r="R3830" s="85" t="s">
        <v>5276</v>
      </c>
      <c r="S3830" s="85" t="s">
        <v>682</v>
      </c>
      <c r="T3830" s="85"/>
    </row>
    <row r="3831" spans="18:20" x14ac:dyDescent="0.15">
      <c r="R3831" s="85" t="s">
        <v>5277</v>
      </c>
      <c r="S3831" s="85" t="s">
        <v>682</v>
      </c>
      <c r="T3831" s="85"/>
    </row>
    <row r="3832" spans="18:20" x14ac:dyDescent="0.15">
      <c r="R3832" s="85" t="s">
        <v>5278</v>
      </c>
      <c r="S3832" s="85" t="s">
        <v>410</v>
      </c>
      <c r="T3832" s="85"/>
    </row>
    <row r="3833" spans="18:20" x14ac:dyDescent="0.15">
      <c r="R3833" s="85" t="s">
        <v>5279</v>
      </c>
      <c r="S3833" s="85" t="s">
        <v>470</v>
      </c>
      <c r="T3833" s="85"/>
    </row>
    <row r="3834" spans="18:20" x14ac:dyDescent="0.15">
      <c r="R3834" s="85" t="s">
        <v>5280</v>
      </c>
      <c r="S3834" s="85" t="s">
        <v>470</v>
      </c>
      <c r="T3834" s="85"/>
    </row>
    <row r="3835" spans="18:20" x14ac:dyDescent="0.15">
      <c r="R3835" s="85" t="s">
        <v>5281</v>
      </c>
      <c r="S3835" s="85" t="s">
        <v>470</v>
      </c>
      <c r="T3835" s="85"/>
    </row>
    <row r="3836" spans="18:20" x14ac:dyDescent="0.15">
      <c r="R3836" s="85" t="s">
        <v>5282</v>
      </c>
      <c r="S3836" s="85" t="s">
        <v>470</v>
      </c>
      <c r="T3836" s="85"/>
    </row>
    <row r="3837" spans="18:20" x14ac:dyDescent="0.15">
      <c r="R3837" s="85" t="s">
        <v>5283</v>
      </c>
      <c r="S3837" s="85" t="s">
        <v>470</v>
      </c>
      <c r="T3837" s="85"/>
    </row>
    <row r="3838" spans="18:20" x14ac:dyDescent="0.15">
      <c r="R3838" s="85" t="s">
        <v>5284</v>
      </c>
      <c r="S3838" s="85" t="s">
        <v>470</v>
      </c>
      <c r="T3838" s="85"/>
    </row>
    <row r="3839" spans="18:20" x14ac:dyDescent="0.15">
      <c r="R3839" s="85" t="s">
        <v>5285</v>
      </c>
      <c r="S3839" s="85" t="s">
        <v>470</v>
      </c>
      <c r="T3839" s="85"/>
    </row>
    <row r="3840" spans="18:20" x14ac:dyDescent="0.15">
      <c r="R3840" s="85" t="s">
        <v>5286</v>
      </c>
      <c r="S3840" s="85" t="s">
        <v>470</v>
      </c>
      <c r="T3840" s="85"/>
    </row>
    <row r="3841" spans="18:20" x14ac:dyDescent="0.15">
      <c r="R3841" s="85" t="s">
        <v>5287</v>
      </c>
      <c r="S3841" s="85" t="s">
        <v>470</v>
      </c>
      <c r="T3841" s="85"/>
    </row>
    <row r="3842" spans="18:20" x14ac:dyDescent="0.15">
      <c r="R3842" s="85" t="s">
        <v>5288</v>
      </c>
      <c r="S3842" s="85" t="s">
        <v>470</v>
      </c>
      <c r="T3842" s="85"/>
    </row>
    <row r="3843" spans="18:20" x14ac:dyDescent="0.15">
      <c r="R3843" s="85" t="s">
        <v>5289</v>
      </c>
      <c r="S3843" s="85" t="s">
        <v>470</v>
      </c>
      <c r="T3843" s="85"/>
    </row>
    <row r="3844" spans="18:20" x14ac:dyDescent="0.15">
      <c r="R3844" s="85" t="s">
        <v>5290</v>
      </c>
      <c r="S3844" s="85" t="s">
        <v>470</v>
      </c>
      <c r="T3844" s="85"/>
    </row>
    <row r="3845" spans="18:20" x14ac:dyDescent="0.15">
      <c r="R3845" s="85" t="s">
        <v>5291</v>
      </c>
      <c r="S3845" s="85" t="s">
        <v>470</v>
      </c>
      <c r="T3845" s="85"/>
    </row>
    <row r="3846" spans="18:20" x14ac:dyDescent="0.15">
      <c r="R3846" s="85" t="s">
        <v>5292</v>
      </c>
      <c r="S3846" s="85" t="s">
        <v>470</v>
      </c>
      <c r="T3846" s="85"/>
    </row>
    <row r="3847" spans="18:20" x14ac:dyDescent="0.15">
      <c r="R3847" s="85" t="s">
        <v>5293</v>
      </c>
      <c r="S3847" s="85" t="s">
        <v>470</v>
      </c>
      <c r="T3847" s="85"/>
    </row>
    <row r="3848" spans="18:20" x14ac:dyDescent="0.15">
      <c r="R3848" s="85" t="s">
        <v>5294</v>
      </c>
      <c r="S3848" s="85" t="s">
        <v>470</v>
      </c>
      <c r="T3848" s="85"/>
    </row>
    <row r="3849" spans="18:20" x14ac:dyDescent="0.15">
      <c r="R3849" s="85" t="s">
        <v>5295</v>
      </c>
      <c r="S3849" s="85" t="s">
        <v>470</v>
      </c>
      <c r="T3849" s="85"/>
    </row>
    <row r="3850" spans="18:20" x14ac:dyDescent="0.15">
      <c r="R3850" s="85" t="s">
        <v>5296</v>
      </c>
      <c r="S3850" s="85" t="s">
        <v>470</v>
      </c>
      <c r="T3850" s="85"/>
    </row>
    <row r="3851" spans="18:20" x14ac:dyDescent="0.15">
      <c r="R3851" s="85" t="s">
        <v>5297</v>
      </c>
      <c r="S3851" s="85" t="s">
        <v>470</v>
      </c>
      <c r="T3851" s="85"/>
    </row>
    <row r="3852" spans="18:20" x14ac:dyDescent="0.15">
      <c r="R3852" s="85" t="s">
        <v>5298</v>
      </c>
      <c r="S3852" s="85" t="s">
        <v>682</v>
      </c>
      <c r="T3852" s="85"/>
    </row>
    <row r="3853" spans="18:20" x14ac:dyDescent="0.15">
      <c r="R3853" s="85" t="s">
        <v>1479</v>
      </c>
      <c r="S3853" s="85" t="s">
        <v>448</v>
      </c>
      <c r="T3853" s="85"/>
    </row>
    <row r="3854" spans="18:20" x14ac:dyDescent="0.15">
      <c r="R3854" s="85" t="s">
        <v>1479</v>
      </c>
      <c r="S3854" s="85" t="s">
        <v>448</v>
      </c>
      <c r="T3854" s="85"/>
    </row>
    <row r="3855" spans="18:20" x14ac:dyDescent="0.15">
      <c r="R3855" s="85" t="s">
        <v>5299</v>
      </c>
      <c r="S3855" s="85" t="s">
        <v>682</v>
      </c>
      <c r="T3855" s="85"/>
    </row>
    <row r="3856" spans="18:20" x14ac:dyDescent="0.15">
      <c r="R3856" s="85" t="s">
        <v>5300</v>
      </c>
      <c r="S3856" s="85" t="s">
        <v>670</v>
      </c>
      <c r="T3856" s="85"/>
    </row>
    <row r="3857" spans="18:20" x14ac:dyDescent="0.15">
      <c r="R3857" s="85" t="s">
        <v>5301</v>
      </c>
      <c r="S3857" s="85" t="s">
        <v>670</v>
      </c>
      <c r="T3857" s="85"/>
    </row>
    <row r="3858" spans="18:20" x14ac:dyDescent="0.15">
      <c r="R3858" s="85" t="s">
        <v>5302</v>
      </c>
      <c r="S3858" s="85" t="s">
        <v>670</v>
      </c>
      <c r="T3858" s="85"/>
    </row>
    <row r="3859" spans="18:20" x14ac:dyDescent="0.15">
      <c r="R3859" s="85" t="s">
        <v>5303</v>
      </c>
      <c r="S3859" s="85" t="s">
        <v>670</v>
      </c>
      <c r="T3859" s="85"/>
    </row>
    <row r="3860" spans="18:20" x14ac:dyDescent="0.15">
      <c r="R3860" s="85" t="s">
        <v>5304</v>
      </c>
      <c r="S3860" s="85" t="s">
        <v>682</v>
      </c>
      <c r="T3860" s="85"/>
    </row>
    <row r="3861" spans="18:20" x14ac:dyDescent="0.15">
      <c r="R3861" s="85" t="s">
        <v>5305</v>
      </c>
      <c r="S3861" s="85" t="s">
        <v>682</v>
      </c>
      <c r="T3861" s="85"/>
    </row>
    <row r="3862" spans="18:20" x14ac:dyDescent="0.15">
      <c r="R3862" s="85" t="s">
        <v>5306</v>
      </c>
      <c r="S3862" s="85" t="s">
        <v>682</v>
      </c>
      <c r="T3862" s="85"/>
    </row>
    <row r="3863" spans="18:20" x14ac:dyDescent="0.15">
      <c r="R3863" s="85" t="s">
        <v>5307</v>
      </c>
      <c r="S3863" s="85" t="s">
        <v>682</v>
      </c>
      <c r="T3863" s="85"/>
    </row>
    <row r="3864" spans="18:20" x14ac:dyDescent="0.15">
      <c r="R3864" s="85" t="s">
        <v>5308</v>
      </c>
      <c r="S3864" s="85" t="s">
        <v>670</v>
      </c>
      <c r="T3864" s="85"/>
    </row>
    <row r="3865" spans="18:20" x14ac:dyDescent="0.15">
      <c r="R3865" s="85" t="s">
        <v>1374</v>
      </c>
      <c r="S3865" s="85" t="s">
        <v>437</v>
      </c>
      <c r="T3865" s="85"/>
    </row>
    <row r="3866" spans="18:20" x14ac:dyDescent="0.15">
      <c r="R3866" s="85" t="s">
        <v>5309</v>
      </c>
      <c r="S3866" s="85" t="s">
        <v>448</v>
      </c>
      <c r="T3866" s="85"/>
    </row>
    <row r="3867" spans="18:20" x14ac:dyDescent="0.15">
      <c r="R3867" s="79" t="s">
        <v>5310</v>
      </c>
      <c r="S3867" s="85" t="s">
        <v>448</v>
      </c>
      <c r="T3867" s="85"/>
    </row>
    <row r="3868" spans="18:20" x14ac:dyDescent="0.15">
      <c r="R3868" s="79" t="s">
        <v>5311</v>
      </c>
      <c r="S3868" s="85" t="s">
        <v>448</v>
      </c>
      <c r="T3868" s="85"/>
    </row>
    <row r="3869" spans="18:20" x14ac:dyDescent="0.15">
      <c r="R3869" s="85" t="s">
        <v>5312</v>
      </c>
      <c r="S3869" s="85" t="s">
        <v>448</v>
      </c>
      <c r="T3869" s="85"/>
    </row>
    <row r="3870" spans="18:20" x14ac:dyDescent="0.15">
      <c r="R3870" s="85" t="s">
        <v>5313</v>
      </c>
      <c r="S3870" s="85" t="s">
        <v>448</v>
      </c>
      <c r="T3870" s="85"/>
    </row>
    <row r="3871" spans="18:20" x14ac:dyDescent="0.15">
      <c r="R3871" s="85" t="s">
        <v>2427</v>
      </c>
      <c r="S3871" s="85" t="s">
        <v>422</v>
      </c>
      <c r="T3871" s="85"/>
    </row>
    <row r="3872" spans="18:20" x14ac:dyDescent="0.15">
      <c r="R3872" s="85" t="s">
        <v>2941</v>
      </c>
      <c r="S3872" s="85" t="s">
        <v>422</v>
      </c>
      <c r="T3872" s="85"/>
    </row>
    <row r="3873" spans="18:20" x14ac:dyDescent="0.15">
      <c r="R3873" s="85" t="s">
        <v>5314</v>
      </c>
      <c r="S3873" s="85" t="s">
        <v>448</v>
      </c>
      <c r="T3873" s="85"/>
    </row>
    <row r="3874" spans="18:20" x14ac:dyDescent="0.15">
      <c r="R3874" s="79" t="s">
        <v>5315</v>
      </c>
      <c r="S3874" s="85" t="s">
        <v>448</v>
      </c>
      <c r="T3874" s="85"/>
    </row>
    <row r="3875" spans="18:20" x14ac:dyDescent="0.15">
      <c r="R3875" s="79" t="s">
        <v>5316</v>
      </c>
      <c r="S3875" s="85" t="s">
        <v>448</v>
      </c>
      <c r="T3875" s="85"/>
    </row>
    <row r="3876" spans="18:20" x14ac:dyDescent="0.15">
      <c r="R3876" s="79" t="s">
        <v>5317</v>
      </c>
      <c r="S3876" s="85" t="s">
        <v>448</v>
      </c>
      <c r="T3876" s="85"/>
    </row>
    <row r="3877" spans="18:20" x14ac:dyDescent="0.15">
      <c r="R3877" s="85" t="s">
        <v>5318</v>
      </c>
      <c r="S3877" s="85" t="s">
        <v>448</v>
      </c>
      <c r="T3877" s="85"/>
    </row>
    <row r="3878" spans="18:20" x14ac:dyDescent="0.15">
      <c r="R3878" s="85" t="s">
        <v>5319</v>
      </c>
      <c r="S3878" s="85" t="s">
        <v>448</v>
      </c>
      <c r="T3878" s="85"/>
    </row>
    <row r="3879" spans="18:20" x14ac:dyDescent="0.15">
      <c r="R3879" s="79" t="s">
        <v>5320</v>
      </c>
      <c r="S3879" s="85" t="s">
        <v>448</v>
      </c>
      <c r="T3879" s="85"/>
    </row>
    <row r="3880" spans="18:20" x14ac:dyDescent="0.15">
      <c r="R3880" s="85" t="s">
        <v>5321</v>
      </c>
      <c r="S3880" s="85" t="s">
        <v>448</v>
      </c>
      <c r="T3880" s="85"/>
    </row>
    <row r="3881" spans="18:20" x14ac:dyDescent="0.15">
      <c r="R3881" s="85" t="s">
        <v>5322</v>
      </c>
      <c r="S3881" s="85" t="s">
        <v>448</v>
      </c>
      <c r="T3881" s="85"/>
    </row>
    <row r="3882" spans="18:20" x14ac:dyDescent="0.15">
      <c r="R3882" s="85" t="s">
        <v>5323</v>
      </c>
      <c r="S3882" s="85" t="s">
        <v>448</v>
      </c>
      <c r="T3882" s="85"/>
    </row>
    <row r="3883" spans="18:20" x14ac:dyDescent="0.15">
      <c r="R3883" s="85" t="s">
        <v>5324</v>
      </c>
      <c r="S3883" s="85" t="s">
        <v>448</v>
      </c>
      <c r="T3883" s="85"/>
    </row>
    <row r="3884" spans="18:20" x14ac:dyDescent="0.15">
      <c r="R3884" s="85" t="s">
        <v>5325</v>
      </c>
      <c r="S3884" s="85" t="s">
        <v>448</v>
      </c>
      <c r="T3884" s="85"/>
    </row>
    <row r="3885" spans="18:20" x14ac:dyDescent="0.15">
      <c r="R3885" s="85" t="s">
        <v>5326</v>
      </c>
      <c r="S3885" s="85" t="s">
        <v>448</v>
      </c>
      <c r="T3885" s="85"/>
    </row>
    <row r="3886" spans="18:20" x14ac:dyDescent="0.15">
      <c r="R3886" s="85" t="s">
        <v>5327</v>
      </c>
      <c r="S3886" s="85" t="s">
        <v>448</v>
      </c>
      <c r="T3886" s="85"/>
    </row>
    <row r="3887" spans="18:20" x14ac:dyDescent="0.15">
      <c r="R3887" s="85" t="s">
        <v>5328</v>
      </c>
      <c r="S3887" s="85" t="s">
        <v>448</v>
      </c>
      <c r="T3887" s="85"/>
    </row>
    <row r="3888" spans="18:20" x14ac:dyDescent="0.15">
      <c r="R3888" s="79" t="s">
        <v>5329</v>
      </c>
      <c r="S3888" s="85" t="s">
        <v>448</v>
      </c>
      <c r="T3888" s="85"/>
    </row>
    <row r="3889" spans="18:20" x14ac:dyDescent="0.15">
      <c r="R3889" s="85" t="s">
        <v>5330</v>
      </c>
      <c r="S3889" s="85" t="s">
        <v>448</v>
      </c>
      <c r="T3889" s="85"/>
    </row>
    <row r="3890" spans="18:20" x14ac:dyDescent="0.15">
      <c r="R3890" s="85" t="s">
        <v>5331</v>
      </c>
      <c r="S3890" s="85" t="s">
        <v>448</v>
      </c>
      <c r="T3890" s="85"/>
    </row>
    <row r="3891" spans="18:20" x14ac:dyDescent="0.15">
      <c r="R3891" s="85" t="s">
        <v>5332</v>
      </c>
      <c r="S3891" s="85" t="s">
        <v>402</v>
      </c>
      <c r="T3891" s="85"/>
    </row>
    <row r="3892" spans="18:20" x14ac:dyDescent="0.15">
      <c r="R3892" s="85" t="s">
        <v>5333</v>
      </c>
      <c r="S3892" s="85" t="s">
        <v>682</v>
      </c>
      <c r="T3892" s="85"/>
    </row>
    <row r="3893" spans="18:20" x14ac:dyDescent="0.15">
      <c r="R3893" s="85" t="s">
        <v>5334</v>
      </c>
      <c r="S3893" s="85" t="s">
        <v>682</v>
      </c>
      <c r="T3893" s="85"/>
    </row>
    <row r="3894" spans="18:20" x14ac:dyDescent="0.15">
      <c r="R3894" s="85" t="s">
        <v>5335</v>
      </c>
      <c r="S3894" s="85" t="s">
        <v>448</v>
      </c>
      <c r="T3894" s="85"/>
    </row>
    <row r="3895" spans="18:20" x14ac:dyDescent="0.15">
      <c r="R3895" s="85" t="s">
        <v>5336</v>
      </c>
      <c r="S3895" s="85" t="s">
        <v>448</v>
      </c>
      <c r="T3895" s="85"/>
    </row>
    <row r="3896" spans="18:20" x14ac:dyDescent="0.15">
      <c r="R3896" s="85" t="s">
        <v>5337</v>
      </c>
      <c r="S3896" s="85" t="s">
        <v>448</v>
      </c>
      <c r="T3896" s="85"/>
    </row>
    <row r="3897" spans="18:20" x14ac:dyDescent="0.15">
      <c r="R3897" s="85" t="s">
        <v>5338</v>
      </c>
      <c r="S3897" s="85" t="s">
        <v>670</v>
      </c>
      <c r="T3897" s="85"/>
    </row>
    <row r="3898" spans="18:20" x14ac:dyDescent="0.15">
      <c r="R3898" s="85" t="s">
        <v>5339</v>
      </c>
      <c r="S3898" s="85" t="s">
        <v>670</v>
      </c>
      <c r="T3898" s="85"/>
    </row>
    <row r="3899" spans="18:20" x14ac:dyDescent="0.15">
      <c r="R3899" s="85" t="s">
        <v>5340</v>
      </c>
      <c r="S3899" s="85" t="s">
        <v>670</v>
      </c>
      <c r="T3899" s="85"/>
    </row>
    <row r="3900" spans="18:20" x14ac:dyDescent="0.15">
      <c r="R3900" s="85" t="s">
        <v>5341</v>
      </c>
      <c r="S3900" s="85" t="s">
        <v>670</v>
      </c>
      <c r="T3900" s="85"/>
    </row>
    <row r="3901" spans="18:20" x14ac:dyDescent="0.15">
      <c r="R3901" s="85" t="s">
        <v>5342</v>
      </c>
      <c r="S3901" s="85" t="s">
        <v>670</v>
      </c>
      <c r="T3901" s="85"/>
    </row>
    <row r="3902" spans="18:20" x14ac:dyDescent="0.15">
      <c r="R3902" s="85" t="s">
        <v>5343</v>
      </c>
      <c r="S3902" s="85" t="s">
        <v>670</v>
      </c>
      <c r="T3902" s="85"/>
    </row>
    <row r="3903" spans="18:20" x14ac:dyDescent="0.15">
      <c r="R3903" s="85" t="s">
        <v>5344</v>
      </c>
      <c r="S3903" s="85" t="s">
        <v>670</v>
      </c>
      <c r="T3903" s="85"/>
    </row>
    <row r="3904" spans="18:20" x14ac:dyDescent="0.15">
      <c r="R3904" s="85" t="s">
        <v>5345</v>
      </c>
      <c r="S3904" s="85" t="s">
        <v>670</v>
      </c>
      <c r="T3904" s="85"/>
    </row>
    <row r="3905" spans="18:20" x14ac:dyDescent="0.15">
      <c r="R3905" s="85" t="s">
        <v>5346</v>
      </c>
      <c r="S3905" s="85" t="s">
        <v>670</v>
      </c>
      <c r="T3905" s="85"/>
    </row>
    <row r="3906" spans="18:20" x14ac:dyDescent="0.15">
      <c r="R3906" s="85" t="s">
        <v>5347</v>
      </c>
      <c r="S3906" s="85" t="s">
        <v>670</v>
      </c>
      <c r="T3906" s="85"/>
    </row>
    <row r="3907" spans="18:20" x14ac:dyDescent="0.15">
      <c r="R3907" s="85" t="s">
        <v>5348</v>
      </c>
      <c r="S3907" s="85" t="s">
        <v>670</v>
      </c>
      <c r="T3907" s="85"/>
    </row>
    <row r="3908" spans="18:20" x14ac:dyDescent="0.15">
      <c r="R3908" s="85" t="s">
        <v>5349</v>
      </c>
      <c r="S3908" s="85" t="s">
        <v>670</v>
      </c>
      <c r="T3908" s="85"/>
    </row>
    <row r="3909" spans="18:20" x14ac:dyDescent="0.15">
      <c r="R3909" s="85" t="s">
        <v>5350</v>
      </c>
      <c r="S3909" s="85" t="s">
        <v>448</v>
      </c>
      <c r="T3909" s="85"/>
    </row>
    <row r="3910" spans="18:20" x14ac:dyDescent="0.15">
      <c r="R3910" s="85" t="s">
        <v>5351</v>
      </c>
      <c r="S3910" s="85" t="s">
        <v>448</v>
      </c>
      <c r="T3910" s="85"/>
    </row>
    <row r="3911" spans="18:20" x14ac:dyDescent="0.15">
      <c r="R3911" s="85" t="s">
        <v>5352</v>
      </c>
      <c r="S3911" s="85" t="s">
        <v>448</v>
      </c>
      <c r="T3911" s="85"/>
    </row>
    <row r="3912" spans="18:20" x14ac:dyDescent="0.15">
      <c r="R3912" s="85" t="s">
        <v>5353</v>
      </c>
      <c r="S3912" s="85" t="s">
        <v>448</v>
      </c>
      <c r="T3912" s="85"/>
    </row>
    <row r="3913" spans="18:20" x14ac:dyDescent="0.15">
      <c r="R3913" s="85" t="s">
        <v>5354</v>
      </c>
      <c r="S3913" s="85" t="s">
        <v>448</v>
      </c>
      <c r="T3913" s="85"/>
    </row>
    <row r="3914" spans="18:20" x14ac:dyDescent="0.15">
      <c r="R3914" s="79" t="s">
        <v>5355</v>
      </c>
      <c r="S3914" s="85" t="s">
        <v>448</v>
      </c>
      <c r="T3914" s="85"/>
    </row>
    <row r="3915" spans="18:20" x14ac:dyDescent="0.15">
      <c r="R3915" s="85" t="s">
        <v>5356</v>
      </c>
      <c r="S3915" s="85" t="s">
        <v>402</v>
      </c>
      <c r="T3915" s="85"/>
    </row>
    <row r="3916" spans="18:20" x14ac:dyDescent="0.15">
      <c r="R3916" s="85" t="s">
        <v>5357</v>
      </c>
      <c r="S3916" s="85" t="s">
        <v>402</v>
      </c>
      <c r="T3916" s="85"/>
    </row>
    <row r="3917" spans="18:20" x14ac:dyDescent="0.15">
      <c r="R3917" s="85" t="s">
        <v>5358</v>
      </c>
      <c r="S3917" s="85" t="s">
        <v>402</v>
      </c>
      <c r="T3917" s="85"/>
    </row>
    <row r="3918" spans="18:20" x14ac:dyDescent="0.15">
      <c r="R3918" s="85" t="s">
        <v>5359</v>
      </c>
      <c r="S3918" s="85" t="s">
        <v>402</v>
      </c>
      <c r="T3918" s="85"/>
    </row>
    <row r="3919" spans="18:20" x14ac:dyDescent="0.15">
      <c r="R3919" s="85" t="s">
        <v>5360</v>
      </c>
      <c r="S3919" s="85" t="s">
        <v>402</v>
      </c>
      <c r="T3919" s="85"/>
    </row>
    <row r="3920" spans="18:20" x14ac:dyDescent="0.15">
      <c r="R3920" s="85" t="s">
        <v>5361</v>
      </c>
      <c r="S3920" s="85" t="s">
        <v>402</v>
      </c>
      <c r="T3920" s="85"/>
    </row>
    <row r="3921" spans="18:20" x14ac:dyDescent="0.15">
      <c r="R3921" s="85" t="s">
        <v>5362</v>
      </c>
      <c r="S3921" s="85" t="s">
        <v>402</v>
      </c>
      <c r="T3921" s="85"/>
    </row>
    <row r="3922" spans="18:20" x14ac:dyDescent="0.15">
      <c r="R3922" s="85" t="s">
        <v>5363</v>
      </c>
      <c r="S3922" s="85" t="s">
        <v>402</v>
      </c>
      <c r="T3922" s="85"/>
    </row>
    <row r="3923" spans="18:20" x14ac:dyDescent="0.15">
      <c r="R3923" s="85" t="s">
        <v>5364</v>
      </c>
      <c r="S3923" s="85" t="s">
        <v>402</v>
      </c>
      <c r="T3923" s="85"/>
    </row>
    <row r="3924" spans="18:20" x14ac:dyDescent="0.15">
      <c r="R3924" s="85" t="s">
        <v>5365</v>
      </c>
      <c r="S3924" s="85" t="s">
        <v>402</v>
      </c>
      <c r="T3924" s="85"/>
    </row>
    <row r="3925" spans="18:20" x14ac:dyDescent="0.15">
      <c r="R3925" s="85" t="s">
        <v>5366</v>
      </c>
      <c r="S3925" s="85" t="s">
        <v>402</v>
      </c>
      <c r="T3925" s="85"/>
    </row>
    <row r="3926" spans="18:20" x14ac:dyDescent="0.15">
      <c r="R3926" s="85" t="s">
        <v>5367</v>
      </c>
      <c r="S3926" s="85" t="s">
        <v>402</v>
      </c>
      <c r="T3926" s="85"/>
    </row>
    <row r="3927" spans="18:20" x14ac:dyDescent="0.15">
      <c r="R3927" s="85" t="s">
        <v>5368</v>
      </c>
      <c r="S3927" s="85" t="s">
        <v>402</v>
      </c>
      <c r="T3927" s="85"/>
    </row>
    <row r="3928" spans="18:20" x14ac:dyDescent="0.15">
      <c r="R3928" s="85" t="s">
        <v>5369</v>
      </c>
      <c r="S3928" s="85" t="s">
        <v>402</v>
      </c>
      <c r="T3928" s="85"/>
    </row>
    <row r="3929" spans="18:20" x14ac:dyDescent="0.15">
      <c r="R3929" s="85" t="s">
        <v>5370</v>
      </c>
      <c r="S3929" s="85" t="s">
        <v>402</v>
      </c>
      <c r="T3929" s="85"/>
    </row>
    <row r="3930" spans="18:20" x14ac:dyDescent="0.15">
      <c r="R3930" s="85" t="s">
        <v>5371</v>
      </c>
      <c r="S3930" s="85" t="s">
        <v>402</v>
      </c>
      <c r="T3930" s="85"/>
    </row>
    <row r="3931" spans="18:20" x14ac:dyDescent="0.15">
      <c r="R3931" s="85" t="s">
        <v>5372</v>
      </c>
      <c r="S3931" s="85" t="s">
        <v>402</v>
      </c>
      <c r="T3931" s="85"/>
    </row>
    <row r="3932" spans="18:20" x14ac:dyDescent="0.15">
      <c r="R3932" s="85" t="s">
        <v>5373</v>
      </c>
      <c r="S3932" s="85" t="s">
        <v>402</v>
      </c>
      <c r="T3932" s="85"/>
    </row>
    <row r="3933" spans="18:20" x14ac:dyDescent="0.15">
      <c r="R3933" s="85" t="s">
        <v>5374</v>
      </c>
      <c r="S3933" s="85" t="s">
        <v>402</v>
      </c>
      <c r="T3933" s="85"/>
    </row>
    <row r="3934" spans="18:20" x14ac:dyDescent="0.15">
      <c r="R3934" s="85" t="s">
        <v>5375</v>
      </c>
      <c r="S3934" s="85" t="s">
        <v>402</v>
      </c>
      <c r="T3934" s="85"/>
    </row>
    <row r="3935" spans="18:20" x14ac:dyDescent="0.15">
      <c r="R3935" s="85" t="s">
        <v>5376</v>
      </c>
      <c r="S3935" s="85" t="s">
        <v>402</v>
      </c>
      <c r="T3935" s="85"/>
    </row>
    <row r="3936" spans="18:20" x14ac:dyDescent="0.15">
      <c r="R3936" s="85" t="s">
        <v>5377</v>
      </c>
      <c r="S3936" s="85" t="s">
        <v>402</v>
      </c>
      <c r="T3936" s="85"/>
    </row>
    <row r="3937" spans="18:20" x14ac:dyDescent="0.15">
      <c r="R3937" s="85" t="s">
        <v>5378</v>
      </c>
      <c r="S3937" s="85" t="s">
        <v>402</v>
      </c>
      <c r="T3937" s="85"/>
    </row>
    <row r="3938" spans="18:20" x14ac:dyDescent="0.15">
      <c r="R3938" s="85" t="s">
        <v>5379</v>
      </c>
      <c r="S3938" s="85" t="s">
        <v>402</v>
      </c>
      <c r="T3938" s="85"/>
    </row>
    <row r="3939" spans="18:20" x14ac:dyDescent="0.15">
      <c r="R3939" s="85" t="s">
        <v>5380</v>
      </c>
      <c r="S3939" s="85" t="s">
        <v>402</v>
      </c>
      <c r="T3939" s="85"/>
    </row>
    <row r="3940" spans="18:20" x14ac:dyDescent="0.15">
      <c r="R3940" s="85" t="s">
        <v>2758</v>
      </c>
      <c r="S3940" s="85" t="s">
        <v>410</v>
      </c>
      <c r="T3940" s="85"/>
    </row>
    <row r="3941" spans="18:20" x14ac:dyDescent="0.15">
      <c r="R3941" s="85" t="s">
        <v>2933</v>
      </c>
      <c r="S3941" s="85" t="s">
        <v>410</v>
      </c>
      <c r="T3941" s="85"/>
    </row>
    <row r="3942" spans="18:20" x14ac:dyDescent="0.15">
      <c r="R3942" s="85" t="s">
        <v>5381</v>
      </c>
      <c r="S3942" s="85" t="s">
        <v>682</v>
      </c>
      <c r="T3942" s="85"/>
    </row>
    <row r="3943" spans="18:20" x14ac:dyDescent="0.15">
      <c r="R3943" s="85" t="s">
        <v>5382</v>
      </c>
      <c r="S3943" s="85" t="s">
        <v>422</v>
      </c>
      <c r="T3943" s="85"/>
    </row>
    <row r="3944" spans="18:20" x14ac:dyDescent="0.15">
      <c r="R3944" s="85" t="s">
        <v>5383</v>
      </c>
      <c r="S3944" s="85" t="s">
        <v>561</v>
      </c>
      <c r="T3944" s="85"/>
    </row>
    <row r="3945" spans="18:20" x14ac:dyDescent="0.15">
      <c r="R3945" s="85" t="s">
        <v>5384</v>
      </c>
      <c r="S3945" s="85" t="s">
        <v>448</v>
      </c>
      <c r="T3945" s="85"/>
    </row>
    <row r="3946" spans="18:20" x14ac:dyDescent="0.15">
      <c r="R3946" s="85" t="s">
        <v>5385</v>
      </c>
      <c r="S3946" s="85" t="s">
        <v>448</v>
      </c>
      <c r="T3946" s="85"/>
    </row>
    <row r="3947" spans="18:20" x14ac:dyDescent="0.15">
      <c r="R3947" s="85" t="s">
        <v>292</v>
      </c>
      <c r="S3947" s="85" t="s">
        <v>437</v>
      </c>
      <c r="T3947" s="85"/>
    </row>
    <row r="3948" spans="18:20" x14ac:dyDescent="0.15">
      <c r="R3948" s="85" t="s">
        <v>1384</v>
      </c>
      <c r="S3948" s="85" t="s">
        <v>437</v>
      </c>
      <c r="T3948" s="85"/>
    </row>
    <row r="3949" spans="18:20" x14ac:dyDescent="0.15">
      <c r="R3949" s="85" t="s">
        <v>3085</v>
      </c>
      <c r="S3949" s="85" t="s">
        <v>663</v>
      </c>
      <c r="T3949" s="85"/>
    </row>
    <row r="3950" spans="18:20" x14ac:dyDescent="0.15">
      <c r="R3950" s="85" t="s">
        <v>5386</v>
      </c>
      <c r="S3950" s="85" t="s">
        <v>677</v>
      </c>
      <c r="T3950" s="85"/>
    </row>
    <row r="3951" spans="18:20" x14ac:dyDescent="0.15">
      <c r="R3951" s="85" t="s">
        <v>5387</v>
      </c>
      <c r="S3951" s="85" t="s">
        <v>677</v>
      </c>
      <c r="T3951" s="85"/>
    </row>
    <row r="3952" spans="18:20" x14ac:dyDescent="0.15">
      <c r="R3952" s="85" t="s">
        <v>5388</v>
      </c>
      <c r="S3952" s="85" t="s">
        <v>677</v>
      </c>
      <c r="T3952" s="85"/>
    </row>
    <row r="3953" spans="18:20" x14ac:dyDescent="0.15">
      <c r="R3953" s="85" t="s">
        <v>5389</v>
      </c>
      <c r="S3953" s="85" t="s">
        <v>677</v>
      </c>
      <c r="T3953" s="85"/>
    </row>
    <row r="3954" spans="18:20" x14ac:dyDescent="0.15">
      <c r="R3954" s="85" t="s">
        <v>5390</v>
      </c>
      <c r="S3954" s="85" t="s">
        <v>677</v>
      </c>
      <c r="T3954" s="85"/>
    </row>
    <row r="3955" spans="18:20" x14ac:dyDescent="0.15">
      <c r="R3955" s="85" t="s">
        <v>5391</v>
      </c>
      <c r="S3955" s="85" t="s">
        <v>677</v>
      </c>
      <c r="T3955" s="85"/>
    </row>
    <row r="3956" spans="18:20" x14ac:dyDescent="0.15">
      <c r="R3956" s="85" t="s">
        <v>5392</v>
      </c>
      <c r="S3956" s="85" t="s">
        <v>410</v>
      </c>
      <c r="T3956" s="85"/>
    </row>
    <row r="3957" spans="18:20" x14ac:dyDescent="0.15">
      <c r="R3957" s="85" t="s">
        <v>5393</v>
      </c>
      <c r="S3957" s="85" t="s">
        <v>410</v>
      </c>
      <c r="T3957" s="85"/>
    </row>
    <row r="3958" spans="18:20" x14ac:dyDescent="0.15">
      <c r="R3958" s="85" t="s">
        <v>5394</v>
      </c>
      <c r="S3958" s="85" t="s">
        <v>410</v>
      </c>
      <c r="T3958" s="85"/>
    </row>
    <row r="3959" spans="18:20" x14ac:dyDescent="0.15">
      <c r="R3959" s="85" t="s">
        <v>3848</v>
      </c>
      <c r="S3959" s="85" t="s">
        <v>410</v>
      </c>
      <c r="T3959" s="85"/>
    </row>
    <row r="3960" spans="18:20" x14ac:dyDescent="0.15">
      <c r="R3960" s="85" t="s">
        <v>5395</v>
      </c>
      <c r="S3960" s="85" t="s">
        <v>402</v>
      </c>
      <c r="T3960" s="85"/>
    </row>
    <row r="3961" spans="18:20" x14ac:dyDescent="0.15">
      <c r="R3961" s="85" t="s">
        <v>5396</v>
      </c>
      <c r="S3961" s="85" t="s">
        <v>402</v>
      </c>
      <c r="T3961" s="85"/>
    </row>
    <row r="3962" spans="18:20" x14ac:dyDescent="0.15">
      <c r="R3962" s="85" t="s">
        <v>5397</v>
      </c>
      <c r="S3962" s="85" t="s">
        <v>402</v>
      </c>
      <c r="T3962" s="85"/>
    </row>
    <row r="3963" spans="18:20" x14ac:dyDescent="0.15">
      <c r="R3963" s="85" t="s">
        <v>5398</v>
      </c>
      <c r="S3963" s="85" t="s">
        <v>402</v>
      </c>
      <c r="T3963" s="85"/>
    </row>
    <row r="3964" spans="18:20" x14ac:dyDescent="0.15">
      <c r="R3964" s="85" t="s">
        <v>5399</v>
      </c>
      <c r="S3964" s="85" t="s">
        <v>402</v>
      </c>
      <c r="T3964" s="85"/>
    </row>
    <row r="3965" spans="18:20" x14ac:dyDescent="0.15">
      <c r="R3965" s="85" t="s">
        <v>5400</v>
      </c>
      <c r="S3965" s="85" t="s">
        <v>402</v>
      </c>
      <c r="T3965" s="85"/>
    </row>
    <row r="3966" spans="18:20" x14ac:dyDescent="0.15">
      <c r="R3966" s="85" t="s">
        <v>5401</v>
      </c>
      <c r="S3966" s="85" t="s">
        <v>402</v>
      </c>
      <c r="T3966" s="85"/>
    </row>
    <row r="3967" spans="18:20" x14ac:dyDescent="0.15">
      <c r="R3967" s="85" t="s">
        <v>5402</v>
      </c>
      <c r="S3967" s="85" t="s">
        <v>402</v>
      </c>
      <c r="T3967" s="85"/>
    </row>
    <row r="3968" spans="18:20" x14ac:dyDescent="0.15">
      <c r="R3968" s="85" t="s">
        <v>5403</v>
      </c>
      <c r="S3968" s="85" t="s">
        <v>402</v>
      </c>
      <c r="T3968" s="85"/>
    </row>
    <row r="3969" spans="18:20" x14ac:dyDescent="0.15">
      <c r="R3969" s="85" t="s">
        <v>5404</v>
      </c>
      <c r="S3969" s="85" t="s">
        <v>402</v>
      </c>
      <c r="T3969" s="85"/>
    </row>
    <row r="3970" spans="18:20" x14ac:dyDescent="0.15">
      <c r="R3970" s="85" t="s">
        <v>5405</v>
      </c>
      <c r="S3970" s="85" t="s">
        <v>402</v>
      </c>
      <c r="T3970" s="85"/>
    </row>
    <row r="3971" spans="18:20" x14ac:dyDescent="0.15">
      <c r="R3971" s="85" t="s">
        <v>5406</v>
      </c>
      <c r="S3971" s="85" t="s">
        <v>402</v>
      </c>
      <c r="T3971" s="85"/>
    </row>
    <row r="3972" spans="18:20" x14ac:dyDescent="0.15">
      <c r="R3972" s="85" t="s">
        <v>5407</v>
      </c>
      <c r="S3972" s="85" t="s">
        <v>465</v>
      </c>
      <c r="T3972" s="85"/>
    </row>
    <row r="3973" spans="18:20" x14ac:dyDescent="0.15">
      <c r="R3973" s="85" t="s">
        <v>5408</v>
      </c>
      <c r="S3973" s="85" t="s">
        <v>465</v>
      </c>
      <c r="T3973" s="85"/>
    </row>
    <row r="3974" spans="18:20" x14ac:dyDescent="0.15">
      <c r="R3974" s="85" t="s">
        <v>1391</v>
      </c>
      <c r="S3974" s="85" t="s">
        <v>437</v>
      </c>
      <c r="T3974" s="85"/>
    </row>
    <row r="3975" spans="18:20" x14ac:dyDescent="0.15">
      <c r="R3975" s="85" t="s">
        <v>5409</v>
      </c>
      <c r="S3975" s="85" t="s">
        <v>410</v>
      </c>
      <c r="T3975" s="85"/>
    </row>
    <row r="3976" spans="18:20" x14ac:dyDescent="0.15">
      <c r="R3976" s="85" t="s">
        <v>3827</v>
      </c>
      <c r="S3976" s="85" t="s">
        <v>422</v>
      </c>
      <c r="T3976" s="85"/>
    </row>
    <row r="3977" spans="18:20" x14ac:dyDescent="0.15">
      <c r="R3977" s="85" t="s">
        <v>2460</v>
      </c>
      <c r="S3977" s="85" t="s">
        <v>422</v>
      </c>
      <c r="T3977" s="85"/>
    </row>
    <row r="3978" spans="18:20" x14ac:dyDescent="0.15">
      <c r="R3978" s="85" t="s">
        <v>2380</v>
      </c>
      <c r="S3978" s="85" t="s">
        <v>422</v>
      </c>
      <c r="T3978" s="85"/>
    </row>
    <row r="3979" spans="18:20" x14ac:dyDescent="0.15">
      <c r="R3979" s="85" t="s">
        <v>3049</v>
      </c>
      <c r="S3979" s="85" t="s">
        <v>422</v>
      </c>
      <c r="T3979" s="85"/>
    </row>
    <row r="3980" spans="18:20" x14ac:dyDescent="0.15">
      <c r="R3980" s="85" t="s">
        <v>4565</v>
      </c>
      <c r="S3980" s="85" t="s">
        <v>422</v>
      </c>
      <c r="T3980" s="85"/>
    </row>
    <row r="3981" spans="18:20" x14ac:dyDescent="0.15">
      <c r="R3981" s="85" t="s">
        <v>2159</v>
      </c>
      <c r="S3981" s="85" t="s">
        <v>422</v>
      </c>
      <c r="T3981" s="85"/>
    </row>
    <row r="3982" spans="18:20" x14ac:dyDescent="0.15">
      <c r="R3982" s="85" t="s">
        <v>2422</v>
      </c>
      <c r="S3982" s="85" t="s">
        <v>422</v>
      </c>
      <c r="T3982" s="85"/>
    </row>
    <row r="3983" spans="18:20" x14ac:dyDescent="0.15">
      <c r="R3983" s="85" t="s">
        <v>1763</v>
      </c>
      <c r="S3983" s="85" t="s">
        <v>422</v>
      </c>
      <c r="T3983" s="85"/>
    </row>
    <row r="3984" spans="18:20" x14ac:dyDescent="0.15">
      <c r="R3984" s="85" t="s">
        <v>5410</v>
      </c>
      <c r="S3984" s="85" t="s">
        <v>422</v>
      </c>
      <c r="T3984" s="85"/>
    </row>
    <row r="3985" spans="18:20" x14ac:dyDescent="0.15">
      <c r="R3985" s="85" t="s">
        <v>5411</v>
      </c>
      <c r="S3985" s="85" t="s">
        <v>422</v>
      </c>
      <c r="T3985" s="85"/>
    </row>
    <row r="3986" spans="18:20" x14ac:dyDescent="0.15">
      <c r="R3986" s="85" t="s">
        <v>5412</v>
      </c>
      <c r="S3986" s="85" t="s">
        <v>465</v>
      </c>
      <c r="T3986" s="85"/>
    </row>
    <row r="3987" spans="18:20" x14ac:dyDescent="0.15">
      <c r="R3987" s="85" t="s">
        <v>5413</v>
      </c>
      <c r="S3987" s="85" t="s">
        <v>410</v>
      </c>
      <c r="T3987" s="85"/>
    </row>
    <row r="3988" spans="18:20" x14ac:dyDescent="0.15">
      <c r="R3988" s="85" t="s">
        <v>2942</v>
      </c>
      <c r="S3988" s="85" t="s">
        <v>422</v>
      </c>
      <c r="T3988" s="85"/>
    </row>
    <row r="3989" spans="18:20" x14ac:dyDescent="0.15">
      <c r="R3989" s="85" t="s">
        <v>5414</v>
      </c>
      <c r="S3989" s="85" t="s">
        <v>448</v>
      </c>
      <c r="T3989" s="85"/>
    </row>
    <row r="3990" spans="18:20" x14ac:dyDescent="0.15">
      <c r="R3990" s="85" t="s">
        <v>5415</v>
      </c>
      <c r="S3990" s="85" t="s">
        <v>448</v>
      </c>
      <c r="T3990" s="85"/>
    </row>
    <row r="3991" spans="18:20" x14ac:dyDescent="0.15">
      <c r="R3991" s="85" t="s">
        <v>5416</v>
      </c>
      <c r="S3991" s="85" t="s">
        <v>448</v>
      </c>
      <c r="T3991" s="85"/>
    </row>
    <row r="3992" spans="18:20" x14ac:dyDescent="0.15">
      <c r="R3992" s="85" t="s">
        <v>5417</v>
      </c>
      <c r="S3992" s="85" t="s">
        <v>448</v>
      </c>
      <c r="T3992" s="85"/>
    </row>
    <row r="3993" spans="18:20" x14ac:dyDescent="0.15">
      <c r="R3993" s="85" t="s">
        <v>5418</v>
      </c>
      <c r="S3993" s="85" t="s">
        <v>448</v>
      </c>
      <c r="T3993" s="85"/>
    </row>
    <row r="3994" spans="18:20" x14ac:dyDescent="0.15">
      <c r="R3994" s="85" t="s">
        <v>5419</v>
      </c>
      <c r="S3994" s="85" t="s">
        <v>448</v>
      </c>
      <c r="T3994" s="85"/>
    </row>
    <row r="3995" spans="18:20" x14ac:dyDescent="0.15">
      <c r="R3995" s="85" t="s">
        <v>5420</v>
      </c>
      <c r="S3995" s="85" t="s">
        <v>430</v>
      </c>
      <c r="T3995" s="85"/>
    </row>
    <row r="3996" spans="18:20" x14ac:dyDescent="0.15">
      <c r="R3996" s="85" t="s">
        <v>5420</v>
      </c>
      <c r="S3996" s="85" t="s">
        <v>430</v>
      </c>
      <c r="T3996" s="85"/>
    </row>
    <row r="3997" spans="18:20" x14ac:dyDescent="0.15">
      <c r="R3997" s="85" t="s">
        <v>5421</v>
      </c>
      <c r="S3997" s="85" t="s">
        <v>465</v>
      </c>
      <c r="T3997" s="85"/>
    </row>
    <row r="3998" spans="18:20" x14ac:dyDescent="0.15">
      <c r="R3998" s="85" t="s">
        <v>2860</v>
      </c>
      <c r="S3998" s="85" t="s">
        <v>430</v>
      </c>
      <c r="T3998" s="85"/>
    </row>
    <row r="3999" spans="18:20" x14ac:dyDescent="0.15">
      <c r="R3999" s="85" t="s">
        <v>5422</v>
      </c>
      <c r="S3999" s="85" t="s">
        <v>430</v>
      </c>
      <c r="T3999" s="85"/>
    </row>
    <row r="4000" spans="18:20" x14ac:dyDescent="0.15">
      <c r="R4000" s="85" t="s">
        <v>747</v>
      </c>
      <c r="S4000" s="85" t="s">
        <v>410</v>
      </c>
      <c r="T4000" s="85"/>
    </row>
    <row r="4001" spans="18:20" x14ac:dyDescent="0.15">
      <c r="R4001" s="85" t="s">
        <v>747</v>
      </c>
      <c r="S4001" s="85" t="s">
        <v>410</v>
      </c>
      <c r="T4001" s="85"/>
    </row>
    <row r="4002" spans="18:20" x14ac:dyDescent="0.15">
      <c r="R4002" s="85" t="s">
        <v>2941</v>
      </c>
      <c r="S4002" s="85" t="s">
        <v>422</v>
      </c>
      <c r="T4002" s="85"/>
    </row>
    <row r="4003" spans="18:20" x14ac:dyDescent="0.15">
      <c r="R4003" s="85" t="s">
        <v>2587</v>
      </c>
      <c r="S4003" s="85" t="s">
        <v>430</v>
      </c>
      <c r="T4003" s="85"/>
    </row>
    <row r="4004" spans="18:20" x14ac:dyDescent="0.15">
      <c r="R4004" s="85" t="s">
        <v>5423</v>
      </c>
      <c r="S4004" s="85" t="s">
        <v>430</v>
      </c>
      <c r="T4004" s="85"/>
    </row>
    <row r="4005" spans="18:20" x14ac:dyDescent="0.15">
      <c r="R4005" s="85" t="s">
        <v>5423</v>
      </c>
      <c r="S4005" s="85" t="s">
        <v>430</v>
      </c>
      <c r="T4005" s="85"/>
    </row>
    <row r="4006" spans="18:20" x14ac:dyDescent="0.15">
      <c r="R4006" s="85" t="s">
        <v>1517</v>
      </c>
      <c r="S4006" s="85" t="s">
        <v>430</v>
      </c>
      <c r="T4006" s="85"/>
    </row>
    <row r="4007" spans="18:20" x14ac:dyDescent="0.15">
      <c r="R4007" s="85" t="s">
        <v>2587</v>
      </c>
      <c r="S4007" s="85" t="s">
        <v>430</v>
      </c>
      <c r="T4007" s="85"/>
    </row>
    <row r="4008" spans="18:20" x14ac:dyDescent="0.15">
      <c r="R4008" s="85" t="s">
        <v>2587</v>
      </c>
      <c r="S4008" s="85" t="s">
        <v>430</v>
      </c>
      <c r="T4008" s="85"/>
    </row>
    <row r="4009" spans="18:20" x14ac:dyDescent="0.15">
      <c r="R4009" s="85" t="s">
        <v>1711</v>
      </c>
      <c r="S4009" s="85" t="s">
        <v>430</v>
      </c>
      <c r="T4009" s="85"/>
    </row>
    <row r="4010" spans="18:20" x14ac:dyDescent="0.15">
      <c r="R4010" s="85" t="s">
        <v>1711</v>
      </c>
      <c r="S4010" s="85" t="s">
        <v>430</v>
      </c>
      <c r="T4010" s="85"/>
    </row>
    <row r="4011" spans="18:20" x14ac:dyDescent="0.15">
      <c r="R4011" s="85" t="s">
        <v>1711</v>
      </c>
      <c r="S4011" s="85" t="s">
        <v>430</v>
      </c>
      <c r="T4011" s="85"/>
    </row>
    <row r="4012" spans="18:20" x14ac:dyDescent="0.15">
      <c r="R4012" s="85" t="s">
        <v>1711</v>
      </c>
      <c r="S4012" s="85" t="s">
        <v>430</v>
      </c>
      <c r="T4012" s="85"/>
    </row>
    <row r="4013" spans="18:20" x14ac:dyDescent="0.15">
      <c r="R4013" s="85" t="s">
        <v>1711</v>
      </c>
      <c r="S4013" s="85" t="s">
        <v>430</v>
      </c>
      <c r="T4013" s="85"/>
    </row>
    <row r="4014" spans="18:20" x14ac:dyDescent="0.15">
      <c r="R4014" s="85" t="s">
        <v>1711</v>
      </c>
      <c r="S4014" s="85" t="s">
        <v>430</v>
      </c>
      <c r="T4014" s="85"/>
    </row>
    <row r="4015" spans="18:20" x14ac:dyDescent="0.15">
      <c r="R4015" s="85" t="s">
        <v>2732</v>
      </c>
      <c r="S4015" s="85" t="s">
        <v>430</v>
      </c>
      <c r="T4015" s="85"/>
    </row>
    <row r="4016" spans="18:20" x14ac:dyDescent="0.15">
      <c r="R4016" s="85" t="s">
        <v>5424</v>
      </c>
      <c r="S4016" s="85" t="s">
        <v>430</v>
      </c>
      <c r="T4016" s="85"/>
    </row>
    <row r="4017" spans="18:20" x14ac:dyDescent="0.15">
      <c r="R4017" s="85" t="s">
        <v>5425</v>
      </c>
      <c r="S4017" s="85" t="s">
        <v>430</v>
      </c>
      <c r="T4017" s="85"/>
    </row>
    <row r="4018" spans="18:20" x14ac:dyDescent="0.15">
      <c r="R4018" s="85" t="s">
        <v>5426</v>
      </c>
      <c r="S4018" s="85" t="s">
        <v>430</v>
      </c>
      <c r="T4018" s="85"/>
    </row>
    <row r="4019" spans="18:20" x14ac:dyDescent="0.15">
      <c r="R4019" s="85" t="s">
        <v>5426</v>
      </c>
      <c r="S4019" s="85" t="s">
        <v>430</v>
      </c>
      <c r="T4019" s="85"/>
    </row>
    <row r="4020" spans="18:20" x14ac:dyDescent="0.15">
      <c r="R4020" s="85" t="s">
        <v>3841</v>
      </c>
      <c r="S4020" s="85" t="s">
        <v>430</v>
      </c>
      <c r="T4020" s="85"/>
    </row>
    <row r="4021" spans="18:20" x14ac:dyDescent="0.15">
      <c r="R4021" s="85" t="s">
        <v>3038</v>
      </c>
      <c r="S4021" s="85" t="s">
        <v>430</v>
      </c>
      <c r="T4021" s="85"/>
    </row>
    <row r="4022" spans="18:20" x14ac:dyDescent="0.15">
      <c r="R4022" s="85" t="s">
        <v>3884</v>
      </c>
      <c r="S4022" s="85" t="s">
        <v>430</v>
      </c>
      <c r="T4022" s="85"/>
    </row>
    <row r="4023" spans="18:20" x14ac:dyDescent="0.15">
      <c r="R4023" s="85" t="s">
        <v>3884</v>
      </c>
      <c r="S4023" s="85" t="s">
        <v>430</v>
      </c>
      <c r="T4023" s="85"/>
    </row>
    <row r="4024" spans="18:20" x14ac:dyDescent="0.15">
      <c r="R4024" s="85" t="s">
        <v>5427</v>
      </c>
      <c r="S4024" s="85" t="s">
        <v>430</v>
      </c>
      <c r="T4024" s="85"/>
    </row>
    <row r="4025" spans="18:20" x14ac:dyDescent="0.15">
      <c r="R4025" s="85" t="s">
        <v>5427</v>
      </c>
      <c r="S4025" s="85" t="s">
        <v>430</v>
      </c>
      <c r="T4025" s="85"/>
    </row>
    <row r="4026" spans="18:20" x14ac:dyDescent="0.15">
      <c r="R4026" s="85" t="s">
        <v>5428</v>
      </c>
      <c r="S4026" s="85" t="s">
        <v>402</v>
      </c>
      <c r="T4026" s="85"/>
    </row>
    <row r="4027" spans="18:20" x14ac:dyDescent="0.15">
      <c r="R4027" s="85" t="s">
        <v>5429</v>
      </c>
      <c r="S4027" s="85" t="s">
        <v>402</v>
      </c>
      <c r="T4027" s="85"/>
    </row>
    <row r="4028" spans="18:20" x14ac:dyDescent="0.15">
      <c r="R4028" s="85" t="s">
        <v>5430</v>
      </c>
      <c r="S4028" s="85" t="s">
        <v>422</v>
      </c>
      <c r="T4028" s="85"/>
    </row>
    <row r="4029" spans="18:20" x14ac:dyDescent="0.15">
      <c r="R4029" s="85" t="s">
        <v>5431</v>
      </c>
      <c r="S4029" s="85" t="s">
        <v>402</v>
      </c>
      <c r="T4029" s="85"/>
    </row>
    <row r="4030" spans="18:20" x14ac:dyDescent="0.15">
      <c r="R4030" s="85" t="s">
        <v>5432</v>
      </c>
      <c r="S4030" s="85" t="s">
        <v>402</v>
      </c>
      <c r="T4030" s="85"/>
    </row>
    <row r="4031" spans="18:20" x14ac:dyDescent="0.15">
      <c r="R4031" s="85" t="s">
        <v>5433</v>
      </c>
      <c r="S4031" s="85" t="s">
        <v>470</v>
      </c>
      <c r="T4031" s="85"/>
    </row>
    <row r="4032" spans="18:20" x14ac:dyDescent="0.15">
      <c r="R4032" s="85" t="s">
        <v>5434</v>
      </c>
      <c r="S4032" s="85" t="s">
        <v>470</v>
      </c>
      <c r="T4032" s="85"/>
    </row>
    <row r="4033" spans="18:20" x14ac:dyDescent="0.15">
      <c r="R4033" s="85" t="s">
        <v>5435</v>
      </c>
      <c r="S4033" s="85" t="s">
        <v>470</v>
      </c>
      <c r="T4033" s="85"/>
    </row>
    <row r="4034" spans="18:20" x14ac:dyDescent="0.15">
      <c r="R4034" s="85" t="s">
        <v>5436</v>
      </c>
      <c r="S4034" s="85" t="s">
        <v>448</v>
      </c>
      <c r="T4034" s="85"/>
    </row>
    <row r="4035" spans="18:20" x14ac:dyDescent="0.15">
      <c r="R4035" s="85" t="s">
        <v>5437</v>
      </c>
      <c r="S4035" s="85" t="s">
        <v>402</v>
      </c>
      <c r="T4035" s="85"/>
    </row>
    <row r="4036" spans="18:20" x14ac:dyDescent="0.15">
      <c r="R4036" s="85" t="s">
        <v>5438</v>
      </c>
      <c r="S4036" s="85" t="s">
        <v>402</v>
      </c>
      <c r="T4036" s="85"/>
    </row>
    <row r="4037" spans="18:20" x14ac:dyDescent="0.15">
      <c r="R4037" s="85" t="s">
        <v>5439</v>
      </c>
      <c r="S4037" s="85" t="s">
        <v>402</v>
      </c>
      <c r="T4037" s="85"/>
    </row>
    <row r="4038" spans="18:20" x14ac:dyDescent="0.15">
      <c r="R4038" s="85" t="s">
        <v>5440</v>
      </c>
      <c r="S4038" s="85" t="s">
        <v>402</v>
      </c>
      <c r="T4038" s="85"/>
    </row>
    <row r="4039" spans="18:20" x14ac:dyDescent="0.15">
      <c r="R4039" s="85" t="s">
        <v>5441</v>
      </c>
      <c r="S4039" s="85" t="s">
        <v>402</v>
      </c>
      <c r="T4039" s="85"/>
    </row>
    <row r="4040" spans="18:20" x14ac:dyDescent="0.15">
      <c r="R4040" s="85" t="s">
        <v>5442</v>
      </c>
      <c r="S4040" s="85" t="s">
        <v>402</v>
      </c>
      <c r="T4040" s="85"/>
    </row>
    <row r="4041" spans="18:20" x14ac:dyDescent="0.15">
      <c r="R4041" s="85" t="s">
        <v>5443</v>
      </c>
      <c r="S4041" s="85" t="s">
        <v>663</v>
      </c>
      <c r="T4041" s="85"/>
    </row>
    <row r="4042" spans="18:20" x14ac:dyDescent="0.15">
      <c r="R4042" s="85" t="s">
        <v>3953</v>
      </c>
      <c r="S4042" s="85" t="s">
        <v>422</v>
      </c>
      <c r="T4042" s="85"/>
    </row>
    <row r="4043" spans="18:20" x14ac:dyDescent="0.15">
      <c r="R4043" s="85" t="s">
        <v>5444</v>
      </c>
      <c r="S4043" s="85" t="s">
        <v>402</v>
      </c>
      <c r="T4043" s="85"/>
    </row>
    <row r="4044" spans="18:20" x14ac:dyDescent="0.15">
      <c r="R4044" s="85" t="s">
        <v>5445</v>
      </c>
      <c r="S4044" s="85" t="s">
        <v>430</v>
      </c>
      <c r="T4044" s="85"/>
    </row>
    <row r="4045" spans="18:20" x14ac:dyDescent="0.15">
      <c r="R4045" s="85" t="s">
        <v>5446</v>
      </c>
      <c r="S4045" s="85" t="s">
        <v>430</v>
      </c>
      <c r="T4045" s="85"/>
    </row>
    <row r="4046" spans="18:20" x14ac:dyDescent="0.15">
      <c r="R4046" s="85" t="s">
        <v>1711</v>
      </c>
      <c r="S4046" s="85" t="s">
        <v>430</v>
      </c>
      <c r="T4046" s="85"/>
    </row>
    <row r="4047" spans="18:20" x14ac:dyDescent="0.15">
      <c r="R4047" s="85" t="s">
        <v>1397</v>
      </c>
      <c r="S4047" s="85" t="s">
        <v>437</v>
      </c>
      <c r="T4047" s="85"/>
    </row>
    <row r="4048" spans="18:20" x14ac:dyDescent="0.15">
      <c r="R4048" s="85" t="s">
        <v>5447</v>
      </c>
      <c r="S4048" s="85" t="s">
        <v>465</v>
      </c>
      <c r="T4048" s="85"/>
    </row>
    <row r="4049" spans="18:20" x14ac:dyDescent="0.15">
      <c r="R4049" s="85" t="s">
        <v>5448</v>
      </c>
      <c r="S4049" s="85" t="s">
        <v>465</v>
      </c>
      <c r="T4049" s="85"/>
    </row>
    <row r="4050" spans="18:20" x14ac:dyDescent="0.15">
      <c r="R4050" s="85" t="s">
        <v>986</v>
      </c>
      <c r="S4050" s="85" t="s">
        <v>465</v>
      </c>
      <c r="T4050" s="85"/>
    </row>
    <row r="4051" spans="18:20" x14ac:dyDescent="0.15">
      <c r="R4051" s="85" t="s">
        <v>802</v>
      </c>
      <c r="S4051" s="85" t="s">
        <v>465</v>
      </c>
      <c r="T4051" s="85"/>
    </row>
    <row r="4052" spans="18:20" x14ac:dyDescent="0.15">
      <c r="R4052" s="85" t="s">
        <v>5449</v>
      </c>
      <c r="S4052" s="85" t="s">
        <v>465</v>
      </c>
      <c r="T4052" s="85"/>
    </row>
    <row r="4053" spans="18:20" x14ac:dyDescent="0.15">
      <c r="R4053" s="85" t="s">
        <v>4494</v>
      </c>
      <c r="S4053" s="85" t="s">
        <v>465</v>
      </c>
      <c r="T4053" s="85"/>
    </row>
    <row r="4054" spans="18:20" x14ac:dyDescent="0.15">
      <c r="R4054" s="85" t="s">
        <v>3186</v>
      </c>
      <c r="S4054" s="85" t="s">
        <v>465</v>
      </c>
      <c r="T4054" s="85"/>
    </row>
    <row r="4055" spans="18:20" x14ac:dyDescent="0.15">
      <c r="R4055" s="85" t="s">
        <v>5450</v>
      </c>
      <c r="S4055" s="85" t="s">
        <v>465</v>
      </c>
      <c r="T4055" s="85"/>
    </row>
    <row r="4056" spans="18:20" x14ac:dyDescent="0.15">
      <c r="R4056" s="85" t="s">
        <v>5020</v>
      </c>
      <c r="S4056" s="85" t="s">
        <v>465</v>
      </c>
      <c r="T4056" s="85"/>
    </row>
    <row r="4057" spans="18:20" x14ac:dyDescent="0.15">
      <c r="R4057" s="85" t="s">
        <v>5451</v>
      </c>
      <c r="S4057" s="85" t="s">
        <v>402</v>
      </c>
      <c r="T4057" s="85"/>
    </row>
    <row r="4058" spans="18:20" x14ac:dyDescent="0.15">
      <c r="R4058" s="85" t="s">
        <v>5452</v>
      </c>
      <c r="S4058" s="85" t="s">
        <v>402</v>
      </c>
      <c r="T4058" s="85"/>
    </row>
    <row r="4059" spans="18:20" x14ac:dyDescent="0.15">
      <c r="R4059" s="85" t="s">
        <v>747</v>
      </c>
      <c r="S4059" s="85" t="s">
        <v>410</v>
      </c>
      <c r="T4059" s="85"/>
    </row>
    <row r="4060" spans="18:20" x14ac:dyDescent="0.15">
      <c r="R4060" s="85" t="s">
        <v>5453</v>
      </c>
      <c r="S4060" s="85" t="s">
        <v>561</v>
      </c>
      <c r="T4060" s="85"/>
    </row>
    <row r="4061" spans="18:20" x14ac:dyDescent="0.15">
      <c r="R4061" s="85" t="s">
        <v>747</v>
      </c>
      <c r="S4061" s="85" t="s">
        <v>410</v>
      </c>
      <c r="T4061" s="85"/>
    </row>
    <row r="4062" spans="18:20" x14ac:dyDescent="0.15">
      <c r="R4062" s="85" t="s">
        <v>741</v>
      </c>
      <c r="S4062" s="85" t="s">
        <v>422</v>
      </c>
      <c r="T4062" s="85"/>
    </row>
    <row r="4063" spans="18:20" x14ac:dyDescent="0.15">
      <c r="R4063" s="85" t="s">
        <v>1816</v>
      </c>
      <c r="S4063" s="85" t="s">
        <v>422</v>
      </c>
      <c r="T4063" s="85"/>
    </row>
    <row r="4064" spans="18:20" x14ac:dyDescent="0.15">
      <c r="R4064" s="85" t="s">
        <v>5454</v>
      </c>
      <c r="S4064" s="85" t="s">
        <v>682</v>
      </c>
      <c r="T4064" s="85"/>
    </row>
    <row r="4065" spans="18:20" x14ac:dyDescent="0.15">
      <c r="R4065" s="85" t="s">
        <v>5455</v>
      </c>
      <c r="S4065" s="85" t="s">
        <v>682</v>
      </c>
      <c r="T4065" s="85"/>
    </row>
    <row r="4066" spans="18:20" x14ac:dyDescent="0.15">
      <c r="R4066" s="85" t="s">
        <v>5456</v>
      </c>
      <c r="S4066" s="85" t="s">
        <v>430</v>
      </c>
      <c r="T4066" s="85"/>
    </row>
    <row r="4067" spans="18:20" x14ac:dyDescent="0.15">
      <c r="R4067" s="85" t="s">
        <v>4321</v>
      </c>
      <c r="S4067" s="85" t="s">
        <v>410</v>
      </c>
      <c r="T4067" s="85"/>
    </row>
    <row r="4068" spans="18:20" x14ac:dyDescent="0.15">
      <c r="R4068" s="85" t="s">
        <v>2952</v>
      </c>
      <c r="S4068" s="85" t="s">
        <v>663</v>
      </c>
      <c r="T4068" s="85"/>
    </row>
    <row r="4069" spans="18:20" x14ac:dyDescent="0.15">
      <c r="R4069" s="85" t="s">
        <v>5457</v>
      </c>
      <c r="S4069" s="85" t="s">
        <v>448</v>
      </c>
      <c r="T4069" s="85"/>
    </row>
    <row r="4070" spans="18:20" x14ac:dyDescent="0.15">
      <c r="R4070" s="85" t="s">
        <v>5458</v>
      </c>
      <c r="S4070" s="85" t="s">
        <v>448</v>
      </c>
      <c r="T4070" s="85"/>
    </row>
    <row r="4071" spans="18:20" x14ac:dyDescent="0.15">
      <c r="R4071" s="85" t="s">
        <v>5459</v>
      </c>
      <c r="S4071" s="85" t="s">
        <v>422</v>
      </c>
      <c r="T4071" s="85"/>
    </row>
    <row r="4072" spans="18:20" x14ac:dyDescent="0.15">
      <c r="R4072" s="85" t="s">
        <v>1763</v>
      </c>
      <c r="S4072" s="85" t="s">
        <v>422</v>
      </c>
      <c r="T4072" s="85"/>
    </row>
    <row r="4073" spans="18:20" x14ac:dyDescent="0.15">
      <c r="R4073" s="85" t="s">
        <v>5450</v>
      </c>
      <c r="S4073" s="85" t="s">
        <v>465</v>
      </c>
      <c r="T4073" s="85"/>
    </row>
    <row r="4074" spans="18:20" x14ac:dyDescent="0.15">
      <c r="R4074" s="85" t="s">
        <v>1010</v>
      </c>
      <c r="S4074" s="85" t="s">
        <v>465</v>
      </c>
      <c r="T4074" s="85"/>
    </row>
    <row r="4075" spans="18:20" x14ac:dyDescent="0.15">
      <c r="R4075" s="85" t="s">
        <v>566</v>
      </c>
      <c r="S4075" s="85" t="s">
        <v>430</v>
      </c>
      <c r="T4075" s="85"/>
    </row>
    <row r="4076" spans="18:20" x14ac:dyDescent="0.15">
      <c r="R4076" s="85" t="s">
        <v>1933</v>
      </c>
      <c r="S4076" s="85" t="s">
        <v>402</v>
      </c>
      <c r="T4076" s="85"/>
    </row>
    <row r="4077" spans="18:20" x14ac:dyDescent="0.15">
      <c r="R4077" s="85" t="s">
        <v>5460</v>
      </c>
      <c r="S4077" s="85" t="s">
        <v>422</v>
      </c>
      <c r="T4077" s="85"/>
    </row>
    <row r="4078" spans="18:20" x14ac:dyDescent="0.15">
      <c r="R4078" s="85" t="s">
        <v>378</v>
      </c>
      <c r="S4078" s="85" t="s">
        <v>437</v>
      </c>
      <c r="T4078" s="85"/>
    </row>
    <row r="4079" spans="18:20" x14ac:dyDescent="0.15">
      <c r="R4079" s="85" t="s">
        <v>378</v>
      </c>
      <c r="S4079" s="85" t="s">
        <v>437</v>
      </c>
      <c r="T4079" s="85"/>
    </row>
    <row r="4080" spans="18:20" x14ac:dyDescent="0.15">
      <c r="R4080" s="85" t="s">
        <v>5461</v>
      </c>
      <c r="S4080" s="85" t="s">
        <v>682</v>
      </c>
      <c r="T4080" s="85"/>
    </row>
    <row r="4081" spans="18:20" x14ac:dyDescent="0.15">
      <c r="R4081" s="85" t="s">
        <v>5462</v>
      </c>
      <c r="S4081" s="85" t="s">
        <v>682</v>
      </c>
      <c r="T4081" s="85"/>
    </row>
    <row r="4082" spans="18:20" x14ac:dyDescent="0.15">
      <c r="R4082" s="85" t="s">
        <v>5463</v>
      </c>
      <c r="S4082" s="85" t="s">
        <v>682</v>
      </c>
      <c r="T4082" s="85"/>
    </row>
    <row r="4083" spans="18:20" x14ac:dyDescent="0.15">
      <c r="R4083" s="85" t="s">
        <v>5464</v>
      </c>
      <c r="S4083" s="85" t="s">
        <v>682</v>
      </c>
      <c r="T4083" s="85"/>
    </row>
    <row r="4084" spans="18:20" x14ac:dyDescent="0.15">
      <c r="R4084" s="85" t="s">
        <v>5465</v>
      </c>
      <c r="S4084" s="85" t="s">
        <v>682</v>
      </c>
      <c r="T4084" s="85"/>
    </row>
    <row r="4085" spans="18:20" x14ac:dyDescent="0.15">
      <c r="R4085" s="85" t="s">
        <v>5466</v>
      </c>
      <c r="S4085" s="85" t="s">
        <v>430</v>
      </c>
      <c r="T4085" s="85"/>
    </row>
    <row r="4086" spans="18:20" x14ac:dyDescent="0.15">
      <c r="R4086" s="85" t="s">
        <v>2587</v>
      </c>
      <c r="S4086" s="85" t="s">
        <v>430</v>
      </c>
      <c r="T4086" s="85"/>
    </row>
    <row r="4087" spans="18:20" x14ac:dyDescent="0.15">
      <c r="R4087" s="85" t="s">
        <v>1711</v>
      </c>
      <c r="S4087" s="85" t="s">
        <v>430</v>
      </c>
      <c r="T4087" s="85"/>
    </row>
    <row r="4088" spans="18:20" x14ac:dyDescent="0.15">
      <c r="R4088" s="85" t="s">
        <v>2955</v>
      </c>
      <c r="S4088" s="85" t="s">
        <v>430</v>
      </c>
      <c r="T4088" s="85"/>
    </row>
    <row r="4089" spans="18:20" x14ac:dyDescent="0.15">
      <c r="R4089" s="85" t="s">
        <v>5467</v>
      </c>
      <c r="S4089" s="85" t="s">
        <v>448</v>
      </c>
      <c r="T4089" s="85"/>
    </row>
    <row r="4090" spans="18:20" x14ac:dyDescent="0.15">
      <c r="R4090" s="85" t="s">
        <v>5468</v>
      </c>
      <c r="S4090" s="85" t="s">
        <v>448</v>
      </c>
      <c r="T4090" s="85"/>
    </row>
    <row r="4091" spans="18:20" x14ac:dyDescent="0.15">
      <c r="R4091" s="79" t="s">
        <v>5469</v>
      </c>
      <c r="S4091" s="85" t="s">
        <v>448</v>
      </c>
      <c r="T4091" s="85"/>
    </row>
    <row r="4092" spans="18:20" x14ac:dyDescent="0.15">
      <c r="R4092" s="85" t="s">
        <v>855</v>
      </c>
      <c r="S4092" s="85" t="s">
        <v>430</v>
      </c>
      <c r="T4092" s="85"/>
    </row>
    <row r="4093" spans="18:20" x14ac:dyDescent="0.15">
      <c r="R4093" s="85" t="s">
        <v>5470</v>
      </c>
      <c r="S4093" s="85" t="s">
        <v>465</v>
      </c>
      <c r="T4093" s="85"/>
    </row>
    <row r="4094" spans="18:20" x14ac:dyDescent="0.15">
      <c r="R4094" s="85" t="s">
        <v>5471</v>
      </c>
      <c r="S4094" s="85" t="s">
        <v>465</v>
      </c>
      <c r="T4094" s="85"/>
    </row>
    <row r="4095" spans="18:20" x14ac:dyDescent="0.15">
      <c r="R4095" s="85" t="s">
        <v>5472</v>
      </c>
      <c r="S4095" s="85" t="s">
        <v>465</v>
      </c>
      <c r="T4095" s="85"/>
    </row>
    <row r="4096" spans="18:20" x14ac:dyDescent="0.15">
      <c r="R4096" s="85" t="s">
        <v>2847</v>
      </c>
      <c r="S4096" s="85" t="s">
        <v>465</v>
      </c>
      <c r="T4096" s="85"/>
    </row>
    <row r="4097" spans="18:20" x14ac:dyDescent="0.15">
      <c r="R4097" s="85" t="s">
        <v>3858</v>
      </c>
      <c r="S4097" s="85" t="s">
        <v>465</v>
      </c>
      <c r="T4097" s="85"/>
    </row>
    <row r="4098" spans="18:20" x14ac:dyDescent="0.15">
      <c r="R4098" s="85" t="s">
        <v>3827</v>
      </c>
      <c r="S4098" s="85" t="s">
        <v>422</v>
      </c>
      <c r="T4098" s="85"/>
    </row>
    <row r="4099" spans="18:20" x14ac:dyDescent="0.15">
      <c r="R4099" s="85" t="s">
        <v>2305</v>
      </c>
      <c r="S4099" s="85" t="s">
        <v>422</v>
      </c>
      <c r="T4099" s="85"/>
    </row>
    <row r="4100" spans="18:20" x14ac:dyDescent="0.15">
      <c r="R4100" s="85" t="s">
        <v>2229</v>
      </c>
      <c r="S4100" s="85" t="s">
        <v>422</v>
      </c>
      <c r="T4100" s="85"/>
    </row>
    <row r="4101" spans="18:20" x14ac:dyDescent="0.15">
      <c r="R4101" s="85" t="s">
        <v>2229</v>
      </c>
      <c r="S4101" s="85" t="s">
        <v>422</v>
      </c>
      <c r="T4101" s="85"/>
    </row>
    <row r="4102" spans="18:20" x14ac:dyDescent="0.15">
      <c r="R4102" s="85" t="s">
        <v>272</v>
      </c>
      <c r="S4102" s="85" t="s">
        <v>437</v>
      </c>
      <c r="T4102" s="85"/>
    </row>
    <row r="4103" spans="18:20" x14ac:dyDescent="0.15">
      <c r="R4103" s="85" t="s">
        <v>247</v>
      </c>
      <c r="S4103" s="85" t="s">
        <v>437</v>
      </c>
      <c r="T4103" s="85"/>
    </row>
    <row r="4104" spans="18:20" x14ac:dyDescent="0.15">
      <c r="R4104" s="85" t="s">
        <v>5473</v>
      </c>
      <c r="S4104" s="85" t="s">
        <v>437</v>
      </c>
      <c r="T4104" s="85"/>
    </row>
    <row r="4105" spans="18:20" x14ac:dyDescent="0.15">
      <c r="R4105" s="85" t="s">
        <v>232</v>
      </c>
      <c r="S4105" s="85" t="s">
        <v>437</v>
      </c>
      <c r="T4105" s="85"/>
    </row>
    <row r="4106" spans="18:20" x14ac:dyDescent="0.15">
      <c r="R4106" s="85" t="s">
        <v>5474</v>
      </c>
      <c r="S4106" s="85" t="s">
        <v>410</v>
      </c>
      <c r="T4106" s="85"/>
    </row>
    <row r="4107" spans="18:20" x14ac:dyDescent="0.15">
      <c r="R4107" s="85" t="s">
        <v>5475</v>
      </c>
      <c r="S4107" s="85" t="s">
        <v>410</v>
      </c>
      <c r="T4107" s="85"/>
    </row>
    <row r="4108" spans="18:20" x14ac:dyDescent="0.15">
      <c r="R4108" s="85" t="s">
        <v>5476</v>
      </c>
      <c r="S4108" s="85" t="s">
        <v>410</v>
      </c>
      <c r="T4108" s="85"/>
    </row>
    <row r="4109" spans="18:20" x14ac:dyDescent="0.15">
      <c r="R4109" s="85" t="s">
        <v>1769</v>
      </c>
      <c r="S4109" s="85" t="s">
        <v>422</v>
      </c>
      <c r="T4109" s="85"/>
    </row>
    <row r="4110" spans="18:20" x14ac:dyDescent="0.15">
      <c r="R4110" s="85" t="s">
        <v>1938</v>
      </c>
      <c r="S4110" s="85" t="s">
        <v>402</v>
      </c>
      <c r="T4110" s="85"/>
    </row>
    <row r="4111" spans="18:20" x14ac:dyDescent="0.15">
      <c r="R4111" s="85" t="s">
        <v>539</v>
      </c>
      <c r="S4111" s="85" t="s">
        <v>402</v>
      </c>
      <c r="T4111" s="85"/>
    </row>
    <row r="4112" spans="18:20" x14ac:dyDescent="0.15">
      <c r="R4112" s="85" t="s">
        <v>1001</v>
      </c>
      <c r="S4112" s="85" t="s">
        <v>402</v>
      </c>
      <c r="T4112" s="85"/>
    </row>
    <row r="4113" spans="18:20" x14ac:dyDescent="0.15">
      <c r="R4113" s="85" t="s">
        <v>1078</v>
      </c>
      <c r="S4113" s="85" t="s">
        <v>402</v>
      </c>
      <c r="T4113" s="85"/>
    </row>
    <row r="4114" spans="18:20" x14ac:dyDescent="0.15">
      <c r="R4114" s="85" t="s">
        <v>5477</v>
      </c>
      <c r="S4114" s="85" t="s">
        <v>402</v>
      </c>
      <c r="T4114" s="85"/>
    </row>
    <row r="4115" spans="18:20" x14ac:dyDescent="0.15">
      <c r="R4115" s="85" t="s">
        <v>2173</v>
      </c>
      <c r="S4115" s="85" t="s">
        <v>402</v>
      </c>
      <c r="T4115" s="85"/>
    </row>
    <row r="4116" spans="18:20" x14ac:dyDescent="0.15">
      <c r="R4116" s="85" t="s">
        <v>1954</v>
      </c>
      <c r="S4116" s="85" t="s">
        <v>402</v>
      </c>
      <c r="T4116" s="85"/>
    </row>
    <row r="4117" spans="18:20" x14ac:dyDescent="0.15">
      <c r="R4117" s="85" t="s">
        <v>1030</v>
      </c>
      <c r="S4117" s="85" t="s">
        <v>465</v>
      </c>
      <c r="T4117" s="85"/>
    </row>
    <row r="4118" spans="18:20" x14ac:dyDescent="0.15">
      <c r="R4118" s="85" t="s">
        <v>2234</v>
      </c>
      <c r="S4118" s="85" t="s">
        <v>465</v>
      </c>
      <c r="T4118" s="85"/>
    </row>
    <row r="4119" spans="18:20" x14ac:dyDescent="0.15">
      <c r="R4119" s="85" t="s">
        <v>5478</v>
      </c>
      <c r="S4119" s="85" t="s">
        <v>465</v>
      </c>
      <c r="T4119" s="85"/>
    </row>
    <row r="4120" spans="18:20" x14ac:dyDescent="0.15">
      <c r="R4120" s="85" t="s">
        <v>5479</v>
      </c>
      <c r="S4120" s="85" t="s">
        <v>465</v>
      </c>
      <c r="T4120" s="85"/>
    </row>
    <row r="4121" spans="18:20" x14ac:dyDescent="0.15">
      <c r="R4121" s="85" t="s">
        <v>5480</v>
      </c>
      <c r="S4121" s="85" t="s">
        <v>465</v>
      </c>
      <c r="T4121" s="85"/>
    </row>
    <row r="4122" spans="18:20" x14ac:dyDescent="0.15">
      <c r="R4122" s="85" t="s">
        <v>5481</v>
      </c>
      <c r="S4122" s="85" t="s">
        <v>465</v>
      </c>
      <c r="T4122" s="85"/>
    </row>
    <row r="4123" spans="18:20" x14ac:dyDescent="0.15">
      <c r="R4123" s="85" t="s">
        <v>5482</v>
      </c>
      <c r="S4123" s="85" t="s">
        <v>465</v>
      </c>
      <c r="T4123" s="85"/>
    </row>
    <row r="4124" spans="18:20" x14ac:dyDescent="0.15">
      <c r="R4124" s="85" t="s">
        <v>5483</v>
      </c>
      <c r="S4124" s="85" t="s">
        <v>465</v>
      </c>
      <c r="T4124" s="85"/>
    </row>
    <row r="4125" spans="18:20" x14ac:dyDescent="0.15">
      <c r="R4125" s="85" t="s">
        <v>978</v>
      </c>
      <c r="S4125" s="85" t="s">
        <v>402</v>
      </c>
      <c r="T4125" s="85"/>
    </row>
    <row r="4126" spans="18:20" x14ac:dyDescent="0.15">
      <c r="R4126" s="85" t="s">
        <v>610</v>
      </c>
      <c r="S4126" s="85" t="s">
        <v>465</v>
      </c>
      <c r="T4126" s="85"/>
    </row>
    <row r="4127" spans="18:20" x14ac:dyDescent="0.15">
      <c r="R4127" s="85" t="s">
        <v>3858</v>
      </c>
      <c r="S4127" s="85" t="s">
        <v>465</v>
      </c>
      <c r="T4127" s="85"/>
    </row>
    <row r="4128" spans="18:20" x14ac:dyDescent="0.15">
      <c r="R4128" s="85" t="s">
        <v>5484</v>
      </c>
      <c r="S4128" s="85" t="s">
        <v>465</v>
      </c>
      <c r="T4128" s="85"/>
    </row>
    <row r="4129" spans="18:20" x14ac:dyDescent="0.15">
      <c r="R4129" s="85" t="s">
        <v>3090</v>
      </c>
      <c r="S4129" s="85" t="s">
        <v>663</v>
      </c>
      <c r="T4129" s="85"/>
    </row>
    <row r="4130" spans="18:20" x14ac:dyDescent="0.15">
      <c r="R4130" s="85" t="s">
        <v>569</v>
      </c>
      <c r="S4130" s="85" t="s">
        <v>663</v>
      </c>
      <c r="T4130" s="85"/>
    </row>
    <row r="4131" spans="18:20" x14ac:dyDescent="0.15">
      <c r="R4131" s="85" t="s">
        <v>5450</v>
      </c>
      <c r="S4131" s="85" t="s">
        <v>465</v>
      </c>
      <c r="T4131" s="85"/>
    </row>
    <row r="4132" spans="18:20" x14ac:dyDescent="0.15">
      <c r="R4132" s="85" t="s">
        <v>3085</v>
      </c>
      <c r="S4132" s="85" t="s">
        <v>663</v>
      </c>
      <c r="T4132" s="85"/>
    </row>
    <row r="4133" spans="18:20" x14ac:dyDescent="0.15">
      <c r="R4133" s="85" t="s">
        <v>5485</v>
      </c>
      <c r="S4133" s="85" t="s">
        <v>422</v>
      </c>
      <c r="T4133" s="85"/>
    </row>
    <row r="4134" spans="18:20" x14ac:dyDescent="0.15">
      <c r="R4134" s="85" t="s">
        <v>5486</v>
      </c>
      <c r="S4134" s="85" t="s">
        <v>422</v>
      </c>
      <c r="T4134" s="85"/>
    </row>
    <row r="4135" spans="18:20" x14ac:dyDescent="0.15">
      <c r="R4135" s="85" t="s">
        <v>5487</v>
      </c>
      <c r="S4135" s="85" t="s">
        <v>402</v>
      </c>
      <c r="T4135" s="85"/>
    </row>
    <row r="4136" spans="18:20" x14ac:dyDescent="0.15">
      <c r="R4136" s="85" t="s">
        <v>1933</v>
      </c>
      <c r="S4136" s="85" t="s">
        <v>402</v>
      </c>
      <c r="T4136" s="85"/>
    </row>
    <row r="4137" spans="18:20" x14ac:dyDescent="0.15">
      <c r="R4137" s="85" t="s">
        <v>5488</v>
      </c>
      <c r="S4137" s="85" t="s">
        <v>663</v>
      </c>
      <c r="T4137" s="85"/>
    </row>
    <row r="4138" spans="18:20" x14ac:dyDescent="0.15">
      <c r="R4138" s="85" t="s">
        <v>5489</v>
      </c>
      <c r="S4138" s="85" t="s">
        <v>663</v>
      </c>
      <c r="T4138" s="85"/>
    </row>
    <row r="4139" spans="18:20" x14ac:dyDescent="0.15">
      <c r="R4139" s="85" t="s">
        <v>5490</v>
      </c>
      <c r="S4139" s="85" t="s">
        <v>663</v>
      </c>
      <c r="T4139" s="85"/>
    </row>
    <row r="4140" spans="18:20" x14ac:dyDescent="0.15">
      <c r="R4140" s="85" t="s">
        <v>5491</v>
      </c>
      <c r="S4140" s="85" t="s">
        <v>422</v>
      </c>
      <c r="T4140" s="85"/>
    </row>
    <row r="4141" spans="18:20" x14ac:dyDescent="0.15">
      <c r="R4141" s="85" t="s">
        <v>778</v>
      </c>
      <c r="S4141" s="85" t="s">
        <v>465</v>
      </c>
      <c r="T4141" s="85"/>
    </row>
    <row r="4142" spans="18:20" x14ac:dyDescent="0.15">
      <c r="R4142" s="85" t="s">
        <v>2776</v>
      </c>
      <c r="S4142" s="85" t="s">
        <v>470</v>
      </c>
      <c r="T4142" s="85"/>
    </row>
    <row r="4143" spans="18:20" x14ac:dyDescent="0.15">
      <c r="R4143" s="85" t="s">
        <v>5492</v>
      </c>
      <c r="S4143" s="85" t="s">
        <v>470</v>
      </c>
      <c r="T4143" s="85"/>
    </row>
    <row r="4144" spans="18:20" x14ac:dyDescent="0.15">
      <c r="R4144" s="85" t="s">
        <v>3882</v>
      </c>
      <c r="S4144" s="85" t="s">
        <v>561</v>
      </c>
      <c r="T4144" s="85"/>
    </row>
    <row r="4145" spans="18:20" x14ac:dyDescent="0.15">
      <c r="R4145" s="85" t="s">
        <v>5493</v>
      </c>
      <c r="S4145" s="85" t="s">
        <v>561</v>
      </c>
      <c r="T4145" s="85"/>
    </row>
    <row r="4146" spans="18:20" x14ac:dyDescent="0.15">
      <c r="R4146" s="85" t="s">
        <v>5494</v>
      </c>
      <c r="S4146" s="85" t="s">
        <v>561</v>
      </c>
      <c r="T4146" s="85"/>
    </row>
    <row r="4147" spans="18:20" x14ac:dyDescent="0.15">
      <c r="R4147" s="85" t="s">
        <v>782</v>
      </c>
      <c r="S4147" s="85" t="s">
        <v>561</v>
      </c>
      <c r="T4147" s="85"/>
    </row>
    <row r="4148" spans="18:20" x14ac:dyDescent="0.15">
      <c r="R4148" s="85" t="s">
        <v>3882</v>
      </c>
      <c r="S4148" s="85" t="s">
        <v>561</v>
      </c>
      <c r="T4148" s="85"/>
    </row>
    <row r="4149" spans="18:20" x14ac:dyDescent="0.15">
      <c r="R4149" s="85" t="s">
        <v>5495</v>
      </c>
      <c r="S4149" s="85" t="s">
        <v>561</v>
      </c>
      <c r="T4149" s="85"/>
    </row>
    <row r="4150" spans="18:20" x14ac:dyDescent="0.15">
      <c r="R4150" s="85" t="s">
        <v>5496</v>
      </c>
      <c r="S4150" s="85" t="s">
        <v>561</v>
      </c>
      <c r="T4150" s="85"/>
    </row>
    <row r="4151" spans="18:20" x14ac:dyDescent="0.15">
      <c r="R4151" s="85" t="s">
        <v>5497</v>
      </c>
      <c r="S4151" s="85" t="s">
        <v>561</v>
      </c>
      <c r="T4151" s="85"/>
    </row>
    <row r="4152" spans="18:20" x14ac:dyDescent="0.15">
      <c r="R4152" s="85" t="s">
        <v>5498</v>
      </c>
      <c r="S4152" s="85" t="s">
        <v>561</v>
      </c>
      <c r="T4152" s="85"/>
    </row>
    <row r="4153" spans="18:20" x14ac:dyDescent="0.15">
      <c r="R4153" s="85" t="s">
        <v>5499</v>
      </c>
      <c r="S4153" s="85" t="s">
        <v>561</v>
      </c>
      <c r="T4153" s="85"/>
    </row>
    <row r="4154" spans="18:20" x14ac:dyDescent="0.15">
      <c r="R4154" s="85" t="s">
        <v>5500</v>
      </c>
      <c r="S4154" s="85" t="s">
        <v>561</v>
      </c>
      <c r="T4154" s="85"/>
    </row>
    <row r="4155" spans="18:20" x14ac:dyDescent="0.15">
      <c r="R4155" s="85" t="s">
        <v>5501</v>
      </c>
      <c r="S4155" s="85" t="s">
        <v>561</v>
      </c>
      <c r="T4155" s="85"/>
    </row>
    <row r="4156" spans="18:20" x14ac:dyDescent="0.15">
      <c r="R4156" s="85" t="s">
        <v>5502</v>
      </c>
      <c r="S4156" s="85" t="s">
        <v>561</v>
      </c>
      <c r="T4156" s="85"/>
    </row>
    <row r="4157" spans="18:20" x14ac:dyDescent="0.15">
      <c r="R4157" s="85" t="s">
        <v>5503</v>
      </c>
      <c r="S4157" s="85" t="s">
        <v>561</v>
      </c>
      <c r="T4157" s="85"/>
    </row>
    <row r="4158" spans="18:20" x14ac:dyDescent="0.15">
      <c r="R4158" s="85" t="s">
        <v>5504</v>
      </c>
      <c r="S4158" s="85" t="s">
        <v>561</v>
      </c>
      <c r="T4158" s="85"/>
    </row>
    <row r="4159" spans="18:20" x14ac:dyDescent="0.15">
      <c r="R4159" s="85" t="s">
        <v>5505</v>
      </c>
      <c r="S4159" s="85" t="s">
        <v>561</v>
      </c>
      <c r="T4159" s="85"/>
    </row>
    <row r="4160" spans="18:20" x14ac:dyDescent="0.15">
      <c r="R4160" s="85" t="s">
        <v>5506</v>
      </c>
      <c r="S4160" s="85" t="s">
        <v>561</v>
      </c>
      <c r="T4160" s="85"/>
    </row>
    <row r="4161" spans="18:20" x14ac:dyDescent="0.15">
      <c r="R4161" s="85" t="s">
        <v>4503</v>
      </c>
      <c r="S4161" s="85" t="s">
        <v>561</v>
      </c>
      <c r="T4161" s="85"/>
    </row>
    <row r="4162" spans="18:20" x14ac:dyDescent="0.15">
      <c r="R4162" s="85" t="s">
        <v>5507</v>
      </c>
      <c r="S4162" s="85" t="s">
        <v>561</v>
      </c>
      <c r="T4162" s="85"/>
    </row>
    <row r="4163" spans="18:20" x14ac:dyDescent="0.15">
      <c r="R4163" s="85" t="s">
        <v>5508</v>
      </c>
      <c r="S4163" s="85" t="s">
        <v>561</v>
      </c>
      <c r="T4163" s="85"/>
    </row>
    <row r="4164" spans="18:20" x14ac:dyDescent="0.15">
      <c r="R4164" s="85" t="s">
        <v>5509</v>
      </c>
      <c r="S4164" s="85" t="s">
        <v>561</v>
      </c>
      <c r="T4164" s="85"/>
    </row>
    <row r="4165" spans="18:20" x14ac:dyDescent="0.15">
      <c r="R4165" s="85" t="s">
        <v>5009</v>
      </c>
      <c r="S4165" s="85" t="s">
        <v>561</v>
      </c>
      <c r="T4165" s="85"/>
    </row>
    <row r="4166" spans="18:20" x14ac:dyDescent="0.15">
      <c r="R4166" s="85" t="s">
        <v>5011</v>
      </c>
      <c r="S4166" s="85" t="s">
        <v>561</v>
      </c>
      <c r="T4166" s="85"/>
    </row>
    <row r="4167" spans="18:20" x14ac:dyDescent="0.15">
      <c r="R4167" s="85" t="s">
        <v>5510</v>
      </c>
      <c r="S4167" s="85" t="s">
        <v>561</v>
      </c>
      <c r="T4167" s="85"/>
    </row>
    <row r="4168" spans="18:20" x14ac:dyDescent="0.15">
      <c r="R4168" s="85" t="s">
        <v>5511</v>
      </c>
      <c r="S4168" s="85" t="s">
        <v>561</v>
      </c>
      <c r="T4168" s="85"/>
    </row>
    <row r="4169" spans="18:20" x14ac:dyDescent="0.15">
      <c r="R4169" s="85" t="s">
        <v>5512</v>
      </c>
      <c r="S4169" s="85" t="s">
        <v>561</v>
      </c>
      <c r="T4169" s="85"/>
    </row>
    <row r="4170" spans="18:20" x14ac:dyDescent="0.15">
      <c r="R4170" s="85" t="s">
        <v>4979</v>
      </c>
      <c r="S4170" s="85" t="s">
        <v>561</v>
      </c>
      <c r="T4170" s="85"/>
    </row>
    <row r="4171" spans="18:20" x14ac:dyDescent="0.15">
      <c r="R4171" s="85" t="s">
        <v>5513</v>
      </c>
      <c r="S4171" s="85" t="s">
        <v>561</v>
      </c>
      <c r="T4171" s="85"/>
    </row>
    <row r="4172" spans="18:20" x14ac:dyDescent="0.15">
      <c r="R4172" s="85" t="s">
        <v>5514</v>
      </c>
      <c r="S4172" s="85" t="s">
        <v>561</v>
      </c>
      <c r="T4172" s="85"/>
    </row>
    <row r="4173" spans="18:20" x14ac:dyDescent="0.15">
      <c r="R4173" s="85" t="s">
        <v>2965</v>
      </c>
      <c r="S4173" s="85" t="s">
        <v>561</v>
      </c>
      <c r="T4173" s="85"/>
    </row>
    <row r="4174" spans="18:20" x14ac:dyDescent="0.15">
      <c r="R4174" s="85" t="s">
        <v>5515</v>
      </c>
      <c r="S4174" s="85" t="s">
        <v>561</v>
      </c>
      <c r="T4174" s="85"/>
    </row>
    <row r="4175" spans="18:20" x14ac:dyDescent="0.15">
      <c r="R4175" s="85" t="s">
        <v>5516</v>
      </c>
      <c r="S4175" s="85" t="s">
        <v>561</v>
      </c>
      <c r="T4175" s="85"/>
    </row>
    <row r="4176" spans="18:20" x14ac:dyDescent="0.15">
      <c r="R4176" s="85" t="s">
        <v>5517</v>
      </c>
      <c r="S4176" s="85" t="s">
        <v>561</v>
      </c>
      <c r="T4176" s="85"/>
    </row>
    <row r="4177" spans="18:20" x14ac:dyDescent="0.15">
      <c r="R4177" s="85" t="s">
        <v>5518</v>
      </c>
      <c r="S4177" s="85" t="s">
        <v>561</v>
      </c>
      <c r="T4177" s="85"/>
    </row>
    <row r="4178" spans="18:20" x14ac:dyDescent="0.15">
      <c r="R4178" s="85" t="s">
        <v>5519</v>
      </c>
      <c r="S4178" s="85" t="s">
        <v>561</v>
      </c>
      <c r="T4178" s="85"/>
    </row>
    <row r="4179" spans="18:20" x14ac:dyDescent="0.15">
      <c r="R4179" s="85" t="s">
        <v>5515</v>
      </c>
      <c r="S4179" s="85" t="s">
        <v>561</v>
      </c>
      <c r="T4179" s="85"/>
    </row>
    <row r="4180" spans="18:20" x14ac:dyDescent="0.15">
      <c r="R4180" s="85" t="s">
        <v>5427</v>
      </c>
      <c r="S4180" s="85" t="s">
        <v>430</v>
      </c>
      <c r="T4180" s="85"/>
    </row>
    <row r="4181" spans="18:20" x14ac:dyDescent="0.15">
      <c r="R4181" s="85" t="s">
        <v>1954</v>
      </c>
      <c r="S4181" s="85" t="s">
        <v>402</v>
      </c>
      <c r="T4181" s="85"/>
    </row>
    <row r="4182" spans="18:20" x14ac:dyDescent="0.15">
      <c r="R4182" s="85" t="s">
        <v>5520</v>
      </c>
      <c r="S4182" s="85" t="s">
        <v>422</v>
      </c>
      <c r="T4182" s="85"/>
    </row>
    <row r="4183" spans="18:20" x14ac:dyDescent="0.15">
      <c r="R4183" s="85" t="s">
        <v>1109</v>
      </c>
      <c r="S4183" s="85" t="s">
        <v>402</v>
      </c>
      <c r="T4183" s="85"/>
    </row>
    <row r="4184" spans="18:20" x14ac:dyDescent="0.15">
      <c r="R4184" s="85" t="s">
        <v>5521</v>
      </c>
      <c r="S4184" s="85" t="s">
        <v>410</v>
      </c>
      <c r="T4184" s="85"/>
    </row>
    <row r="4185" spans="18:20" x14ac:dyDescent="0.15">
      <c r="R4185" s="85" t="s">
        <v>3927</v>
      </c>
      <c r="S4185" s="85" t="s">
        <v>430</v>
      </c>
      <c r="T4185" s="85"/>
    </row>
    <row r="4186" spans="18:20" x14ac:dyDescent="0.15">
      <c r="R4186" s="85" t="s">
        <v>5522</v>
      </c>
      <c r="S4186" s="85" t="s">
        <v>430</v>
      </c>
      <c r="T4186" s="85"/>
    </row>
    <row r="4187" spans="18:20" x14ac:dyDescent="0.15">
      <c r="R4187" s="85" t="s">
        <v>2255</v>
      </c>
      <c r="S4187" s="85" t="s">
        <v>430</v>
      </c>
      <c r="T4187" s="85"/>
    </row>
    <row r="4188" spans="18:20" x14ac:dyDescent="0.15">
      <c r="R4188" s="85" t="s">
        <v>2255</v>
      </c>
      <c r="S4188" s="85" t="s">
        <v>430</v>
      </c>
      <c r="T4188" s="85"/>
    </row>
    <row r="4189" spans="18:20" x14ac:dyDescent="0.15">
      <c r="R4189" s="85" t="s">
        <v>4901</v>
      </c>
      <c r="S4189" s="85" t="s">
        <v>430</v>
      </c>
      <c r="T4189" s="85"/>
    </row>
    <row r="4190" spans="18:20" x14ac:dyDescent="0.15">
      <c r="R4190" s="85" t="s">
        <v>1711</v>
      </c>
      <c r="S4190" s="85" t="s">
        <v>430</v>
      </c>
      <c r="T4190" s="85"/>
    </row>
    <row r="4191" spans="18:20" x14ac:dyDescent="0.15">
      <c r="R4191" s="85" t="s">
        <v>3884</v>
      </c>
      <c r="S4191" s="85" t="s">
        <v>430</v>
      </c>
      <c r="T4191" s="85"/>
    </row>
    <row r="4192" spans="18:20" x14ac:dyDescent="0.15">
      <c r="R4192" s="85" t="s">
        <v>2732</v>
      </c>
      <c r="S4192" s="85" t="s">
        <v>430</v>
      </c>
      <c r="T4192" s="85"/>
    </row>
    <row r="4193" spans="18:20" x14ac:dyDescent="0.15">
      <c r="R4193" s="85" t="s">
        <v>4902</v>
      </c>
      <c r="S4193" s="85" t="s">
        <v>430</v>
      </c>
      <c r="T4193" s="85"/>
    </row>
    <row r="4194" spans="18:20" x14ac:dyDescent="0.15">
      <c r="R4194" s="85" t="s">
        <v>3033</v>
      </c>
      <c r="S4194" s="85" t="s">
        <v>430</v>
      </c>
      <c r="T4194" s="85"/>
    </row>
    <row r="4195" spans="18:20" x14ac:dyDescent="0.15">
      <c r="R4195" s="85" t="s">
        <v>3033</v>
      </c>
      <c r="S4195" s="85" t="s">
        <v>430</v>
      </c>
      <c r="T4195" s="85"/>
    </row>
    <row r="4196" spans="18:20" x14ac:dyDescent="0.15">
      <c r="R4196" s="85" t="s">
        <v>3037</v>
      </c>
      <c r="S4196" s="85" t="s">
        <v>430</v>
      </c>
      <c r="T4196" s="85"/>
    </row>
    <row r="4197" spans="18:20" x14ac:dyDescent="0.15">
      <c r="R4197" s="85" t="s">
        <v>5511</v>
      </c>
      <c r="S4197" s="85" t="s">
        <v>561</v>
      </c>
      <c r="T4197" s="85"/>
    </row>
    <row r="4198" spans="18:20" x14ac:dyDescent="0.15">
      <c r="R4198" s="85" t="s">
        <v>747</v>
      </c>
      <c r="S4198" s="85" t="s">
        <v>410</v>
      </c>
      <c r="T4198" s="85"/>
    </row>
    <row r="4199" spans="18:20" x14ac:dyDescent="0.15">
      <c r="R4199" s="85" t="s">
        <v>747</v>
      </c>
      <c r="S4199" s="85" t="s">
        <v>410</v>
      </c>
      <c r="T4199" s="85"/>
    </row>
    <row r="4200" spans="18:20" x14ac:dyDescent="0.15">
      <c r="R4200" s="85" t="s">
        <v>2770</v>
      </c>
      <c r="S4200" s="85" t="s">
        <v>410</v>
      </c>
      <c r="T4200" s="85"/>
    </row>
    <row r="4201" spans="18:20" x14ac:dyDescent="0.15">
      <c r="R4201" s="85" t="s">
        <v>3202</v>
      </c>
      <c r="S4201" s="85" t="s">
        <v>410</v>
      </c>
      <c r="T4201" s="85"/>
    </row>
    <row r="4202" spans="18:20" x14ac:dyDescent="0.15">
      <c r="R4202" s="85" t="s">
        <v>3201</v>
      </c>
      <c r="S4202" s="85" t="s">
        <v>410</v>
      </c>
      <c r="T4202" s="85"/>
    </row>
    <row r="4203" spans="18:20" x14ac:dyDescent="0.15">
      <c r="R4203" s="85" t="s">
        <v>5523</v>
      </c>
      <c r="S4203" s="85" t="s">
        <v>410</v>
      </c>
      <c r="T4203" s="85"/>
    </row>
    <row r="4204" spans="18:20" x14ac:dyDescent="0.15">
      <c r="R4204" s="85" t="s">
        <v>5524</v>
      </c>
      <c r="S4204" s="85" t="s">
        <v>410</v>
      </c>
      <c r="T4204" s="85"/>
    </row>
    <row r="4205" spans="18:20" x14ac:dyDescent="0.15">
      <c r="R4205" s="85" t="s">
        <v>5525</v>
      </c>
      <c r="S4205" s="85" t="s">
        <v>410</v>
      </c>
      <c r="T4205" s="85"/>
    </row>
    <row r="4206" spans="18:20" x14ac:dyDescent="0.15">
      <c r="R4206" s="85" t="s">
        <v>5526</v>
      </c>
      <c r="S4206" s="85" t="s">
        <v>410</v>
      </c>
      <c r="T4206" s="85"/>
    </row>
    <row r="4207" spans="18:20" x14ac:dyDescent="0.15">
      <c r="R4207" s="85" t="s">
        <v>933</v>
      </c>
      <c r="S4207" s="85" t="s">
        <v>448</v>
      </c>
      <c r="T4207" s="85"/>
    </row>
    <row r="4208" spans="18:20" x14ac:dyDescent="0.15">
      <c r="R4208" s="85" t="s">
        <v>2277</v>
      </c>
      <c r="S4208" s="85" t="s">
        <v>448</v>
      </c>
      <c r="T4208" s="85"/>
    </row>
    <row r="4209" spans="18:20" x14ac:dyDescent="0.15">
      <c r="R4209" s="85" t="s">
        <v>2277</v>
      </c>
      <c r="S4209" s="85" t="s">
        <v>448</v>
      </c>
      <c r="T4209" s="85"/>
    </row>
    <row r="4210" spans="18:20" x14ac:dyDescent="0.15">
      <c r="R4210" s="85" t="s">
        <v>933</v>
      </c>
      <c r="S4210" s="85" t="s">
        <v>448</v>
      </c>
      <c r="T4210" s="85"/>
    </row>
    <row r="4211" spans="18:20" x14ac:dyDescent="0.15">
      <c r="R4211" s="85" t="s">
        <v>933</v>
      </c>
      <c r="S4211" s="85" t="s">
        <v>448</v>
      </c>
      <c r="T4211" s="85"/>
    </row>
    <row r="4212" spans="18:20" x14ac:dyDescent="0.15">
      <c r="R4212" s="85" t="s">
        <v>5527</v>
      </c>
      <c r="S4212" s="85" t="s">
        <v>448</v>
      </c>
      <c r="T4212" s="85"/>
    </row>
    <row r="4213" spans="18:20" x14ac:dyDescent="0.15">
      <c r="R4213" s="85" t="s">
        <v>5528</v>
      </c>
      <c r="S4213" s="85" t="s">
        <v>448</v>
      </c>
      <c r="T4213" s="85"/>
    </row>
    <row r="4214" spans="18:20" x14ac:dyDescent="0.15">
      <c r="R4214" s="85" t="s">
        <v>5529</v>
      </c>
      <c r="S4214" s="85" t="s">
        <v>470</v>
      </c>
      <c r="T4214" s="85"/>
    </row>
    <row r="4215" spans="18:20" x14ac:dyDescent="0.15">
      <c r="R4215" s="85" t="s">
        <v>5530</v>
      </c>
      <c r="S4215" s="85" t="s">
        <v>448</v>
      </c>
      <c r="T4215" s="85"/>
    </row>
    <row r="4216" spans="18:20" x14ac:dyDescent="0.15">
      <c r="R4216" s="85" t="s">
        <v>380</v>
      </c>
      <c r="S4216" s="85" t="s">
        <v>437</v>
      </c>
      <c r="T4216" s="85"/>
    </row>
    <row r="4217" spans="18:20" x14ac:dyDescent="0.15">
      <c r="R4217" s="85" t="s">
        <v>5531</v>
      </c>
      <c r="S4217" s="85" t="s">
        <v>402</v>
      </c>
      <c r="T4217" s="85"/>
    </row>
    <row r="4218" spans="18:20" x14ac:dyDescent="0.15">
      <c r="R4218" s="85" t="s">
        <v>5532</v>
      </c>
      <c r="S4218" s="85" t="s">
        <v>402</v>
      </c>
      <c r="T4218" s="85"/>
    </row>
    <row r="4219" spans="18:20" x14ac:dyDescent="0.15">
      <c r="R4219" s="85" t="s">
        <v>5533</v>
      </c>
      <c r="S4219" s="85" t="s">
        <v>402</v>
      </c>
      <c r="T4219" s="85"/>
    </row>
    <row r="4220" spans="18:20" x14ac:dyDescent="0.15">
      <c r="R4220" s="85" t="s">
        <v>5534</v>
      </c>
      <c r="S4220" s="85" t="s">
        <v>402</v>
      </c>
      <c r="T4220" s="85"/>
    </row>
    <row r="4221" spans="18:20" x14ac:dyDescent="0.15">
      <c r="R4221" s="85" t="s">
        <v>5535</v>
      </c>
      <c r="S4221" s="85" t="s">
        <v>402</v>
      </c>
      <c r="T4221" s="85"/>
    </row>
    <row r="4222" spans="18:20" x14ac:dyDescent="0.15">
      <c r="R4222" s="85" t="s">
        <v>5536</v>
      </c>
      <c r="S4222" s="85" t="s">
        <v>402</v>
      </c>
      <c r="T4222" s="85"/>
    </row>
    <row r="4223" spans="18:20" x14ac:dyDescent="0.15">
      <c r="R4223" s="85" t="s">
        <v>5537</v>
      </c>
      <c r="S4223" s="85" t="s">
        <v>402</v>
      </c>
      <c r="T4223" s="85"/>
    </row>
    <row r="4224" spans="18:20" x14ac:dyDescent="0.15">
      <c r="R4224" s="85" t="s">
        <v>1757</v>
      </c>
      <c r="S4224" s="85" t="s">
        <v>422</v>
      </c>
      <c r="T4224" s="85"/>
    </row>
    <row r="4225" spans="18:20" x14ac:dyDescent="0.15">
      <c r="R4225" s="85" t="s">
        <v>5157</v>
      </c>
      <c r="S4225" s="85" t="s">
        <v>677</v>
      </c>
      <c r="T4225" s="85"/>
    </row>
    <row r="4226" spans="18:20" x14ac:dyDescent="0.15">
      <c r="R4226" s="85" t="s">
        <v>5538</v>
      </c>
      <c r="S4226" s="85" t="s">
        <v>677</v>
      </c>
      <c r="T4226" s="85"/>
    </row>
    <row r="4227" spans="18:20" x14ac:dyDescent="0.15">
      <c r="R4227" s="85" t="s">
        <v>5539</v>
      </c>
      <c r="S4227" s="85" t="s">
        <v>677</v>
      </c>
      <c r="T4227" s="85"/>
    </row>
    <row r="4228" spans="18:20" x14ac:dyDescent="0.15">
      <c r="R4228" s="85" t="s">
        <v>5138</v>
      </c>
      <c r="S4228" s="85" t="s">
        <v>677</v>
      </c>
      <c r="T4228" s="85"/>
    </row>
    <row r="4229" spans="18:20" x14ac:dyDescent="0.15">
      <c r="R4229" s="85" t="s">
        <v>198</v>
      </c>
      <c r="S4229" s="85" t="s">
        <v>437</v>
      </c>
      <c r="T4229" s="85"/>
    </row>
    <row r="4230" spans="18:20" x14ac:dyDescent="0.15">
      <c r="R4230" s="85" t="s">
        <v>342</v>
      </c>
      <c r="S4230" s="85" t="s">
        <v>437</v>
      </c>
      <c r="T4230" s="85"/>
    </row>
    <row r="4231" spans="18:20" x14ac:dyDescent="0.15">
      <c r="R4231" s="85" t="s">
        <v>5540</v>
      </c>
      <c r="S4231" s="85" t="s">
        <v>448</v>
      </c>
      <c r="T4231" s="85"/>
    </row>
    <row r="4232" spans="18:20" x14ac:dyDescent="0.15">
      <c r="R4232" s="85" t="s">
        <v>5541</v>
      </c>
      <c r="S4232" s="85" t="s">
        <v>663</v>
      </c>
      <c r="T4232" s="85"/>
    </row>
    <row r="4233" spans="18:20" x14ac:dyDescent="0.15">
      <c r="R4233" s="85" t="s">
        <v>5542</v>
      </c>
      <c r="S4233" s="85" t="s">
        <v>402</v>
      </c>
      <c r="T4233" s="85"/>
    </row>
    <row r="4234" spans="18:20" x14ac:dyDescent="0.15">
      <c r="R4234" s="85" t="s">
        <v>5543</v>
      </c>
      <c r="S4234" s="85" t="s">
        <v>448</v>
      </c>
      <c r="T4234" s="85"/>
    </row>
    <row r="4235" spans="18:20" x14ac:dyDescent="0.15">
      <c r="R4235" s="85" t="s">
        <v>1450</v>
      </c>
      <c r="S4235" s="85" t="s">
        <v>437</v>
      </c>
      <c r="T4235" s="85"/>
    </row>
    <row r="4236" spans="18:20" x14ac:dyDescent="0.15">
      <c r="R4236" s="85" t="s">
        <v>1457</v>
      </c>
      <c r="S4236" s="85" t="s">
        <v>437</v>
      </c>
      <c r="T4236" s="85"/>
    </row>
    <row r="4237" spans="18:20" x14ac:dyDescent="0.15">
      <c r="R4237" s="85" t="s">
        <v>5544</v>
      </c>
      <c r="S4237" s="85" t="s">
        <v>677</v>
      </c>
      <c r="T4237" s="85"/>
    </row>
    <row r="4238" spans="18:20" x14ac:dyDescent="0.15">
      <c r="R4238" s="85" t="s">
        <v>5545</v>
      </c>
      <c r="S4238" s="85" t="s">
        <v>677</v>
      </c>
      <c r="T4238" s="85"/>
    </row>
    <row r="4239" spans="18:20" x14ac:dyDescent="0.15">
      <c r="R4239" s="85" t="s">
        <v>5546</v>
      </c>
      <c r="S4239" s="85" t="s">
        <v>677</v>
      </c>
      <c r="T4239" s="85"/>
    </row>
    <row r="4240" spans="18:20" x14ac:dyDescent="0.15">
      <c r="R4240" s="85" t="s">
        <v>5547</v>
      </c>
      <c r="S4240" s="85" t="s">
        <v>677</v>
      </c>
      <c r="T4240" s="85"/>
    </row>
    <row r="4241" spans="18:20" x14ac:dyDescent="0.15">
      <c r="R4241" s="85" t="s">
        <v>5548</v>
      </c>
      <c r="S4241" s="85" t="s">
        <v>677</v>
      </c>
      <c r="T4241" s="85"/>
    </row>
    <row r="4242" spans="18:20" x14ac:dyDescent="0.15">
      <c r="R4242" s="85" t="s">
        <v>5549</v>
      </c>
      <c r="S4242" s="85" t="s">
        <v>470</v>
      </c>
      <c r="T4242" s="85"/>
    </row>
    <row r="4243" spans="18:20" x14ac:dyDescent="0.15">
      <c r="R4243" s="85" t="s">
        <v>5550</v>
      </c>
      <c r="S4243" s="85" t="s">
        <v>470</v>
      </c>
      <c r="T4243" s="85"/>
    </row>
    <row r="4244" spans="18:20" x14ac:dyDescent="0.15">
      <c r="R4244" s="85" t="s">
        <v>2950</v>
      </c>
      <c r="S4244" s="85" t="s">
        <v>430</v>
      </c>
      <c r="T4244" s="85"/>
    </row>
    <row r="4245" spans="18:20" x14ac:dyDescent="0.15">
      <c r="R4245" s="85" t="s">
        <v>3884</v>
      </c>
      <c r="S4245" s="85" t="s">
        <v>430</v>
      </c>
      <c r="T4245" s="85"/>
    </row>
    <row r="4246" spans="18:20" x14ac:dyDescent="0.15">
      <c r="R4246" s="85" t="s">
        <v>1711</v>
      </c>
      <c r="S4246" s="85" t="s">
        <v>430</v>
      </c>
      <c r="T4246" s="85"/>
    </row>
    <row r="4247" spans="18:20" x14ac:dyDescent="0.15">
      <c r="R4247" s="85" t="s">
        <v>2667</v>
      </c>
      <c r="S4247" s="85" t="s">
        <v>430</v>
      </c>
      <c r="T4247" s="85"/>
    </row>
    <row r="4248" spans="18:20" x14ac:dyDescent="0.15">
      <c r="R4248" s="85" t="s">
        <v>5551</v>
      </c>
      <c r="S4248" s="85" t="s">
        <v>430</v>
      </c>
      <c r="T4248" s="85"/>
    </row>
    <row r="4249" spans="18:20" x14ac:dyDescent="0.15">
      <c r="R4249" s="85" t="s">
        <v>3440</v>
      </c>
      <c r="S4249" s="85" t="s">
        <v>430</v>
      </c>
      <c r="T4249" s="85"/>
    </row>
    <row r="4250" spans="18:20" x14ac:dyDescent="0.15">
      <c r="R4250" s="85" t="s">
        <v>3120</v>
      </c>
      <c r="S4250" s="85" t="s">
        <v>410</v>
      </c>
      <c r="T4250" s="85"/>
    </row>
    <row r="4251" spans="18:20" x14ac:dyDescent="0.15">
      <c r="R4251" s="85" t="s">
        <v>2953</v>
      </c>
      <c r="S4251" s="85" t="s">
        <v>561</v>
      </c>
      <c r="T4251" s="85"/>
    </row>
    <row r="4252" spans="18:20" x14ac:dyDescent="0.15">
      <c r="R4252" s="85" t="s">
        <v>5552</v>
      </c>
      <c r="S4252" s="85" t="s">
        <v>422</v>
      </c>
      <c r="T4252" s="85"/>
    </row>
    <row r="4253" spans="18:20" x14ac:dyDescent="0.15">
      <c r="R4253" s="85" t="s">
        <v>5553</v>
      </c>
      <c r="S4253" s="85" t="s">
        <v>422</v>
      </c>
      <c r="T4253" s="85"/>
    </row>
    <row r="4254" spans="18:20" x14ac:dyDescent="0.15">
      <c r="R4254" s="85" t="s">
        <v>5554</v>
      </c>
      <c r="S4254" s="85" t="s">
        <v>422</v>
      </c>
      <c r="T4254" s="85"/>
    </row>
    <row r="4255" spans="18:20" x14ac:dyDescent="0.15">
      <c r="R4255" s="85" t="s">
        <v>3834</v>
      </c>
      <c r="S4255" s="85" t="s">
        <v>422</v>
      </c>
      <c r="T4255" s="85"/>
    </row>
    <row r="4256" spans="18:20" x14ac:dyDescent="0.15">
      <c r="R4256" s="85" t="s">
        <v>5555</v>
      </c>
      <c r="S4256" s="85" t="s">
        <v>422</v>
      </c>
      <c r="T4256" s="85"/>
    </row>
    <row r="4257" spans="18:20" x14ac:dyDescent="0.15">
      <c r="R4257" s="85" t="s">
        <v>2953</v>
      </c>
      <c r="S4257" s="85" t="s">
        <v>561</v>
      </c>
      <c r="T4257" s="85"/>
    </row>
    <row r="4258" spans="18:20" x14ac:dyDescent="0.15">
      <c r="R4258" s="85" t="s">
        <v>4319</v>
      </c>
      <c r="S4258" s="85" t="s">
        <v>410</v>
      </c>
      <c r="T4258" s="85"/>
    </row>
    <row r="4259" spans="18:20" x14ac:dyDescent="0.15">
      <c r="R4259" s="85" t="s">
        <v>5556</v>
      </c>
      <c r="S4259" s="85" t="s">
        <v>448</v>
      </c>
      <c r="T4259" s="85"/>
    </row>
    <row r="4260" spans="18:20" x14ac:dyDescent="0.15">
      <c r="R4260" s="85" t="s">
        <v>3120</v>
      </c>
      <c r="S4260" s="85" t="s">
        <v>410</v>
      </c>
      <c r="T4260" s="85"/>
    </row>
    <row r="4261" spans="18:20" x14ac:dyDescent="0.15">
      <c r="R4261" s="85" t="s">
        <v>3120</v>
      </c>
      <c r="S4261" s="85" t="s">
        <v>410</v>
      </c>
      <c r="T4261" s="85"/>
    </row>
    <row r="4262" spans="18:20" x14ac:dyDescent="0.15">
      <c r="R4262" s="85" t="s">
        <v>5557</v>
      </c>
      <c r="S4262" s="85" t="s">
        <v>663</v>
      </c>
      <c r="T4262" s="85"/>
    </row>
    <row r="4263" spans="18:20" x14ac:dyDescent="0.15">
      <c r="R4263" s="85" t="s">
        <v>5558</v>
      </c>
      <c r="S4263" s="85" t="s">
        <v>677</v>
      </c>
      <c r="T4263" s="85"/>
    </row>
    <row r="4264" spans="18:20" x14ac:dyDescent="0.15">
      <c r="R4264" s="85" t="s">
        <v>5559</v>
      </c>
      <c r="S4264" s="85" t="s">
        <v>422</v>
      </c>
      <c r="T4264" s="85"/>
    </row>
    <row r="4265" spans="18:20" x14ac:dyDescent="0.15">
      <c r="R4265" s="85" t="s">
        <v>5560</v>
      </c>
      <c r="S4265" s="85" t="s">
        <v>422</v>
      </c>
      <c r="T4265" s="85"/>
    </row>
    <row r="4266" spans="18:20" x14ac:dyDescent="0.15">
      <c r="R4266" s="85" t="s">
        <v>747</v>
      </c>
      <c r="S4266" s="85" t="s">
        <v>410</v>
      </c>
      <c r="T4266" s="85"/>
    </row>
    <row r="4267" spans="18:20" x14ac:dyDescent="0.15">
      <c r="R4267" s="85" t="s">
        <v>5561</v>
      </c>
      <c r="S4267" s="85" t="s">
        <v>422</v>
      </c>
      <c r="T4267" s="85"/>
    </row>
    <row r="4268" spans="18:20" x14ac:dyDescent="0.15">
      <c r="R4268" s="85" t="s">
        <v>5562</v>
      </c>
      <c r="S4268" s="85" t="s">
        <v>402</v>
      </c>
      <c r="T4268" s="85"/>
    </row>
    <row r="4269" spans="18:20" x14ac:dyDescent="0.15">
      <c r="R4269" s="85" t="s">
        <v>5563</v>
      </c>
      <c r="S4269" s="85" t="s">
        <v>402</v>
      </c>
      <c r="T4269" s="85"/>
    </row>
    <row r="4270" spans="18:20" x14ac:dyDescent="0.15">
      <c r="R4270" s="85" t="s">
        <v>5564</v>
      </c>
      <c r="S4270" s="85" t="s">
        <v>402</v>
      </c>
      <c r="T4270" s="85"/>
    </row>
    <row r="4271" spans="18:20" x14ac:dyDescent="0.15">
      <c r="R4271" s="85" t="s">
        <v>5565</v>
      </c>
      <c r="S4271" s="85" t="s">
        <v>465</v>
      </c>
      <c r="T4271" s="85"/>
    </row>
    <row r="4272" spans="18:20" x14ac:dyDescent="0.15">
      <c r="R4272" s="85" t="s">
        <v>3868</v>
      </c>
      <c r="S4272" s="85" t="s">
        <v>465</v>
      </c>
      <c r="T4272" s="85"/>
    </row>
    <row r="4273" spans="18:20" x14ac:dyDescent="0.15">
      <c r="R4273" s="85" t="s">
        <v>2694</v>
      </c>
      <c r="S4273" s="85" t="s">
        <v>465</v>
      </c>
      <c r="T4273" s="85"/>
    </row>
    <row r="4274" spans="18:20" x14ac:dyDescent="0.15">
      <c r="R4274" s="85" t="s">
        <v>3858</v>
      </c>
      <c r="S4274" s="85" t="s">
        <v>465</v>
      </c>
      <c r="T4274" s="85"/>
    </row>
    <row r="4275" spans="18:20" x14ac:dyDescent="0.15">
      <c r="R4275" s="85" t="s">
        <v>5566</v>
      </c>
      <c r="S4275" s="85" t="s">
        <v>470</v>
      </c>
      <c r="T4275" s="85"/>
    </row>
    <row r="4276" spans="18:20" x14ac:dyDescent="0.15">
      <c r="R4276" s="85" t="s">
        <v>5567</v>
      </c>
      <c r="S4276" s="85" t="s">
        <v>422</v>
      </c>
      <c r="T4276" s="85"/>
    </row>
    <row r="4277" spans="18:20" x14ac:dyDescent="0.15">
      <c r="R4277" s="85" t="s">
        <v>5568</v>
      </c>
      <c r="S4277" s="85" t="s">
        <v>422</v>
      </c>
      <c r="T4277" s="85"/>
    </row>
    <row r="4278" spans="18:20" x14ac:dyDescent="0.15">
      <c r="R4278" s="85" t="s">
        <v>5569</v>
      </c>
      <c r="S4278" s="85" t="s">
        <v>422</v>
      </c>
      <c r="T4278" s="85"/>
    </row>
    <row r="4279" spans="18:20" x14ac:dyDescent="0.15">
      <c r="R4279" s="85" t="s">
        <v>5570</v>
      </c>
      <c r="S4279" s="85" t="s">
        <v>422</v>
      </c>
      <c r="T4279" s="85"/>
    </row>
    <row r="4280" spans="18:20" x14ac:dyDescent="0.15">
      <c r="R4280" s="85" t="s">
        <v>5571</v>
      </c>
      <c r="S4280" s="85" t="s">
        <v>422</v>
      </c>
      <c r="T4280" s="85"/>
    </row>
    <row r="4281" spans="18:20" x14ac:dyDescent="0.15">
      <c r="R4281" s="85" t="s">
        <v>5572</v>
      </c>
      <c r="S4281" s="85" t="s">
        <v>422</v>
      </c>
      <c r="T4281" s="85"/>
    </row>
    <row r="4282" spans="18:20" x14ac:dyDescent="0.15">
      <c r="R4282" s="85" t="s">
        <v>747</v>
      </c>
      <c r="S4282" s="85" t="s">
        <v>410</v>
      </c>
      <c r="T4282" s="85"/>
    </row>
    <row r="4283" spans="18:20" x14ac:dyDescent="0.15">
      <c r="R4283" s="85" t="s">
        <v>2767</v>
      </c>
      <c r="S4283" s="85" t="s">
        <v>682</v>
      </c>
      <c r="T4283" s="85"/>
    </row>
    <row r="4284" spans="18:20" x14ac:dyDescent="0.15">
      <c r="R4284" s="85" t="s">
        <v>5573</v>
      </c>
      <c r="S4284" s="85" t="s">
        <v>465</v>
      </c>
      <c r="T4284" s="85"/>
    </row>
    <row r="4285" spans="18:20" x14ac:dyDescent="0.15">
      <c r="R4285" s="85" t="s">
        <v>4897</v>
      </c>
      <c r="S4285" s="85" t="s">
        <v>448</v>
      </c>
      <c r="T4285" s="85"/>
    </row>
    <row r="4286" spans="18:20" x14ac:dyDescent="0.15">
      <c r="R4286" s="85" t="s">
        <v>520</v>
      </c>
      <c r="S4286" s="85" t="s">
        <v>402</v>
      </c>
      <c r="T4286" s="85"/>
    </row>
    <row r="4287" spans="18:20" x14ac:dyDescent="0.15">
      <c r="R4287" s="85" t="s">
        <v>5574</v>
      </c>
      <c r="S4287" s="85" t="s">
        <v>402</v>
      </c>
      <c r="T4287" s="85"/>
    </row>
    <row r="4288" spans="18:20" x14ac:dyDescent="0.15">
      <c r="R4288" s="85" t="s">
        <v>5574</v>
      </c>
      <c r="S4288" s="85" t="s">
        <v>402</v>
      </c>
      <c r="T4288" s="85"/>
    </row>
    <row r="4289" spans="18:20" x14ac:dyDescent="0.15">
      <c r="R4289" s="85" t="s">
        <v>5574</v>
      </c>
      <c r="S4289" s="85" t="s">
        <v>402</v>
      </c>
      <c r="T4289" s="85"/>
    </row>
    <row r="4290" spans="18:20" x14ac:dyDescent="0.15">
      <c r="R4290" s="85" t="s">
        <v>5575</v>
      </c>
      <c r="S4290" s="85" t="s">
        <v>402</v>
      </c>
      <c r="T4290" s="85"/>
    </row>
    <row r="4291" spans="18:20" x14ac:dyDescent="0.15">
      <c r="R4291" s="85" t="s">
        <v>1506</v>
      </c>
      <c r="S4291" s="85" t="s">
        <v>677</v>
      </c>
      <c r="T4291" s="85"/>
    </row>
    <row r="4292" spans="18:20" x14ac:dyDescent="0.15">
      <c r="R4292" s="85" t="s">
        <v>2025</v>
      </c>
      <c r="S4292" s="85" t="s">
        <v>677</v>
      </c>
      <c r="T4292" s="85"/>
    </row>
    <row r="4293" spans="18:20" x14ac:dyDescent="0.15">
      <c r="R4293" s="85" t="s">
        <v>676</v>
      </c>
      <c r="S4293" s="85" t="s">
        <v>677</v>
      </c>
      <c r="T4293" s="85"/>
    </row>
    <row r="4294" spans="18:20" x14ac:dyDescent="0.15">
      <c r="R4294" s="85" t="s">
        <v>480</v>
      </c>
      <c r="S4294" s="85" t="s">
        <v>677</v>
      </c>
      <c r="T4294" s="85"/>
    </row>
    <row r="4295" spans="18:20" x14ac:dyDescent="0.15">
      <c r="R4295" s="85" t="s">
        <v>2096</v>
      </c>
      <c r="S4295" s="85" t="s">
        <v>677</v>
      </c>
      <c r="T4295" s="85"/>
    </row>
    <row r="4296" spans="18:20" x14ac:dyDescent="0.15">
      <c r="R4296" s="85" t="s">
        <v>2015</v>
      </c>
      <c r="S4296" s="85" t="s">
        <v>677</v>
      </c>
      <c r="T4296" s="85"/>
    </row>
    <row r="4297" spans="18:20" x14ac:dyDescent="0.15">
      <c r="R4297" s="85" t="s">
        <v>2025</v>
      </c>
      <c r="S4297" s="85" t="s">
        <v>677</v>
      </c>
      <c r="T4297" s="85"/>
    </row>
    <row r="4298" spans="18:20" x14ac:dyDescent="0.15">
      <c r="R4298" s="85" t="s">
        <v>5576</v>
      </c>
      <c r="S4298" s="85" t="s">
        <v>677</v>
      </c>
      <c r="T4298" s="85"/>
    </row>
    <row r="4299" spans="18:20" x14ac:dyDescent="0.15">
      <c r="R4299" s="85" t="s">
        <v>480</v>
      </c>
      <c r="S4299" s="85" t="s">
        <v>677</v>
      </c>
      <c r="T4299" s="85"/>
    </row>
    <row r="4300" spans="18:20" x14ac:dyDescent="0.15">
      <c r="R4300" s="85" t="s">
        <v>5577</v>
      </c>
      <c r="S4300" s="85" t="s">
        <v>677</v>
      </c>
      <c r="T4300" s="85"/>
    </row>
    <row r="4301" spans="18:20" x14ac:dyDescent="0.15">
      <c r="R4301" s="85" t="s">
        <v>676</v>
      </c>
      <c r="S4301" s="85" t="s">
        <v>677</v>
      </c>
      <c r="T4301" s="85"/>
    </row>
    <row r="4302" spans="18:20" x14ac:dyDescent="0.15">
      <c r="R4302" s="85" t="s">
        <v>2395</v>
      </c>
      <c r="S4302" s="85" t="s">
        <v>677</v>
      </c>
      <c r="T4302" s="85"/>
    </row>
    <row r="4303" spans="18:20" x14ac:dyDescent="0.15">
      <c r="R4303" s="85" t="s">
        <v>2499</v>
      </c>
      <c r="S4303" s="85" t="s">
        <v>677</v>
      </c>
      <c r="T4303" s="85"/>
    </row>
    <row r="4304" spans="18:20" x14ac:dyDescent="0.15">
      <c r="R4304" s="85" t="s">
        <v>2351</v>
      </c>
      <c r="S4304" s="85" t="s">
        <v>677</v>
      </c>
      <c r="T4304" s="85"/>
    </row>
    <row r="4305" spans="18:20" x14ac:dyDescent="0.15">
      <c r="R4305" s="85" t="s">
        <v>5578</v>
      </c>
      <c r="S4305" s="85" t="s">
        <v>677</v>
      </c>
      <c r="T4305" s="85"/>
    </row>
    <row r="4306" spans="18:20" x14ac:dyDescent="0.15">
      <c r="R4306" s="85" t="s">
        <v>1109</v>
      </c>
      <c r="S4306" s="85" t="s">
        <v>402</v>
      </c>
      <c r="T4306" s="85"/>
    </row>
    <row r="4307" spans="18:20" x14ac:dyDescent="0.15">
      <c r="R4307" s="85" t="s">
        <v>1109</v>
      </c>
      <c r="S4307" s="85" t="s">
        <v>402</v>
      </c>
      <c r="T4307" s="85"/>
    </row>
    <row r="4308" spans="18:20" x14ac:dyDescent="0.15">
      <c r="R4308" s="85" t="s">
        <v>1109</v>
      </c>
      <c r="S4308" s="85" t="s">
        <v>402</v>
      </c>
      <c r="T4308" s="85"/>
    </row>
    <row r="4309" spans="18:20" x14ac:dyDescent="0.15">
      <c r="R4309" s="85" t="s">
        <v>566</v>
      </c>
      <c r="S4309" s="85" t="s">
        <v>430</v>
      </c>
      <c r="T4309" s="85"/>
    </row>
    <row r="4310" spans="18:20" x14ac:dyDescent="0.15">
      <c r="R4310" s="85" t="s">
        <v>5579</v>
      </c>
      <c r="S4310" s="85" t="s">
        <v>430</v>
      </c>
      <c r="T4310" s="85"/>
    </row>
    <row r="4311" spans="18:20" x14ac:dyDescent="0.15">
      <c r="R4311" s="85" t="s">
        <v>4386</v>
      </c>
      <c r="S4311" s="85" t="s">
        <v>430</v>
      </c>
      <c r="T4311" s="85"/>
    </row>
    <row r="4312" spans="18:20" x14ac:dyDescent="0.15">
      <c r="R4312" s="85" t="s">
        <v>938</v>
      </c>
      <c r="S4312" s="85" t="s">
        <v>437</v>
      </c>
      <c r="T4312" s="85"/>
    </row>
    <row r="4313" spans="18:20" x14ac:dyDescent="0.15">
      <c r="R4313" s="85" t="s">
        <v>2413</v>
      </c>
      <c r="S4313" s="85" t="s">
        <v>677</v>
      </c>
      <c r="T4313" s="85"/>
    </row>
    <row r="4314" spans="18:20" x14ac:dyDescent="0.15">
      <c r="R4314" s="85" t="s">
        <v>309</v>
      </c>
      <c r="S4314" s="85" t="s">
        <v>437</v>
      </c>
      <c r="T4314" s="85"/>
    </row>
    <row r="4315" spans="18:20" x14ac:dyDescent="0.15">
      <c r="R4315" s="85" t="s">
        <v>309</v>
      </c>
      <c r="S4315" s="85" t="s">
        <v>437</v>
      </c>
      <c r="T4315" s="85"/>
    </row>
    <row r="4316" spans="18:20" x14ac:dyDescent="0.15">
      <c r="R4316" s="85" t="s">
        <v>5580</v>
      </c>
      <c r="S4316" s="85" t="s">
        <v>465</v>
      </c>
      <c r="T4316" s="85"/>
    </row>
    <row r="4317" spans="18:20" x14ac:dyDescent="0.15">
      <c r="R4317" s="85" t="s">
        <v>5580</v>
      </c>
      <c r="S4317" s="85" t="s">
        <v>465</v>
      </c>
      <c r="T4317" s="85"/>
    </row>
    <row r="4318" spans="18:20" x14ac:dyDescent="0.15">
      <c r="R4318" s="85" t="s">
        <v>5580</v>
      </c>
      <c r="S4318" s="85" t="s">
        <v>465</v>
      </c>
      <c r="T4318" s="85"/>
    </row>
    <row r="4319" spans="18:20" x14ac:dyDescent="0.15">
      <c r="R4319" s="85" t="s">
        <v>5580</v>
      </c>
      <c r="S4319" s="85" t="s">
        <v>465</v>
      </c>
      <c r="T4319" s="85"/>
    </row>
    <row r="4320" spans="18:20" x14ac:dyDescent="0.15">
      <c r="R4320" s="85" t="s">
        <v>5580</v>
      </c>
      <c r="S4320" s="85" t="s">
        <v>465</v>
      </c>
      <c r="T4320" s="85"/>
    </row>
    <row r="4321" spans="18:20" x14ac:dyDescent="0.15">
      <c r="R4321" s="85" t="s">
        <v>5580</v>
      </c>
      <c r="S4321" s="85" t="s">
        <v>465</v>
      </c>
      <c r="T4321" s="85"/>
    </row>
    <row r="4322" spans="18:20" x14ac:dyDescent="0.15">
      <c r="R4322" s="85" t="s">
        <v>5580</v>
      </c>
      <c r="S4322" s="85" t="s">
        <v>465</v>
      </c>
      <c r="T4322" s="85"/>
    </row>
    <row r="4323" spans="18:20" x14ac:dyDescent="0.15">
      <c r="R4323" s="85" t="s">
        <v>5580</v>
      </c>
      <c r="S4323" s="85" t="s">
        <v>465</v>
      </c>
      <c r="T4323" s="85"/>
    </row>
    <row r="4324" spans="18:20" x14ac:dyDescent="0.15">
      <c r="R4324" s="85" t="s">
        <v>5580</v>
      </c>
      <c r="S4324" s="85" t="s">
        <v>465</v>
      </c>
      <c r="T4324" s="85"/>
    </row>
    <row r="4325" spans="18:20" x14ac:dyDescent="0.15">
      <c r="R4325" s="85" t="s">
        <v>5580</v>
      </c>
      <c r="S4325" s="85" t="s">
        <v>465</v>
      </c>
      <c r="T4325" s="85"/>
    </row>
    <row r="4326" spans="18:20" x14ac:dyDescent="0.15">
      <c r="R4326" s="85" t="s">
        <v>5580</v>
      </c>
      <c r="S4326" s="85" t="s">
        <v>465</v>
      </c>
      <c r="T4326" s="85"/>
    </row>
    <row r="4327" spans="18:20" x14ac:dyDescent="0.15">
      <c r="R4327" s="85" t="s">
        <v>5580</v>
      </c>
      <c r="S4327" s="85" t="s">
        <v>465</v>
      </c>
      <c r="T4327" s="85"/>
    </row>
    <row r="4328" spans="18:20" x14ac:dyDescent="0.15">
      <c r="R4328" s="85" t="s">
        <v>5580</v>
      </c>
      <c r="S4328" s="85" t="s">
        <v>465</v>
      </c>
      <c r="T4328" s="85"/>
    </row>
    <row r="4329" spans="18:20" x14ac:dyDescent="0.15">
      <c r="R4329" s="85" t="s">
        <v>5581</v>
      </c>
      <c r="S4329" s="85" t="s">
        <v>422</v>
      </c>
      <c r="T4329" s="85"/>
    </row>
    <row r="4330" spans="18:20" x14ac:dyDescent="0.15">
      <c r="R4330" s="85" t="s">
        <v>5582</v>
      </c>
      <c r="S4330" s="85" t="s">
        <v>422</v>
      </c>
      <c r="T4330" s="85"/>
    </row>
    <row r="4331" spans="18:20" x14ac:dyDescent="0.15">
      <c r="R4331" s="85" t="s">
        <v>5583</v>
      </c>
      <c r="S4331" s="85" t="s">
        <v>422</v>
      </c>
      <c r="T4331" s="85"/>
    </row>
    <row r="4332" spans="18:20" x14ac:dyDescent="0.15">
      <c r="R4332" s="85" t="s">
        <v>1910</v>
      </c>
      <c r="S4332" s="85" t="s">
        <v>422</v>
      </c>
      <c r="T4332" s="85"/>
    </row>
    <row r="4333" spans="18:20" x14ac:dyDescent="0.15">
      <c r="R4333" s="85" t="s">
        <v>4905</v>
      </c>
      <c r="S4333" s="85" t="s">
        <v>422</v>
      </c>
      <c r="T4333" s="85"/>
    </row>
    <row r="4334" spans="18:20" x14ac:dyDescent="0.15">
      <c r="R4334" s="85" t="s">
        <v>4905</v>
      </c>
      <c r="S4334" s="85" t="s">
        <v>422</v>
      </c>
      <c r="T4334" s="85"/>
    </row>
    <row r="4335" spans="18:20" x14ac:dyDescent="0.15">
      <c r="R4335" s="85" t="s">
        <v>3128</v>
      </c>
      <c r="S4335" s="85" t="s">
        <v>422</v>
      </c>
      <c r="T4335" s="85"/>
    </row>
    <row r="4336" spans="18:20" x14ac:dyDescent="0.15">
      <c r="R4336" s="85" t="s">
        <v>2460</v>
      </c>
      <c r="S4336" s="85" t="s">
        <v>422</v>
      </c>
      <c r="T4336" s="85"/>
    </row>
    <row r="4337" spans="18:20" x14ac:dyDescent="0.15">
      <c r="R4337" s="85" t="s">
        <v>2786</v>
      </c>
      <c r="S4337" s="85" t="s">
        <v>422</v>
      </c>
      <c r="T4337" s="85"/>
    </row>
    <row r="4338" spans="18:20" x14ac:dyDescent="0.15">
      <c r="R4338" s="85" t="s">
        <v>4905</v>
      </c>
      <c r="S4338" s="85" t="s">
        <v>422</v>
      </c>
      <c r="T4338" s="85"/>
    </row>
    <row r="4339" spans="18:20" x14ac:dyDescent="0.15">
      <c r="R4339" s="85" t="s">
        <v>2466</v>
      </c>
      <c r="S4339" s="85" t="s">
        <v>422</v>
      </c>
      <c r="T4339" s="85"/>
    </row>
    <row r="4340" spans="18:20" x14ac:dyDescent="0.15">
      <c r="R4340" s="85" t="s">
        <v>3880</v>
      </c>
      <c r="S4340" s="85" t="s">
        <v>422</v>
      </c>
      <c r="T4340" s="85"/>
    </row>
    <row r="4341" spans="18:20" x14ac:dyDescent="0.15">
      <c r="R4341" s="85" t="s">
        <v>3880</v>
      </c>
      <c r="S4341" s="85" t="s">
        <v>422</v>
      </c>
      <c r="T4341" s="85"/>
    </row>
    <row r="4342" spans="18:20" x14ac:dyDescent="0.15">
      <c r="R4342" s="85" t="s">
        <v>3880</v>
      </c>
      <c r="S4342" s="85" t="s">
        <v>422</v>
      </c>
      <c r="T4342" s="85"/>
    </row>
    <row r="4343" spans="18:20" x14ac:dyDescent="0.15">
      <c r="R4343" s="85" t="s">
        <v>3880</v>
      </c>
      <c r="S4343" s="85" t="s">
        <v>422</v>
      </c>
      <c r="T4343" s="85"/>
    </row>
    <row r="4344" spans="18:20" x14ac:dyDescent="0.15">
      <c r="R4344" s="85" t="s">
        <v>2390</v>
      </c>
      <c r="S4344" s="85" t="s">
        <v>422</v>
      </c>
      <c r="T4344" s="85"/>
    </row>
    <row r="4345" spans="18:20" x14ac:dyDescent="0.15">
      <c r="R4345" s="85" t="s">
        <v>1701</v>
      </c>
      <c r="S4345" s="85" t="s">
        <v>422</v>
      </c>
      <c r="T4345" s="85"/>
    </row>
    <row r="4346" spans="18:20" x14ac:dyDescent="0.15">
      <c r="R4346" s="85" t="s">
        <v>5580</v>
      </c>
      <c r="S4346" s="85" t="s">
        <v>465</v>
      </c>
      <c r="T4346" s="85"/>
    </row>
    <row r="4347" spans="18:20" x14ac:dyDescent="0.15">
      <c r="R4347" s="85" t="s">
        <v>5580</v>
      </c>
      <c r="S4347" s="85" t="s">
        <v>465</v>
      </c>
      <c r="T4347" s="85"/>
    </row>
    <row r="4348" spans="18:20" x14ac:dyDescent="0.15">
      <c r="R4348" s="85" t="s">
        <v>5580</v>
      </c>
      <c r="S4348" s="85" t="s">
        <v>465</v>
      </c>
      <c r="T4348" s="85"/>
    </row>
    <row r="4349" spans="18:20" x14ac:dyDescent="0.15">
      <c r="R4349" s="85" t="s">
        <v>5584</v>
      </c>
      <c r="S4349" s="85" t="s">
        <v>465</v>
      </c>
      <c r="T4349" s="85"/>
    </row>
    <row r="4350" spans="18:20" x14ac:dyDescent="0.15">
      <c r="R4350" s="85" t="s">
        <v>1847</v>
      </c>
      <c r="S4350" s="85" t="s">
        <v>470</v>
      </c>
      <c r="T4350" s="85"/>
    </row>
    <row r="4351" spans="18:20" x14ac:dyDescent="0.15">
      <c r="R4351" s="85" t="s">
        <v>5585</v>
      </c>
      <c r="S4351" s="85" t="s">
        <v>677</v>
      </c>
      <c r="T4351" s="85"/>
    </row>
    <row r="4352" spans="18:20" x14ac:dyDescent="0.15">
      <c r="R4352" s="85" t="s">
        <v>5586</v>
      </c>
      <c r="S4352" s="85" t="s">
        <v>465</v>
      </c>
      <c r="T4352" s="85"/>
    </row>
    <row r="4353" spans="18:20" x14ac:dyDescent="0.15">
      <c r="R4353" s="85" t="s">
        <v>2847</v>
      </c>
      <c r="S4353" s="85" t="s">
        <v>465</v>
      </c>
      <c r="T4353" s="85"/>
    </row>
    <row r="4354" spans="18:20" x14ac:dyDescent="0.15">
      <c r="R4354" s="85" t="s">
        <v>1786</v>
      </c>
      <c r="S4354" s="85" t="s">
        <v>670</v>
      </c>
      <c r="T4354" s="85"/>
    </row>
    <row r="4355" spans="18:20" x14ac:dyDescent="0.15">
      <c r="R4355" s="85" t="s">
        <v>2367</v>
      </c>
      <c r="S4355" s="85" t="s">
        <v>422</v>
      </c>
      <c r="T4355" s="85"/>
    </row>
    <row r="4356" spans="18:20" x14ac:dyDescent="0.15">
      <c r="R4356" s="85" t="s">
        <v>1769</v>
      </c>
      <c r="S4356" s="85" t="s">
        <v>422</v>
      </c>
      <c r="T4356" s="85"/>
    </row>
    <row r="4357" spans="18:20" x14ac:dyDescent="0.15">
      <c r="R4357" s="85" t="s">
        <v>1477</v>
      </c>
      <c r="S4357" s="85" t="s">
        <v>437</v>
      </c>
      <c r="T4357" s="85"/>
    </row>
    <row r="4358" spans="18:20" x14ac:dyDescent="0.15">
      <c r="R4358" s="85" t="s">
        <v>1484</v>
      </c>
      <c r="S4358" s="85" t="s">
        <v>437</v>
      </c>
      <c r="T4358" s="85"/>
    </row>
    <row r="4359" spans="18:20" x14ac:dyDescent="0.15">
      <c r="R4359" s="85" t="s">
        <v>1484</v>
      </c>
      <c r="S4359" s="85" t="s">
        <v>437</v>
      </c>
      <c r="T4359" s="85"/>
    </row>
    <row r="4360" spans="18:20" x14ac:dyDescent="0.15">
      <c r="R4360" s="85" t="s">
        <v>1484</v>
      </c>
      <c r="S4360" s="85" t="s">
        <v>437</v>
      </c>
      <c r="T4360" s="85"/>
    </row>
    <row r="4361" spans="18:20" x14ac:dyDescent="0.15">
      <c r="R4361" s="85" t="s">
        <v>1484</v>
      </c>
      <c r="S4361" s="85" t="s">
        <v>437</v>
      </c>
      <c r="T4361" s="85"/>
    </row>
    <row r="4362" spans="18:20" x14ac:dyDescent="0.15">
      <c r="R4362" s="85" t="s">
        <v>1484</v>
      </c>
      <c r="S4362" s="85" t="s">
        <v>437</v>
      </c>
      <c r="T4362" s="85"/>
    </row>
    <row r="4363" spans="18:20" x14ac:dyDescent="0.15">
      <c r="R4363" s="85" t="s">
        <v>1477</v>
      </c>
      <c r="S4363" s="85" t="s">
        <v>437</v>
      </c>
      <c r="T4363" s="85"/>
    </row>
    <row r="4364" spans="18:20" x14ac:dyDescent="0.15">
      <c r="R4364" s="85" t="s">
        <v>1484</v>
      </c>
      <c r="S4364" s="85" t="s">
        <v>437</v>
      </c>
      <c r="T4364" s="85"/>
    </row>
    <row r="4365" spans="18:20" x14ac:dyDescent="0.15">
      <c r="R4365" s="85" t="s">
        <v>1484</v>
      </c>
      <c r="S4365" s="85" t="s">
        <v>437</v>
      </c>
      <c r="T4365" s="85"/>
    </row>
    <row r="4366" spans="18:20" x14ac:dyDescent="0.15">
      <c r="R4366" s="85" t="s">
        <v>1477</v>
      </c>
      <c r="S4366" s="85" t="s">
        <v>437</v>
      </c>
      <c r="T4366" s="85"/>
    </row>
    <row r="4367" spans="18:20" x14ac:dyDescent="0.15">
      <c r="R4367" s="85" t="s">
        <v>1484</v>
      </c>
      <c r="S4367" s="85" t="s">
        <v>437</v>
      </c>
      <c r="T4367" s="85"/>
    </row>
    <row r="4368" spans="18:20" x14ac:dyDescent="0.15">
      <c r="R4368" s="85" t="s">
        <v>1484</v>
      </c>
      <c r="S4368" s="85" t="s">
        <v>437</v>
      </c>
      <c r="T4368" s="85"/>
    </row>
    <row r="4369" spans="18:20" x14ac:dyDescent="0.15">
      <c r="R4369" s="85" t="s">
        <v>1484</v>
      </c>
      <c r="S4369" s="85" t="s">
        <v>437</v>
      </c>
      <c r="T4369" s="85"/>
    </row>
    <row r="4370" spans="18:20" x14ac:dyDescent="0.15">
      <c r="R4370" s="85" t="s">
        <v>1484</v>
      </c>
      <c r="S4370" s="85" t="s">
        <v>437</v>
      </c>
      <c r="T4370" s="85"/>
    </row>
    <row r="4371" spans="18:20" x14ac:dyDescent="0.15">
      <c r="R4371" s="85" t="s">
        <v>1477</v>
      </c>
      <c r="S4371" s="85" t="s">
        <v>437</v>
      </c>
      <c r="T4371" s="85"/>
    </row>
    <row r="4372" spans="18:20" x14ac:dyDescent="0.15">
      <c r="R4372" s="85" t="s">
        <v>1484</v>
      </c>
      <c r="S4372" s="85" t="s">
        <v>437</v>
      </c>
      <c r="T4372" s="85"/>
    </row>
    <row r="4373" spans="18:20" x14ac:dyDescent="0.15">
      <c r="R4373" s="85" t="s">
        <v>2486</v>
      </c>
      <c r="S4373" s="85" t="s">
        <v>410</v>
      </c>
      <c r="T4373" s="85"/>
    </row>
    <row r="4374" spans="18:20" x14ac:dyDescent="0.15">
      <c r="R4374" s="85" t="s">
        <v>5587</v>
      </c>
      <c r="S4374" s="85" t="s">
        <v>410</v>
      </c>
      <c r="T4374" s="85"/>
    </row>
    <row r="4375" spans="18:20" x14ac:dyDescent="0.15">
      <c r="R4375" s="85" t="s">
        <v>2210</v>
      </c>
      <c r="S4375" s="85" t="s">
        <v>410</v>
      </c>
      <c r="T4375" s="85"/>
    </row>
    <row r="4376" spans="18:20" x14ac:dyDescent="0.15">
      <c r="R4376" s="85" t="s">
        <v>5588</v>
      </c>
      <c r="S4376" s="85" t="s">
        <v>448</v>
      </c>
      <c r="T4376" s="85"/>
    </row>
    <row r="4377" spans="18:20" x14ac:dyDescent="0.15">
      <c r="R4377" s="79" t="s">
        <v>5589</v>
      </c>
      <c r="S4377" s="85" t="s">
        <v>448</v>
      </c>
      <c r="T4377" s="85"/>
    </row>
    <row r="4378" spans="18:20" x14ac:dyDescent="0.15">
      <c r="R4378" s="85" t="s">
        <v>5590</v>
      </c>
      <c r="S4378" s="85" t="s">
        <v>448</v>
      </c>
      <c r="T4378" s="85"/>
    </row>
    <row r="4379" spans="18:20" x14ac:dyDescent="0.15">
      <c r="R4379" s="85" t="s">
        <v>259</v>
      </c>
      <c r="S4379" s="85" t="s">
        <v>437</v>
      </c>
      <c r="T4379" s="85"/>
    </row>
    <row r="4380" spans="18:20" x14ac:dyDescent="0.15">
      <c r="R4380" s="85" t="s">
        <v>5591</v>
      </c>
      <c r="S4380" s="85" t="s">
        <v>448</v>
      </c>
      <c r="T4380" s="85"/>
    </row>
    <row r="4381" spans="18:20" x14ac:dyDescent="0.15">
      <c r="R4381" s="85" t="s">
        <v>4694</v>
      </c>
      <c r="S4381" s="85" t="s">
        <v>682</v>
      </c>
      <c r="T4381" s="85"/>
    </row>
    <row r="4382" spans="18:20" x14ac:dyDescent="0.15">
      <c r="R4382" s="85" t="s">
        <v>551</v>
      </c>
      <c r="S4382" s="85" t="s">
        <v>670</v>
      </c>
      <c r="T4382" s="85"/>
    </row>
    <row r="4383" spans="18:20" x14ac:dyDescent="0.15">
      <c r="R4383" s="85" t="s">
        <v>2115</v>
      </c>
      <c r="S4383" s="85" t="s">
        <v>670</v>
      </c>
      <c r="T4383" s="85"/>
    </row>
    <row r="4384" spans="18:20" x14ac:dyDescent="0.15">
      <c r="R4384" s="85" t="s">
        <v>2847</v>
      </c>
      <c r="S4384" s="85" t="s">
        <v>465</v>
      </c>
      <c r="T4384" s="85"/>
    </row>
    <row r="4385" spans="18:20" x14ac:dyDescent="0.15">
      <c r="R4385" s="85" t="s">
        <v>3044</v>
      </c>
      <c r="S4385" s="85" t="s">
        <v>561</v>
      </c>
      <c r="T4385" s="85"/>
    </row>
    <row r="4386" spans="18:20" x14ac:dyDescent="0.15">
      <c r="R4386" s="85" t="s">
        <v>3044</v>
      </c>
      <c r="S4386" s="85" t="s">
        <v>561</v>
      </c>
      <c r="T4386" s="85"/>
    </row>
    <row r="4387" spans="18:20" x14ac:dyDescent="0.15">
      <c r="R4387" s="85" t="s">
        <v>991</v>
      </c>
      <c r="S4387" s="85" t="s">
        <v>663</v>
      </c>
      <c r="T4387" s="85"/>
    </row>
    <row r="4388" spans="18:20" x14ac:dyDescent="0.15">
      <c r="R4388" s="85" t="s">
        <v>4657</v>
      </c>
      <c r="S4388" s="85" t="s">
        <v>682</v>
      </c>
      <c r="T4388" s="85"/>
    </row>
    <row r="4389" spans="18:20" x14ac:dyDescent="0.15">
      <c r="R4389" s="85" t="s">
        <v>5592</v>
      </c>
      <c r="S4389" s="85" t="s">
        <v>682</v>
      </c>
      <c r="T4389" s="85"/>
    </row>
    <row r="4390" spans="18:20" x14ac:dyDescent="0.15">
      <c r="R4390" s="85" t="s">
        <v>4900</v>
      </c>
      <c r="S4390" s="85" t="s">
        <v>430</v>
      </c>
      <c r="T4390" s="85"/>
    </row>
    <row r="4391" spans="18:20" x14ac:dyDescent="0.15">
      <c r="R4391" s="85" t="s">
        <v>2929</v>
      </c>
      <c r="S4391" s="85" t="s">
        <v>470</v>
      </c>
      <c r="T4391" s="85"/>
    </row>
    <row r="4392" spans="18:20" x14ac:dyDescent="0.15">
      <c r="R4392" s="85" t="s">
        <v>3120</v>
      </c>
      <c r="S4392" s="85" t="s">
        <v>410</v>
      </c>
      <c r="T4392" s="85"/>
    </row>
    <row r="4393" spans="18:20" x14ac:dyDescent="0.15">
      <c r="R4393" s="85" t="s">
        <v>741</v>
      </c>
      <c r="S4393" s="85" t="s">
        <v>422</v>
      </c>
      <c r="T4393" s="85"/>
    </row>
    <row r="4394" spans="18:20" x14ac:dyDescent="0.15">
      <c r="R4394" s="85" t="s">
        <v>5593</v>
      </c>
      <c r="S4394" s="85" t="s">
        <v>448</v>
      </c>
      <c r="T4394" s="85"/>
    </row>
    <row r="4395" spans="18:20" x14ac:dyDescent="0.15">
      <c r="R4395" s="85" t="s">
        <v>1290</v>
      </c>
      <c r="S4395" s="85" t="s">
        <v>422</v>
      </c>
      <c r="T4395" s="85"/>
    </row>
    <row r="4396" spans="18:20" x14ac:dyDescent="0.15">
      <c r="R4396" s="85" t="s">
        <v>5594</v>
      </c>
      <c r="S4396" s="85" t="s">
        <v>465</v>
      </c>
      <c r="T4396" s="85"/>
    </row>
    <row r="4397" spans="18:20" x14ac:dyDescent="0.15">
      <c r="R4397" s="85" t="s">
        <v>5594</v>
      </c>
      <c r="S4397" s="85" t="s">
        <v>465</v>
      </c>
      <c r="T4397" s="85"/>
    </row>
    <row r="4398" spans="18:20" x14ac:dyDescent="0.15">
      <c r="R4398" s="85" t="s">
        <v>5594</v>
      </c>
      <c r="S4398" s="85" t="s">
        <v>465</v>
      </c>
      <c r="T4398" s="85"/>
    </row>
    <row r="4399" spans="18:20" x14ac:dyDescent="0.15">
      <c r="R4399" s="85" t="s">
        <v>5594</v>
      </c>
      <c r="S4399" s="85" t="s">
        <v>465</v>
      </c>
      <c r="T4399" s="85"/>
    </row>
    <row r="4400" spans="18:20" x14ac:dyDescent="0.15">
      <c r="R4400" s="85" t="s">
        <v>5594</v>
      </c>
      <c r="S4400" s="85" t="s">
        <v>465</v>
      </c>
      <c r="T4400" s="85"/>
    </row>
    <row r="4401" spans="18:20" x14ac:dyDescent="0.15">
      <c r="R4401" s="85" t="s">
        <v>5527</v>
      </c>
      <c r="S4401" s="85" t="s">
        <v>448</v>
      </c>
      <c r="T4401" s="85"/>
    </row>
    <row r="4402" spans="18:20" x14ac:dyDescent="0.15">
      <c r="R4402" s="85" t="s">
        <v>5595</v>
      </c>
      <c r="S4402" s="85" t="s">
        <v>448</v>
      </c>
      <c r="T4402" s="85"/>
    </row>
    <row r="4403" spans="18:20" x14ac:dyDescent="0.15">
      <c r="R4403" s="85" t="s">
        <v>378</v>
      </c>
      <c r="S4403" s="85" t="s">
        <v>437</v>
      </c>
      <c r="T4403" s="85"/>
    </row>
    <row r="4404" spans="18:20" x14ac:dyDescent="0.15">
      <c r="R4404" s="85" t="s">
        <v>378</v>
      </c>
      <c r="S4404" s="85" t="s">
        <v>437</v>
      </c>
      <c r="T4404" s="85"/>
    </row>
    <row r="4405" spans="18:20" x14ac:dyDescent="0.15">
      <c r="R4405" s="85" t="s">
        <v>4669</v>
      </c>
      <c r="S4405" s="85" t="s">
        <v>682</v>
      </c>
      <c r="T4405" s="85"/>
    </row>
    <row r="4406" spans="18:20" x14ac:dyDescent="0.15">
      <c r="R4406" s="85" t="s">
        <v>342</v>
      </c>
      <c r="S4406" s="85" t="s">
        <v>437</v>
      </c>
      <c r="T4406" s="85"/>
    </row>
    <row r="4407" spans="18:20" x14ac:dyDescent="0.15">
      <c r="R4407" s="85" t="s">
        <v>5596</v>
      </c>
      <c r="S4407" s="85" t="s">
        <v>448</v>
      </c>
      <c r="T4407" s="85"/>
    </row>
    <row r="4408" spans="18:20" x14ac:dyDescent="0.15">
      <c r="R4408" s="85" t="s">
        <v>592</v>
      </c>
      <c r="S4408" s="85" t="s">
        <v>465</v>
      </c>
      <c r="T4408" s="85"/>
    </row>
    <row r="4409" spans="18:20" x14ac:dyDescent="0.15">
      <c r="R4409" s="85" t="s">
        <v>5597</v>
      </c>
      <c r="S4409" s="85" t="s">
        <v>422</v>
      </c>
      <c r="T4409" s="85"/>
    </row>
    <row r="4410" spans="18:20" x14ac:dyDescent="0.15">
      <c r="R4410" s="85" t="s">
        <v>5598</v>
      </c>
      <c r="S4410" s="85" t="s">
        <v>422</v>
      </c>
      <c r="T4410" s="85"/>
    </row>
    <row r="4411" spans="18:20" x14ac:dyDescent="0.15">
      <c r="R4411" s="85" t="s">
        <v>5599</v>
      </c>
      <c r="S4411" s="85" t="s">
        <v>422</v>
      </c>
      <c r="T4411" s="85"/>
    </row>
    <row r="4412" spans="18:20" x14ac:dyDescent="0.15">
      <c r="R4412" s="85" t="s">
        <v>5600</v>
      </c>
      <c r="S4412" s="85" t="s">
        <v>422</v>
      </c>
      <c r="T4412" s="85"/>
    </row>
    <row r="4413" spans="18:20" x14ac:dyDescent="0.15">
      <c r="R4413" s="85" t="s">
        <v>5601</v>
      </c>
      <c r="S4413" s="85" t="s">
        <v>430</v>
      </c>
      <c r="T4413" s="85"/>
    </row>
    <row r="4414" spans="18:20" x14ac:dyDescent="0.15">
      <c r="R4414" s="85" t="s">
        <v>5601</v>
      </c>
      <c r="S4414" s="85" t="s">
        <v>430</v>
      </c>
      <c r="T4414" s="85"/>
    </row>
    <row r="4415" spans="18:20" x14ac:dyDescent="0.15">
      <c r="R4415" s="85" t="s">
        <v>5601</v>
      </c>
      <c r="S4415" s="85" t="s">
        <v>430</v>
      </c>
      <c r="T4415" s="85"/>
    </row>
    <row r="4416" spans="18:20" x14ac:dyDescent="0.15">
      <c r="R4416" s="85" t="s">
        <v>5601</v>
      </c>
      <c r="S4416" s="85" t="s">
        <v>430</v>
      </c>
      <c r="T4416" s="85"/>
    </row>
    <row r="4417" spans="18:20" x14ac:dyDescent="0.15">
      <c r="R4417" s="85" t="s">
        <v>5601</v>
      </c>
      <c r="S4417" s="85" t="s">
        <v>430</v>
      </c>
      <c r="T4417" s="85"/>
    </row>
    <row r="4418" spans="18:20" x14ac:dyDescent="0.15">
      <c r="R4418" s="85" t="s">
        <v>5601</v>
      </c>
      <c r="S4418" s="85" t="s">
        <v>430</v>
      </c>
      <c r="T4418" s="85"/>
    </row>
    <row r="4419" spans="18:20" x14ac:dyDescent="0.15">
      <c r="R4419" s="85" t="s">
        <v>5601</v>
      </c>
      <c r="S4419" s="85" t="s">
        <v>430</v>
      </c>
      <c r="T4419" s="85"/>
    </row>
    <row r="4420" spans="18:20" x14ac:dyDescent="0.15">
      <c r="R4420" s="85" t="s">
        <v>5601</v>
      </c>
      <c r="S4420" s="85" t="s">
        <v>430</v>
      </c>
      <c r="T4420" s="85"/>
    </row>
    <row r="4421" spans="18:20" x14ac:dyDescent="0.15">
      <c r="R4421" s="85" t="s">
        <v>5601</v>
      </c>
      <c r="S4421" s="85" t="s">
        <v>430</v>
      </c>
      <c r="T4421" s="85"/>
    </row>
    <row r="4422" spans="18:20" x14ac:dyDescent="0.15">
      <c r="R4422" s="85" t="s">
        <v>5601</v>
      </c>
      <c r="S4422" s="85" t="s">
        <v>430</v>
      </c>
      <c r="T4422" s="85"/>
    </row>
    <row r="4423" spans="18:20" x14ac:dyDescent="0.15">
      <c r="R4423" s="85" t="s">
        <v>5601</v>
      </c>
      <c r="S4423" s="85" t="s">
        <v>430</v>
      </c>
      <c r="T4423" s="85"/>
    </row>
    <row r="4424" spans="18:20" x14ac:dyDescent="0.15">
      <c r="R4424" s="85" t="s">
        <v>5601</v>
      </c>
      <c r="S4424" s="85" t="s">
        <v>430</v>
      </c>
      <c r="T4424" s="85"/>
    </row>
    <row r="4425" spans="18:20" x14ac:dyDescent="0.15">
      <c r="R4425" s="85" t="s">
        <v>5601</v>
      </c>
      <c r="S4425" s="85" t="s">
        <v>430</v>
      </c>
      <c r="T4425" s="85"/>
    </row>
    <row r="4426" spans="18:20" x14ac:dyDescent="0.15">
      <c r="R4426" s="85" t="s">
        <v>5601</v>
      </c>
      <c r="S4426" s="85" t="s">
        <v>430</v>
      </c>
      <c r="T4426" s="85"/>
    </row>
    <row r="4427" spans="18:20" x14ac:dyDescent="0.15">
      <c r="R4427" s="85" t="s">
        <v>5601</v>
      </c>
      <c r="S4427" s="85" t="s">
        <v>430</v>
      </c>
      <c r="T4427" s="85"/>
    </row>
    <row r="4428" spans="18:20" x14ac:dyDescent="0.15">
      <c r="R4428" s="85" t="s">
        <v>5601</v>
      </c>
      <c r="S4428" s="85" t="s">
        <v>430</v>
      </c>
      <c r="T4428" s="85"/>
    </row>
    <row r="4429" spans="18:20" x14ac:dyDescent="0.15">
      <c r="R4429" s="85" t="s">
        <v>5601</v>
      </c>
      <c r="S4429" s="85" t="s">
        <v>430</v>
      </c>
      <c r="T4429" s="85"/>
    </row>
    <row r="4430" spans="18:20" x14ac:dyDescent="0.15">
      <c r="R4430" s="85" t="s">
        <v>5602</v>
      </c>
      <c r="S4430" s="85" t="s">
        <v>422</v>
      </c>
      <c r="T4430" s="85"/>
    </row>
    <row r="4431" spans="18:20" x14ac:dyDescent="0.15">
      <c r="R4431" s="85" t="s">
        <v>5603</v>
      </c>
      <c r="S4431" s="85" t="s">
        <v>663</v>
      </c>
      <c r="T4431" s="85"/>
    </row>
    <row r="4432" spans="18:20" x14ac:dyDescent="0.15">
      <c r="R4432" s="85" t="s">
        <v>5604</v>
      </c>
      <c r="S4432" s="85" t="s">
        <v>422</v>
      </c>
      <c r="T4432" s="85"/>
    </row>
    <row r="4433" spans="18:20" x14ac:dyDescent="0.15">
      <c r="R4433" s="85" t="s">
        <v>5605</v>
      </c>
      <c r="S4433" s="85" t="s">
        <v>410</v>
      </c>
      <c r="T4433" s="85"/>
    </row>
    <row r="4434" spans="18:20" x14ac:dyDescent="0.15">
      <c r="R4434" s="85" t="s">
        <v>5606</v>
      </c>
      <c r="S4434" s="85" t="s">
        <v>561</v>
      </c>
      <c r="T4434" s="85"/>
    </row>
    <row r="4435" spans="18:20" x14ac:dyDescent="0.15">
      <c r="R4435" s="85" t="s">
        <v>5607</v>
      </c>
      <c r="S4435" s="85" t="s">
        <v>561</v>
      </c>
      <c r="T4435" s="85"/>
    </row>
    <row r="4436" spans="18:20" x14ac:dyDescent="0.15">
      <c r="R4436" s="85" t="s">
        <v>5608</v>
      </c>
      <c r="S4436" s="85" t="s">
        <v>561</v>
      </c>
      <c r="T4436" s="85"/>
    </row>
    <row r="4437" spans="18:20" x14ac:dyDescent="0.15">
      <c r="R4437" s="85" t="s">
        <v>5609</v>
      </c>
      <c r="S4437" s="85" t="s">
        <v>561</v>
      </c>
      <c r="T4437" s="85"/>
    </row>
    <row r="4438" spans="18:20" x14ac:dyDescent="0.15">
      <c r="R4438" s="85" t="s">
        <v>586</v>
      </c>
      <c r="S4438" s="85" t="s">
        <v>470</v>
      </c>
      <c r="T4438" s="85"/>
    </row>
    <row r="4439" spans="18:20" x14ac:dyDescent="0.15">
      <c r="R4439" s="85" t="s">
        <v>3035</v>
      </c>
      <c r="S4439" s="85" t="s">
        <v>430</v>
      </c>
      <c r="T4439" s="85"/>
    </row>
    <row r="4440" spans="18:20" x14ac:dyDescent="0.15">
      <c r="R4440" s="85" t="s">
        <v>5610</v>
      </c>
      <c r="S4440" s="85" t="s">
        <v>430</v>
      </c>
      <c r="T4440" s="85"/>
    </row>
    <row r="4441" spans="18:20" x14ac:dyDescent="0.15">
      <c r="R4441" s="85" t="s">
        <v>3035</v>
      </c>
      <c r="S4441" s="85" t="s">
        <v>430</v>
      </c>
      <c r="T4441" s="85"/>
    </row>
    <row r="4442" spans="18:20" x14ac:dyDescent="0.15">
      <c r="R4442" s="85" t="s">
        <v>5610</v>
      </c>
      <c r="S4442" s="85" t="s">
        <v>430</v>
      </c>
      <c r="T4442" s="85"/>
    </row>
    <row r="4443" spans="18:20" x14ac:dyDescent="0.15">
      <c r="R4443" s="85" t="s">
        <v>5610</v>
      </c>
      <c r="S4443" s="85" t="s">
        <v>430</v>
      </c>
      <c r="T4443" s="85"/>
    </row>
    <row r="4444" spans="18:20" x14ac:dyDescent="0.15">
      <c r="R4444" s="85" t="s">
        <v>3162</v>
      </c>
      <c r="S4444" s="85" t="s">
        <v>677</v>
      </c>
      <c r="T4444" s="85"/>
    </row>
    <row r="4445" spans="18:20" x14ac:dyDescent="0.15">
      <c r="R4445" s="85" t="s">
        <v>1128</v>
      </c>
      <c r="S4445" s="85" t="s">
        <v>677</v>
      </c>
      <c r="T4445" s="85"/>
    </row>
    <row r="4446" spans="18:20" x14ac:dyDescent="0.15">
      <c r="R4446" s="85" t="s">
        <v>342</v>
      </c>
      <c r="S4446" s="85" t="s">
        <v>437</v>
      </c>
      <c r="T4446" s="85"/>
    </row>
    <row r="4447" spans="18:20" x14ac:dyDescent="0.15">
      <c r="R4447" s="85" t="s">
        <v>5611</v>
      </c>
      <c r="S4447" s="85" t="s">
        <v>430</v>
      </c>
      <c r="T4447" s="85"/>
    </row>
    <row r="4448" spans="18:20" x14ac:dyDescent="0.15">
      <c r="R4448" s="85" t="s">
        <v>3987</v>
      </c>
      <c r="S4448" s="85" t="s">
        <v>430</v>
      </c>
      <c r="T4448" s="85"/>
    </row>
    <row r="4449" spans="18:20" x14ac:dyDescent="0.15">
      <c r="R4449" s="85" t="s">
        <v>3973</v>
      </c>
      <c r="S4449" s="85" t="s">
        <v>430</v>
      </c>
      <c r="T4449" s="85"/>
    </row>
    <row r="4450" spans="18:20" x14ac:dyDescent="0.15">
      <c r="R4450" s="85" t="s">
        <v>3993</v>
      </c>
      <c r="S4450" s="85" t="s">
        <v>430</v>
      </c>
      <c r="T4450" s="85"/>
    </row>
    <row r="4451" spans="18:20" x14ac:dyDescent="0.15">
      <c r="R4451" s="85" t="s">
        <v>4494</v>
      </c>
      <c r="S4451" s="85" t="s">
        <v>465</v>
      </c>
      <c r="T4451" s="85"/>
    </row>
    <row r="4452" spans="18:20" x14ac:dyDescent="0.15">
      <c r="R4452" s="85" t="s">
        <v>5450</v>
      </c>
      <c r="S4452" s="85" t="s">
        <v>465</v>
      </c>
      <c r="T4452" s="85"/>
    </row>
    <row r="4453" spans="18:20" x14ac:dyDescent="0.15">
      <c r="R4453" s="85" t="s">
        <v>5020</v>
      </c>
      <c r="S4453" s="85" t="s">
        <v>465</v>
      </c>
      <c r="T4453" s="85"/>
    </row>
    <row r="4454" spans="18:20" x14ac:dyDescent="0.15">
      <c r="R4454" s="85" t="s">
        <v>5450</v>
      </c>
      <c r="S4454" s="85" t="s">
        <v>465</v>
      </c>
      <c r="T4454" s="85"/>
    </row>
    <row r="4455" spans="18:20" x14ac:dyDescent="0.15">
      <c r="R4455" s="85" t="s">
        <v>4033</v>
      </c>
      <c r="S4455" s="85" t="s">
        <v>430</v>
      </c>
      <c r="T4455" s="85"/>
    </row>
    <row r="4456" spans="18:20" x14ac:dyDescent="0.15">
      <c r="R4456" s="85" t="s">
        <v>1517</v>
      </c>
      <c r="S4456" s="85" t="s">
        <v>430</v>
      </c>
      <c r="T4456" s="85"/>
    </row>
    <row r="4457" spans="18:20" x14ac:dyDescent="0.15">
      <c r="R4457" s="85" t="s">
        <v>3977</v>
      </c>
      <c r="S4457" s="85" t="s">
        <v>430</v>
      </c>
      <c r="T4457" s="85"/>
    </row>
    <row r="4458" spans="18:20" x14ac:dyDescent="0.15">
      <c r="R4458" s="85" t="s">
        <v>5529</v>
      </c>
      <c r="S4458" s="85" t="s">
        <v>470</v>
      </c>
      <c r="T4458" s="85"/>
    </row>
    <row r="4459" spans="18:20" x14ac:dyDescent="0.15">
      <c r="R4459" s="85" t="s">
        <v>710</v>
      </c>
      <c r="S4459" s="85" t="s">
        <v>422</v>
      </c>
      <c r="T4459" s="85"/>
    </row>
    <row r="4460" spans="18:20" x14ac:dyDescent="0.15">
      <c r="R4460" s="85" t="s">
        <v>899</v>
      </c>
      <c r="S4460" s="85" t="s">
        <v>670</v>
      </c>
      <c r="T4460" s="85"/>
    </row>
    <row r="4461" spans="18:20" x14ac:dyDescent="0.15">
      <c r="R4461" s="85" t="s">
        <v>4030</v>
      </c>
      <c r="S4461" s="85" t="s">
        <v>430</v>
      </c>
      <c r="T4461" s="85"/>
    </row>
    <row r="4462" spans="18:20" x14ac:dyDescent="0.15">
      <c r="R4462" s="85" t="s">
        <v>3841</v>
      </c>
      <c r="S4462" s="85" t="s">
        <v>430</v>
      </c>
      <c r="T4462" s="85"/>
    </row>
    <row r="4463" spans="18:20" x14ac:dyDescent="0.15">
      <c r="R4463" s="85" t="s">
        <v>782</v>
      </c>
      <c r="S4463" s="85" t="s">
        <v>561</v>
      </c>
      <c r="T4463" s="85"/>
    </row>
    <row r="4464" spans="18:20" x14ac:dyDescent="0.15">
      <c r="R4464" s="85" t="s">
        <v>3114</v>
      </c>
      <c r="S4464" s="85" t="s">
        <v>561</v>
      </c>
      <c r="T4464" s="85"/>
    </row>
    <row r="4465" spans="18:20" x14ac:dyDescent="0.15">
      <c r="R4465" s="85" t="s">
        <v>2926</v>
      </c>
      <c r="S4465" s="85" t="s">
        <v>470</v>
      </c>
      <c r="T4465" s="85"/>
    </row>
    <row r="4466" spans="18:20" x14ac:dyDescent="0.15">
      <c r="R4466" s="85" t="s">
        <v>375</v>
      </c>
      <c r="S4466" s="85" t="s">
        <v>437</v>
      </c>
      <c r="T4466" s="85"/>
    </row>
    <row r="4467" spans="18:20" x14ac:dyDescent="0.15">
      <c r="R4467" s="85" t="s">
        <v>375</v>
      </c>
      <c r="S4467" s="85" t="s">
        <v>437</v>
      </c>
      <c r="T4467" s="85"/>
    </row>
    <row r="4468" spans="18:20" x14ac:dyDescent="0.15">
      <c r="R4468" s="85" t="s">
        <v>592</v>
      </c>
      <c r="S4468" s="85" t="s">
        <v>465</v>
      </c>
      <c r="T4468" s="85"/>
    </row>
    <row r="4469" spans="18:20" x14ac:dyDescent="0.15">
      <c r="R4469" s="85" t="s">
        <v>5612</v>
      </c>
      <c r="S4469" s="85" t="s">
        <v>410</v>
      </c>
      <c r="T4469" s="85"/>
    </row>
    <row r="4470" spans="18:20" x14ac:dyDescent="0.15">
      <c r="R4470" s="85" t="s">
        <v>4309</v>
      </c>
      <c r="S4470" s="85" t="s">
        <v>410</v>
      </c>
      <c r="T4470" s="85"/>
    </row>
    <row r="4471" spans="18:20" x14ac:dyDescent="0.15">
      <c r="R4471" s="85" t="s">
        <v>4286</v>
      </c>
      <c r="S4471" s="85" t="s">
        <v>410</v>
      </c>
      <c r="T4471" s="85"/>
    </row>
    <row r="4472" spans="18:20" x14ac:dyDescent="0.15">
      <c r="R4472" s="85" t="s">
        <v>4292</v>
      </c>
      <c r="S4472" s="85" t="s">
        <v>410</v>
      </c>
      <c r="T4472" s="85"/>
    </row>
    <row r="4473" spans="18:20" x14ac:dyDescent="0.15">
      <c r="R4473" s="85" t="s">
        <v>1603</v>
      </c>
      <c r="S4473" s="85" t="s">
        <v>437</v>
      </c>
      <c r="T4473" s="85"/>
    </row>
    <row r="4474" spans="18:20" x14ac:dyDescent="0.15">
      <c r="R4474" s="85" t="s">
        <v>3222</v>
      </c>
      <c r="S4474" s="85" t="s">
        <v>410</v>
      </c>
      <c r="T4474" s="85"/>
    </row>
    <row r="4475" spans="18:20" x14ac:dyDescent="0.15">
      <c r="R4475" s="85" t="s">
        <v>4313</v>
      </c>
      <c r="S4475" s="85" t="s">
        <v>410</v>
      </c>
      <c r="T4475" s="85"/>
    </row>
    <row r="4476" spans="18:20" x14ac:dyDescent="0.15">
      <c r="R4476" s="85" t="s">
        <v>1730</v>
      </c>
      <c r="S4476" s="85" t="s">
        <v>410</v>
      </c>
      <c r="T4476" s="85"/>
    </row>
    <row r="4477" spans="18:20" x14ac:dyDescent="0.15">
      <c r="R4477" s="85" t="s">
        <v>1730</v>
      </c>
      <c r="S4477" s="85" t="s">
        <v>410</v>
      </c>
      <c r="T4477" s="85"/>
    </row>
    <row r="4478" spans="18:20" x14ac:dyDescent="0.15">
      <c r="R4478" s="85" t="s">
        <v>5613</v>
      </c>
      <c r="S4478" s="85" t="s">
        <v>682</v>
      </c>
      <c r="T4478" s="85"/>
    </row>
    <row r="4479" spans="18:20" x14ac:dyDescent="0.15">
      <c r="R4479" s="85" t="s">
        <v>848</v>
      </c>
      <c r="S4479" s="85" t="s">
        <v>410</v>
      </c>
      <c r="T4479" s="85"/>
    </row>
    <row r="4480" spans="18:20" x14ac:dyDescent="0.15">
      <c r="R4480" s="85" t="s">
        <v>2104</v>
      </c>
      <c r="S4480" s="85" t="s">
        <v>677</v>
      </c>
      <c r="T4480" s="85"/>
    </row>
    <row r="4481" spans="18:20" x14ac:dyDescent="0.15">
      <c r="R4481" s="85" t="s">
        <v>5614</v>
      </c>
      <c r="S4481" s="85" t="s">
        <v>430</v>
      </c>
      <c r="T4481" s="85"/>
    </row>
    <row r="4482" spans="18:20" x14ac:dyDescent="0.15">
      <c r="R4482" s="85" t="s">
        <v>3966</v>
      </c>
      <c r="S4482" s="85" t="s">
        <v>430</v>
      </c>
      <c r="T4482" s="85"/>
    </row>
    <row r="4483" spans="18:20" x14ac:dyDescent="0.15">
      <c r="R4483" s="85" t="s">
        <v>5615</v>
      </c>
      <c r="S4483" s="85" t="s">
        <v>430</v>
      </c>
      <c r="T4483" s="85"/>
    </row>
    <row r="4484" spans="18:20" x14ac:dyDescent="0.15">
      <c r="R4484" s="85" t="s">
        <v>3963</v>
      </c>
      <c r="S4484" s="85" t="s">
        <v>430</v>
      </c>
      <c r="T4484" s="85"/>
    </row>
    <row r="4485" spans="18:20" x14ac:dyDescent="0.15">
      <c r="R4485" s="85" t="s">
        <v>4325</v>
      </c>
      <c r="S4485" s="85" t="s">
        <v>410</v>
      </c>
      <c r="T4485" s="85"/>
    </row>
    <row r="4486" spans="18:20" x14ac:dyDescent="0.15">
      <c r="R4486" s="85" t="s">
        <v>4293</v>
      </c>
      <c r="S4486" s="85" t="s">
        <v>410</v>
      </c>
      <c r="T4486" s="85"/>
    </row>
    <row r="4487" spans="18:20" x14ac:dyDescent="0.15">
      <c r="R4487" s="85" t="s">
        <v>1610</v>
      </c>
      <c r="S4487" s="85" t="s">
        <v>437</v>
      </c>
      <c r="T4487" s="85"/>
    </row>
    <row r="4488" spans="18:20" x14ac:dyDescent="0.15">
      <c r="R4488" s="85" t="s">
        <v>5616</v>
      </c>
      <c r="S4488" s="85" t="s">
        <v>465</v>
      </c>
      <c r="T4488" s="85"/>
    </row>
    <row r="4489" spans="18:20" x14ac:dyDescent="0.15">
      <c r="R4489" s="85" t="s">
        <v>5616</v>
      </c>
      <c r="S4489" s="85" t="s">
        <v>465</v>
      </c>
      <c r="T4489" s="85"/>
    </row>
    <row r="4490" spans="18:20" x14ac:dyDescent="0.15">
      <c r="R4490" s="85" t="s">
        <v>4300</v>
      </c>
      <c r="S4490" s="85" t="s">
        <v>410</v>
      </c>
      <c r="T4490" s="85"/>
    </row>
    <row r="4491" spans="18:20" x14ac:dyDescent="0.15">
      <c r="R4491" s="85" t="s">
        <v>3126</v>
      </c>
      <c r="S4491" s="85" t="s">
        <v>422</v>
      </c>
      <c r="T4491" s="85"/>
    </row>
    <row r="4492" spans="18:20" x14ac:dyDescent="0.15">
      <c r="R4492" s="85" t="s">
        <v>2165</v>
      </c>
      <c r="S4492" s="85" t="s">
        <v>422</v>
      </c>
      <c r="T4492" s="85"/>
    </row>
    <row r="4493" spans="18:20" x14ac:dyDescent="0.15">
      <c r="R4493" s="85" t="s">
        <v>3876</v>
      </c>
      <c r="S4493" s="85" t="s">
        <v>422</v>
      </c>
      <c r="T4493" s="85"/>
    </row>
    <row r="4494" spans="18:20" x14ac:dyDescent="0.15">
      <c r="R4494" s="85" t="s">
        <v>2773</v>
      </c>
      <c r="S4494" s="85" t="s">
        <v>422</v>
      </c>
      <c r="T4494" s="85"/>
    </row>
    <row r="4495" spans="18:20" x14ac:dyDescent="0.15">
      <c r="R4495" s="85" t="s">
        <v>2145</v>
      </c>
      <c r="S4495" s="85" t="s">
        <v>422</v>
      </c>
      <c r="T4495" s="85"/>
    </row>
    <row r="4496" spans="18:20" x14ac:dyDescent="0.15">
      <c r="R4496" s="85" t="s">
        <v>5617</v>
      </c>
      <c r="S4496" s="85" t="s">
        <v>422</v>
      </c>
      <c r="T4496" s="85"/>
    </row>
    <row r="4497" spans="18:20" x14ac:dyDescent="0.15">
      <c r="R4497" s="85" t="s">
        <v>2786</v>
      </c>
      <c r="S4497" s="85" t="s">
        <v>422</v>
      </c>
      <c r="T4497" s="85"/>
    </row>
    <row r="4498" spans="18:20" x14ac:dyDescent="0.15">
      <c r="R4498" s="85" t="s">
        <v>2367</v>
      </c>
      <c r="S4498" s="85" t="s">
        <v>422</v>
      </c>
      <c r="T4498" s="85"/>
    </row>
    <row r="4499" spans="18:20" x14ac:dyDescent="0.15">
      <c r="R4499" s="85" t="s">
        <v>5618</v>
      </c>
      <c r="S4499" s="85" t="s">
        <v>422</v>
      </c>
      <c r="T4499" s="85"/>
    </row>
    <row r="4500" spans="18:20" x14ac:dyDescent="0.15">
      <c r="R4500" s="85" t="s">
        <v>2422</v>
      </c>
      <c r="S4500" s="85" t="s">
        <v>422</v>
      </c>
      <c r="T4500" s="85"/>
    </row>
    <row r="4501" spans="18:20" x14ac:dyDescent="0.15">
      <c r="R4501" s="85" t="s">
        <v>3130</v>
      </c>
      <c r="S4501" s="85" t="s">
        <v>422</v>
      </c>
      <c r="T4501" s="85"/>
    </row>
    <row r="4502" spans="18:20" x14ac:dyDescent="0.15">
      <c r="R4502" s="85" t="s">
        <v>1994</v>
      </c>
      <c r="S4502" s="85" t="s">
        <v>470</v>
      </c>
      <c r="T4502" s="85"/>
    </row>
    <row r="4503" spans="18:20" x14ac:dyDescent="0.15">
      <c r="R4503" s="85" t="s">
        <v>5619</v>
      </c>
      <c r="S4503" s="85" t="s">
        <v>470</v>
      </c>
      <c r="T4503" s="85"/>
    </row>
    <row r="4504" spans="18:20" x14ac:dyDescent="0.15">
      <c r="R4504" s="85" t="s">
        <v>3084</v>
      </c>
      <c r="S4504" s="85" t="s">
        <v>663</v>
      </c>
      <c r="T4504" s="85"/>
    </row>
    <row r="4505" spans="18:20" x14ac:dyDescent="0.15">
      <c r="R4505" s="85" t="s">
        <v>829</v>
      </c>
      <c r="S4505" s="85" t="s">
        <v>402</v>
      </c>
      <c r="T4505" s="85"/>
    </row>
    <row r="4506" spans="18:20" x14ac:dyDescent="0.15">
      <c r="R4506" s="85" t="s">
        <v>4323</v>
      </c>
      <c r="S4506" s="85" t="s">
        <v>410</v>
      </c>
      <c r="T4506" s="85"/>
    </row>
    <row r="4507" spans="18:20" x14ac:dyDescent="0.15">
      <c r="R4507" s="85" t="s">
        <v>5620</v>
      </c>
      <c r="S4507" s="85" t="s">
        <v>561</v>
      </c>
      <c r="T4507" s="85"/>
    </row>
    <row r="4508" spans="18:20" x14ac:dyDescent="0.15">
      <c r="R4508" s="85" t="s">
        <v>5621</v>
      </c>
      <c r="S4508" s="85" t="s">
        <v>561</v>
      </c>
      <c r="T4508" s="85"/>
    </row>
    <row r="4509" spans="18:20" x14ac:dyDescent="0.15">
      <c r="R4509" s="85" t="s">
        <v>2104</v>
      </c>
      <c r="S4509" s="85" t="s">
        <v>677</v>
      </c>
      <c r="T4509" s="85"/>
    </row>
    <row r="4510" spans="18:20" x14ac:dyDescent="0.15">
      <c r="R4510" s="85" t="s">
        <v>566</v>
      </c>
      <c r="S4510" s="85" t="s">
        <v>430</v>
      </c>
      <c r="T4510" s="85"/>
    </row>
    <row r="4511" spans="18:20" x14ac:dyDescent="0.15">
      <c r="R4511" s="85" t="s">
        <v>5622</v>
      </c>
      <c r="S4511" s="85" t="s">
        <v>430</v>
      </c>
      <c r="T4511" s="85"/>
    </row>
    <row r="4512" spans="18:20" x14ac:dyDescent="0.15">
      <c r="R4512" s="85" t="s">
        <v>3199</v>
      </c>
      <c r="S4512" s="85" t="s">
        <v>430</v>
      </c>
      <c r="T4512" s="85"/>
    </row>
    <row r="4513" spans="18:20" x14ac:dyDescent="0.15">
      <c r="R4513" s="85" t="s">
        <v>259</v>
      </c>
      <c r="S4513" s="85" t="s">
        <v>437</v>
      </c>
      <c r="T4513" s="85"/>
    </row>
    <row r="4514" spans="18:20" x14ac:dyDescent="0.15">
      <c r="R4514" s="85" t="s">
        <v>5623</v>
      </c>
      <c r="S4514" s="85" t="s">
        <v>561</v>
      </c>
      <c r="T4514" s="85"/>
    </row>
    <row r="4515" spans="18:20" x14ac:dyDescent="0.15">
      <c r="R4515" s="85" t="s">
        <v>2177</v>
      </c>
      <c r="S4515" s="85" t="s">
        <v>677</v>
      </c>
      <c r="T4515" s="85"/>
    </row>
    <row r="4516" spans="18:20" x14ac:dyDescent="0.15">
      <c r="R4516" s="85" t="s">
        <v>2767</v>
      </c>
      <c r="S4516" s="85" t="s">
        <v>682</v>
      </c>
      <c r="T4516" s="85"/>
    </row>
    <row r="4517" spans="18:20" x14ac:dyDescent="0.15">
      <c r="R4517" s="85" t="s">
        <v>3828</v>
      </c>
      <c r="S4517" s="85" t="s">
        <v>670</v>
      </c>
      <c r="T4517" s="85"/>
    </row>
    <row r="4518" spans="18:20" x14ac:dyDescent="0.15">
      <c r="R4518" s="85" t="s">
        <v>2943</v>
      </c>
      <c r="S4518" s="85" t="s">
        <v>670</v>
      </c>
      <c r="T4518" s="85"/>
    </row>
    <row r="4519" spans="18:20" x14ac:dyDescent="0.15">
      <c r="R4519" s="85" t="s">
        <v>5624</v>
      </c>
      <c r="S4519" s="85" t="s">
        <v>448</v>
      </c>
      <c r="T4519" s="85"/>
    </row>
    <row r="4520" spans="18:20" x14ac:dyDescent="0.15">
      <c r="R4520" s="85" t="s">
        <v>5625</v>
      </c>
      <c r="S4520" s="85" t="s">
        <v>410</v>
      </c>
      <c r="T4520" s="85"/>
    </row>
    <row r="4521" spans="18:20" x14ac:dyDescent="0.15">
      <c r="R4521" s="85" t="s">
        <v>1853</v>
      </c>
      <c r="S4521" s="85" t="s">
        <v>410</v>
      </c>
      <c r="T4521" s="85"/>
    </row>
    <row r="4522" spans="18:20" x14ac:dyDescent="0.15">
      <c r="R4522" s="85" t="s">
        <v>2371</v>
      </c>
      <c r="S4522" s="85" t="s">
        <v>422</v>
      </c>
      <c r="T4522" s="85"/>
    </row>
    <row r="4523" spans="18:20" x14ac:dyDescent="0.15">
      <c r="R4523" s="85" t="s">
        <v>378</v>
      </c>
      <c r="S4523" s="85" t="s">
        <v>437</v>
      </c>
      <c r="T4523" s="85"/>
    </row>
    <row r="4524" spans="18:20" x14ac:dyDescent="0.15">
      <c r="R4524" s="85" t="s">
        <v>272</v>
      </c>
      <c r="S4524" s="85" t="s">
        <v>437</v>
      </c>
      <c r="T4524" s="85"/>
    </row>
    <row r="4525" spans="18:20" x14ac:dyDescent="0.15">
      <c r="R4525" s="85" t="s">
        <v>5578</v>
      </c>
      <c r="S4525" s="85" t="s">
        <v>677</v>
      </c>
      <c r="T4525" s="85"/>
    </row>
    <row r="4526" spans="18:20" x14ac:dyDescent="0.15">
      <c r="R4526" s="85" t="s">
        <v>939</v>
      </c>
      <c r="S4526" s="85" t="s">
        <v>677</v>
      </c>
      <c r="T4526" s="85"/>
    </row>
    <row r="4527" spans="18:20" x14ac:dyDescent="0.15">
      <c r="R4527" s="85" t="s">
        <v>2159</v>
      </c>
      <c r="S4527" s="85" t="s">
        <v>422</v>
      </c>
      <c r="T4527" s="85"/>
    </row>
    <row r="4528" spans="18:20" x14ac:dyDescent="0.15">
      <c r="R4528" s="85" t="s">
        <v>848</v>
      </c>
      <c r="S4528" s="85" t="s">
        <v>410</v>
      </c>
      <c r="T4528" s="85"/>
    </row>
    <row r="4529" spans="18:20" x14ac:dyDescent="0.15">
      <c r="R4529" s="85" t="s">
        <v>2952</v>
      </c>
      <c r="S4529" s="85" t="s">
        <v>663</v>
      </c>
      <c r="T4529" s="85"/>
    </row>
    <row r="4530" spans="18:20" x14ac:dyDescent="0.15">
      <c r="R4530" s="85" t="s">
        <v>1594</v>
      </c>
      <c r="S4530" s="85" t="s">
        <v>410</v>
      </c>
      <c r="T4530" s="85"/>
    </row>
    <row r="4531" spans="18:20" x14ac:dyDescent="0.15">
      <c r="R4531" s="85" t="s">
        <v>662</v>
      </c>
      <c r="S4531" s="85" t="s">
        <v>663</v>
      </c>
      <c r="T4531" s="85"/>
    </row>
    <row r="4532" spans="18:20" x14ac:dyDescent="0.15">
      <c r="R4532" s="85" t="s">
        <v>5626</v>
      </c>
      <c r="S4532" s="85" t="s">
        <v>410</v>
      </c>
      <c r="T4532" s="85"/>
    </row>
    <row r="4533" spans="18:20" x14ac:dyDescent="0.15">
      <c r="R4533" s="85" t="s">
        <v>5627</v>
      </c>
      <c r="S4533" s="85" t="s">
        <v>410</v>
      </c>
      <c r="T4533" s="85"/>
    </row>
    <row r="4534" spans="18:20" x14ac:dyDescent="0.15">
      <c r="R4534" s="85" t="s">
        <v>5628</v>
      </c>
      <c r="S4534" s="85" t="s">
        <v>670</v>
      </c>
      <c r="T4534" s="85"/>
    </row>
    <row r="4535" spans="18:20" x14ac:dyDescent="0.15">
      <c r="R4535" s="85" t="s">
        <v>2472</v>
      </c>
      <c r="S4535" s="85" t="s">
        <v>670</v>
      </c>
      <c r="T4535" s="85"/>
    </row>
    <row r="4536" spans="18:20" x14ac:dyDescent="0.15">
      <c r="R4536" s="85" t="s">
        <v>1479</v>
      </c>
      <c r="S4536" s="85" t="s">
        <v>448</v>
      </c>
      <c r="T4536" s="85"/>
    </row>
    <row r="4537" spans="18:20" x14ac:dyDescent="0.15">
      <c r="R4537" s="85" t="s">
        <v>5629</v>
      </c>
      <c r="S4537" s="85" t="s">
        <v>430</v>
      </c>
      <c r="T4537" s="85"/>
    </row>
    <row r="4538" spans="18:20" x14ac:dyDescent="0.15">
      <c r="R4538" s="85" t="s">
        <v>3976</v>
      </c>
      <c r="S4538" s="85" t="s">
        <v>430</v>
      </c>
      <c r="T4538" s="85"/>
    </row>
    <row r="4539" spans="18:20" x14ac:dyDescent="0.15">
      <c r="R4539" s="85" t="s">
        <v>2305</v>
      </c>
      <c r="S4539" s="85" t="s">
        <v>422</v>
      </c>
      <c r="T4539" s="85"/>
    </row>
    <row r="4540" spans="18:20" x14ac:dyDescent="0.15">
      <c r="R4540" s="85" t="s">
        <v>2305</v>
      </c>
      <c r="S4540" s="85" t="s">
        <v>422</v>
      </c>
      <c r="T4540" s="85"/>
    </row>
    <row r="4541" spans="18:20" x14ac:dyDescent="0.15">
      <c r="R4541" s="85" t="s">
        <v>2305</v>
      </c>
      <c r="S4541" s="85" t="s">
        <v>422</v>
      </c>
      <c r="T4541" s="85"/>
    </row>
    <row r="4542" spans="18:20" x14ac:dyDescent="0.15">
      <c r="R4542" s="85" t="s">
        <v>2886</v>
      </c>
      <c r="S4542" s="85" t="s">
        <v>677</v>
      </c>
      <c r="T4542" s="85"/>
    </row>
    <row r="4543" spans="18:20" x14ac:dyDescent="0.15">
      <c r="R4543" s="85" t="s">
        <v>5630</v>
      </c>
      <c r="S4543" s="85" t="s">
        <v>677</v>
      </c>
      <c r="T4543" s="85"/>
    </row>
    <row r="4544" spans="18:20" x14ac:dyDescent="0.15">
      <c r="R4544" s="85" t="s">
        <v>1479</v>
      </c>
      <c r="S4544" s="85" t="s">
        <v>448</v>
      </c>
      <c r="T4544" s="85"/>
    </row>
    <row r="4545" spans="18:20" x14ac:dyDescent="0.15">
      <c r="R4545" s="85" t="s">
        <v>5631</v>
      </c>
      <c r="S4545" s="85" t="s">
        <v>677</v>
      </c>
      <c r="T4545" s="85"/>
    </row>
    <row r="4546" spans="18:20" x14ac:dyDescent="0.15">
      <c r="R4546" s="85" t="s">
        <v>1804</v>
      </c>
      <c r="S4546" s="85" t="s">
        <v>677</v>
      </c>
      <c r="T4546" s="85"/>
    </row>
    <row r="4547" spans="18:20" x14ac:dyDescent="0.15">
      <c r="R4547" s="85" t="s">
        <v>5632</v>
      </c>
      <c r="S4547" s="85" t="s">
        <v>677</v>
      </c>
      <c r="T4547" s="85"/>
    </row>
    <row r="4548" spans="18:20" x14ac:dyDescent="0.15">
      <c r="R4548" s="85" t="s">
        <v>5633</v>
      </c>
      <c r="S4548" s="85" t="s">
        <v>677</v>
      </c>
      <c r="T4548" s="85"/>
    </row>
    <row r="4549" spans="18:20" x14ac:dyDescent="0.15">
      <c r="R4549" s="85" t="s">
        <v>1128</v>
      </c>
      <c r="S4549" s="85" t="s">
        <v>677</v>
      </c>
      <c r="T4549" s="85"/>
    </row>
    <row r="4550" spans="18:20" x14ac:dyDescent="0.15">
      <c r="R4550" s="85" t="s">
        <v>1630</v>
      </c>
      <c r="S4550" s="85" t="s">
        <v>437</v>
      </c>
      <c r="T4550" s="85"/>
    </row>
    <row r="4551" spans="18:20" x14ac:dyDescent="0.15">
      <c r="R4551" s="85" t="s">
        <v>5634</v>
      </c>
      <c r="S4551" s="85" t="s">
        <v>430</v>
      </c>
      <c r="T4551" s="85"/>
    </row>
    <row r="4552" spans="18:20" x14ac:dyDescent="0.15">
      <c r="R4552" s="85" t="s">
        <v>3852</v>
      </c>
      <c r="S4552" s="85" t="s">
        <v>465</v>
      </c>
      <c r="T4552" s="85"/>
    </row>
    <row r="4553" spans="18:20" x14ac:dyDescent="0.15">
      <c r="R4553" s="85" t="s">
        <v>5471</v>
      </c>
      <c r="S4553" s="85" t="s">
        <v>465</v>
      </c>
      <c r="T4553" s="85"/>
    </row>
    <row r="4554" spans="18:20" x14ac:dyDescent="0.15">
      <c r="R4554" s="85" t="s">
        <v>5635</v>
      </c>
      <c r="S4554" s="85" t="s">
        <v>465</v>
      </c>
      <c r="T4554" s="85"/>
    </row>
    <row r="4555" spans="18:20" x14ac:dyDescent="0.15">
      <c r="R4555" s="85" t="s">
        <v>778</v>
      </c>
      <c r="S4555" s="85" t="s">
        <v>465</v>
      </c>
      <c r="T4555" s="85"/>
    </row>
    <row r="4556" spans="18:20" x14ac:dyDescent="0.15">
      <c r="R4556" s="85" t="s">
        <v>4494</v>
      </c>
      <c r="S4556" s="85" t="s">
        <v>465</v>
      </c>
      <c r="T4556" s="85"/>
    </row>
    <row r="4557" spans="18:20" x14ac:dyDescent="0.15">
      <c r="R4557" s="85" t="s">
        <v>5636</v>
      </c>
      <c r="S4557" s="85" t="s">
        <v>465</v>
      </c>
      <c r="T4557" s="85"/>
    </row>
    <row r="4558" spans="18:20" x14ac:dyDescent="0.15">
      <c r="R4558" s="85" t="s">
        <v>2193</v>
      </c>
      <c r="S4558" s="85" t="s">
        <v>465</v>
      </c>
      <c r="T4558" s="85"/>
    </row>
    <row r="4559" spans="18:20" x14ac:dyDescent="0.15">
      <c r="R4559" s="85" t="s">
        <v>2193</v>
      </c>
      <c r="S4559" s="85" t="s">
        <v>465</v>
      </c>
      <c r="T4559" s="85"/>
    </row>
    <row r="4560" spans="18:20" x14ac:dyDescent="0.15">
      <c r="R4560" s="85" t="s">
        <v>778</v>
      </c>
      <c r="S4560" s="85" t="s">
        <v>465</v>
      </c>
      <c r="T4560" s="85"/>
    </row>
    <row r="4561" spans="18:20" x14ac:dyDescent="0.15">
      <c r="R4561" s="85" t="s">
        <v>778</v>
      </c>
      <c r="S4561" s="85" t="s">
        <v>465</v>
      </c>
      <c r="T4561" s="85"/>
    </row>
    <row r="4562" spans="18:20" x14ac:dyDescent="0.15">
      <c r="R4562" s="85" t="s">
        <v>5122</v>
      </c>
      <c r="S4562" s="85" t="s">
        <v>465</v>
      </c>
      <c r="T4562" s="85"/>
    </row>
    <row r="4563" spans="18:20" x14ac:dyDescent="0.15">
      <c r="R4563" s="85" t="s">
        <v>2969</v>
      </c>
      <c r="S4563" s="85" t="s">
        <v>465</v>
      </c>
      <c r="T4563" s="85"/>
    </row>
    <row r="4564" spans="18:20" x14ac:dyDescent="0.15">
      <c r="R4564" s="85" t="s">
        <v>778</v>
      </c>
      <c r="S4564" s="85" t="s">
        <v>465</v>
      </c>
      <c r="T4564" s="85"/>
    </row>
    <row r="4565" spans="18:20" x14ac:dyDescent="0.15">
      <c r="R4565" s="85" t="s">
        <v>1636</v>
      </c>
      <c r="S4565" s="85" t="s">
        <v>437</v>
      </c>
      <c r="T4565" s="85"/>
    </row>
    <row r="4566" spans="18:20" x14ac:dyDescent="0.15">
      <c r="R4566" s="85" t="s">
        <v>182</v>
      </c>
      <c r="S4566" s="85" t="s">
        <v>437</v>
      </c>
      <c r="T4566" s="85"/>
    </row>
    <row r="4567" spans="18:20" x14ac:dyDescent="0.15">
      <c r="R4567" s="85" t="s">
        <v>292</v>
      </c>
      <c r="S4567" s="85" t="s">
        <v>437</v>
      </c>
      <c r="T4567" s="85"/>
    </row>
    <row r="4568" spans="18:20" x14ac:dyDescent="0.15">
      <c r="R4568" s="85" t="s">
        <v>381</v>
      </c>
      <c r="S4568" s="85" t="s">
        <v>437</v>
      </c>
      <c r="T4568" s="85"/>
    </row>
    <row r="4569" spans="18:20" x14ac:dyDescent="0.15">
      <c r="R4569" s="85" t="s">
        <v>5637</v>
      </c>
      <c r="S4569" s="85" t="s">
        <v>422</v>
      </c>
      <c r="T4569" s="85"/>
    </row>
    <row r="4570" spans="18:20" x14ac:dyDescent="0.15">
      <c r="R4570" s="85" t="s">
        <v>5410</v>
      </c>
      <c r="S4570" s="85" t="s">
        <v>422</v>
      </c>
      <c r="T4570" s="85"/>
    </row>
    <row r="4571" spans="18:20" x14ac:dyDescent="0.15">
      <c r="R4571" s="85" t="s">
        <v>1109</v>
      </c>
      <c r="S4571" s="85" t="s">
        <v>402</v>
      </c>
      <c r="T4571" s="85"/>
    </row>
    <row r="4572" spans="18:20" x14ac:dyDescent="0.15">
      <c r="R4572" s="85" t="s">
        <v>5638</v>
      </c>
      <c r="S4572" s="85" t="s">
        <v>422</v>
      </c>
      <c r="T4572" s="85"/>
    </row>
    <row r="4573" spans="18:20" x14ac:dyDescent="0.15">
      <c r="R4573" s="85" t="s">
        <v>2955</v>
      </c>
      <c r="S4573" s="85" t="s">
        <v>430</v>
      </c>
      <c r="T4573" s="85"/>
    </row>
    <row r="4574" spans="18:20" x14ac:dyDescent="0.15">
      <c r="R4574" s="85" t="s">
        <v>5639</v>
      </c>
      <c r="S4574" s="85" t="s">
        <v>430</v>
      </c>
      <c r="T4574" s="85"/>
    </row>
    <row r="4575" spans="18:20" x14ac:dyDescent="0.15">
      <c r="R4575" s="85" t="s">
        <v>5640</v>
      </c>
      <c r="S4575" s="85" t="s">
        <v>422</v>
      </c>
      <c r="T4575" s="85"/>
    </row>
    <row r="4576" spans="18:20" x14ac:dyDescent="0.15">
      <c r="R4576" s="85" t="s">
        <v>5641</v>
      </c>
      <c r="S4576" s="85" t="s">
        <v>422</v>
      </c>
      <c r="T4576" s="85"/>
    </row>
    <row r="4577" spans="18:20" x14ac:dyDescent="0.15">
      <c r="R4577" s="85" t="s">
        <v>4565</v>
      </c>
      <c r="S4577" s="85" t="s">
        <v>422</v>
      </c>
      <c r="T4577" s="85"/>
    </row>
    <row r="4578" spans="18:20" x14ac:dyDescent="0.15">
      <c r="R4578" s="85" t="s">
        <v>5642</v>
      </c>
      <c r="S4578" s="85" t="s">
        <v>422</v>
      </c>
      <c r="T4578" s="85"/>
    </row>
    <row r="4579" spans="18:20" x14ac:dyDescent="0.15">
      <c r="R4579" s="85" t="s">
        <v>5135</v>
      </c>
      <c r="S4579" s="85" t="s">
        <v>422</v>
      </c>
      <c r="T4579" s="85"/>
    </row>
    <row r="4580" spans="18:20" x14ac:dyDescent="0.15">
      <c r="R4580" s="85" t="s">
        <v>2951</v>
      </c>
      <c r="S4580" s="85" t="s">
        <v>663</v>
      </c>
      <c r="T4580" s="85"/>
    </row>
    <row r="4581" spans="18:20" x14ac:dyDescent="0.15">
      <c r="R4581" s="85" t="s">
        <v>2951</v>
      </c>
      <c r="S4581" s="85" t="s">
        <v>663</v>
      </c>
      <c r="T4581" s="85"/>
    </row>
    <row r="4582" spans="18:20" x14ac:dyDescent="0.15">
      <c r="R4582" s="85" t="s">
        <v>5643</v>
      </c>
      <c r="S4582" s="85" t="s">
        <v>410</v>
      </c>
      <c r="T4582" s="85"/>
    </row>
    <row r="4583" spans="18:20" x14ac:dyDescent="0.15">
      <c r="R4583" s="85" t="s">
        <v>1534</v>
      </c>
      <c r="S4583" s="85" t="s">
        <v>410</v>
      </c>
      <c r="T4583" s="85"/>
    </row>
    <row r="4584" spans="18:20" x14ac:dyDescent="0.15">
      <c r="R4584" s="85" t="s">
        <v>5639</v>
      </c>
      <c r="S4584" s="85" t="s">
        <v>430</v>
      </c>
      <c r="T4584" s="85"/>
    </row>
    <row r="4585" spans="18:20" x14ac:dyDescent="0.15">
      <c r="R4585" s="85" t="s">
        <v>5427</v>
      </c>
      <c r="S4585" s="85" t="s">
        <v>430</v>
      </c>
      <c r="T4585" s="85"/>
    </row>
    <row r="4586" spans="18:20" x14ac:dyDescent="0.15">
      <c r="R4586" s="85" t="s">
        <v>3528</v>
      </c>
      <c r="S4586" s="85" t="s">
        <v>422</v>
      </c>
      <c r="T4586" s="85"/>
    </row>
    <row r="4587" spans="18:20" x14ac:dyDescent="0.15">
      <c r="R4587" s="85" t="s">
        <v>3807</v>
      </c>
      <c r="S4587" s="85" t="s">
        <v>422</v>
      </c>
      <c r="T4587" s="85"/>
    </row>
    <row r="4588" spans="18:20" x14ac:dyDescent="0.15">
      <c r="R4588" s="85" t="s">
        <v>2153</v>
      </c>
      <c r="S4588" s="85" t="s">
        <v>422</v>
      </c>
      <c r="T4588" s="85"/>
    </row>
    <row r="4589" spans="18:20" x14ac:dyDescent="0.15">
      <c r="R4589" s="85" t="s">
        <v>5644</v>
      </c>
      <c r="S4589" s="85" t="s">
        <v>561</v>
      </c>
      <c r="T4589" s="85"/>
    </row>
    <row r="4590" spans="18:20" x14ac:dyDescent="0.15">
      <c r="R4590" s="85" t="s">
        <v>5645</v>
      </c>
      <c r="S4590" s="85" t="s">
        <v>561</v>
      </c>
      <c r="T4590" s="85"/>
    </row>
    <row r="4591" spans="18:20" x14ac:dyDescent="0.15">
      <c r="R4591" s="85" t="s">
        <v>5609</v>
      </c>
      <c r="S4591" s="85" t="s">
        <v>561</v>
      </c>
      <c r="T4591" s="85"/>
    </row>
    <row r="4592" spans="18:20" x14ac:dyDescent="0.15">
      <c r="R4592" s="85" t="s">
        <v>1362</v>
      </c>
      <c r="S4592" s="85" t="s">
        <v>465</v>
      </c>
      <c r="T4592" s="85"/>
    </row>
    <row r="4593" spans="18:20" x14ac:dyDescent="0.15">
      <c r="R4593" s="85" t="s">
        <v>2234</v>
      </c>
      <c r="S4593" s="85" t="s">
        <v>465</v>
      </c>
      <c r="T4593" s="85"/>
    </row>
    <row r="4594" spans="18:20" x14ac:dyDescent="0.15">
      <c r="R4594" s="85" t="s">
        <v>1010</v>
      </c>
      <c r="S4594" s="85" t="s">
        <v>465</v>
      </c>
      <c r="T4594" s="85"/>
    </row>
    <row r="4595" spans="18:20" x14ac:dyDescent="0.15">
      <c r="R4595" s="85" t="s">
        <v>5646</v>
      </c>
      <c r="S4595" s="85" t="s">
        <v>422</v>
      </c>
      <c r="T4595" s="85"/>
    </row>
    <row r="4596" spans="18:20" x14ac:dyDescent="0.15">
      <c r="R4596" s="85" t="s">
        <v>991</v>
      </c>
      <c r="S4596" s="85" t="s">
        <v>663</v>
      </c>
      <c r="T4596" s="85"/>
    </row>
    <row r="4597" spans="18:20" x14ac:dyDescent="0.15">
      <c r="R4597" s="85" t="s">
        <v>3085</v>
      </c>
      <c r="S4597" s="85" t="s">
        <v>663</v>
      </c>
      <c r="T4597" s="85"/>
    </row>
    <row r="4598" spans="18:20" x14ac:dyDescent="0.15">
      <c r="R4598" s="85" t="s">
        <v>3084</v>
      </c>
      <c r="S4598" s="85" t="s">
        <v>663</v>
      </c>
      <c r="T4598" s="85"/>
    </row>
    <row r="4599" spans="18:20" x14ac:dyDescent="0.15">
      <c r="R4599" s="85" t="s">
        <v>5647</v>
      </c>
      <c r="S4599" s="85" t="s">
        <v>663</v>
      </c>
      <c r="T4599" s="85"/>
    </row>
    <row r="4600" spans="18:20" x14ac:dyDescent="0.15">
      <c r="R4600" s="85" t="s">
        <v>2803</v>
      </c>
      <c r="S4600" s="85" t="s">
        <v>422</v>
      </c>
      <c r="T4600" s="85"/>
    </row>
    <row r="4601" spans="18:20" x14ac:dyDescent="0.15">
      <c r="R4601" s="85" t="s">
        <v>5648</v>
      </c>
      <c r="S4601" s="85" t="s">
        <v>422</v>
      </c>
      <c r="T4601" s="85"/>
    </row>
    <row r="4602" spans="18:20" x14ac:dyDescent="0.15">
      <c r="R4602" s="85" t="s">
        <v>3046</v>
      </c>
      <c r="S4602" s="85" t="s">
        <v>682</v>
      </c>
      <c r="T4602" s="85"/>
    </row>
    <row r="4603" spans="18:20" x14ac:dyDescent="0.15">
      <c r="R4603" s="85" t="s">
        <v>5649</v>
      </c>
      <c r="S4603" s="85" t="s">
        <v>448</v>
      </c>
      <c r="T4603" s="85"/>
    </row>
    <row r="4604" spans="18:20" x14ac:dyDescent="0.15">
      <c r="R4604" s="85" t="s">
        <v>4287</v>
      </c>
      <c r="S4604" s="85" t="s">
        <v>410</v>
      </c>
      <c r="T4604" s="85"/>
    </row>
    <row r="4605" spans="18:20" x14ac:dyDescent="0.15">
      <c r="R4605" s="85" t="s">
        <v>4290</v>
      </c>
      <c r="S4605" s="85" t="s">
        <v>410</v>
      </c>
      <c r="T4605" s="85"/>
    </row>
    <row r="4606" spans="18:20" x14ac:dyDescent="0.15">
      <c r="R4606" s="85" t="s">
        <v>4291</v>
      </c>
      <c r="S4606" s="85" t="s">
        <v>410</v>
      </c>
      <c r="T4606" s="85"/>
    </row>
    <row r="4607" spans="18:20" x14ac:dyDescent="0.15">
      <c r="R4607" s="85" t="s">
        <v>4182</v>
      </c>
      <c r="S4607" s="85" t="s">
        <v>670</v>
      </c>
      <c r="T4607" s="85"/>
    </row>
    <row r="4608" spans="18:20" x14ac:dyDescent="0.15">
      <c r="R4608" s="85" t="s">
        <v>5650</v>
      </c>
      <c r="S4608" s="85" t="s">
        <v>470</v>
      </c>
      <c r="T4608" s="85"/>
    </row>
    <row r="4609" spans="18:20" x14ac:dyDescent="0.15">
      <c r="R4609" s="85" t="s">
        <v>244</v>
      </c>
      <c r="S4609" s="85" t="s">
        <v>437</v>
      </c>
      <c r="T4609" s="85"/>
    </row>
    <row r="4610" spans="18:20" x14ac:dyDescent="0.15">
      <c r="R4610" s="85" t="s">
        <v>3032</v>
      </c>
      <c r="S4610" s="85" t="s">
        <v>561</v>
      </c>
      <c r="T4610" s="85"/>
    </row>
    <row r="4611" spans="18:20" x14ac:dyDescent="0.15">
      <c r="R4611" s="85" t="s">
        <v>3032</v>
      </c>
      <c r="S4611" s="85" t="s">
        <v>561</v>
      </c>
      <c r="T4611" s="85"/>
    </row>
    <row r="4612" spans="18:20" x14ac:dyDescent="0.15">
      <c r="R4612" s="85" t="s">
        <v>2330</v>
      </c>
      <c r="S4612" s="85" t="s">
        <v>561</v>
      </c>
      <c r="T4612" s="85"/>
    </row>
    <row r="4613" spans="18:20" x14ac:dyDescent="0.15">
      <c r="R4613" s="85" t="s">
        <v>5651</v>
      </c>
      <c r="S4613" s="85" t="s">
        <v>430</v>
      </c>
      <c r="T4613" s="85"/>
    </row>
    <row r="4614" spans="18:20" x14ac:dyDescent="0.15">
      <c r="R4614" s="85" t="s">
        <v>5423</v>
      </c>
      <c r="S4614" s="85" t="s">
        <v>430</v>
      </c>
      <c r="T4614" s="85"/>
    </row>
    <row r="4615" spans="18:20" x14ac:dyDescent="0.15">
      <c r="R4615" s="85" t="s">
        <v>1711</v>
      </c>
      <c r="S4615" s="85" t="s">
        <v>430</v>
      </c>
      <c r="T4615" s="85"/>
    </row>
    <row r="4616" spans="18:20" x14ac:dyDescent="0.15">
      <c r="R4616" s="85" t="s">
        <v>4033</v>
      </c>
      <c r="S4616" s="85" t="s">
        <v>430</v>
      </c>
      <c r="T4616" s="85"/>
    </row>
    <row r="4617" spans="18:20" x14ac:dyDescent="0.15">
      <c r="R4617" s="85" t="s">
        <v>1711</v>
      </c>
      <c r="S4617" s="85" t="s">
        <v>430</v>
      </c>
      <c r="T4617" s="85"/>
    </row>
    <row r="4618" spans="18:20" x14ac:dyDescent="0.15">
      <c r="R4618" s="85" t="s">
        <v>797</v>
      </c>
      <c r="S4618" s="85" t="s">
        <v>410</v>
      </c>
      <c r="T4618" s="85"/>
    </row>
    <row r="4619" spans="18:20" x14ac:dyDescent="0.15">
      <c r="R4619" s="85" t="s">
        <v>5652</v>
      </c>
      <c r="S4619" s="85" t="s">
        <v>422</v>
      </c>
      <c r="T4619" s="85"/>
    </row>
    <row r="4620" spans="18:20" x14ac:dyDescent="0.15">
      <c r="R4620" s="85" t="s">
        <v>1711</v>
      </c>
      <c r="S4620" s="85" t="s">
        <v>430</v>
      </c>
      <c r="T4620" s="85"/>
    </row>
    <row r="4621" spans="18:20" x14ac:dyDescent="0.15">
      <c r="R4621" s="85" t="s">
        <v>5608</v>
      </c>
      <c r="S4621" s="85" t="s">
        <v>561</v>
      </c>
      <c r="T4621" s="85"/>
    </row>
    <row r="4622" spans="18:20" x14ac:dyDescent="0.15">
      <c r="R4622" s="85" t="s">
        <v>753</v>
      </c>
      <c r="S4622" s="85" t="s">
        <v>561</v>
      </c>
      <c r="T4622" s="85"/>
    </row>
    <row r="4623" spans="18:20" x14ac:dyDescent="0.15">
      <c r="R4623" s="85" t="s">
        <v>753</v>
      </c>
      <c r="S4623" s="85" t="s">
        <v>561</v>
      </c>
      <c r="T4623" s="85"/>
    </row>
    <row r="4624" spans="18:20" x14ac:dyDescent="0.15">
      <c r="R4624" s="85" t="s">
        <v>193</v>
      </c>
      <c r="S4624" s="85" t="s">
        <v>437</v>
      </c>
      <c r="T4624" s="85"/>
    </row>
    <row r="4625" spans="18:20" x14ac:dyDescent="0.15">
      <c r="R4625" s="85" t="s">
        <v>281</v>
      </c>
      <c r="S4625" s="85" t="s">
        <v>437</v>
      </c>
      <c r="T4625" s="85"/>
    </row>
    <row r="4626" spans="18:20" x14ac:dyDescent="0.15">
      <c r="R4626" s="85" t="s">
        <v>4306</v>
      </c>
      <c r="S4626" s="85" t="s">
        <v>410</v>
      </c>
      <c r="T4626" s="85"/>
    </row>
    <row r="4627" spans="18:20" x14ac:dyDescent="0.15">
      <c r="R4627" s="85" t="s">
        <v>1695</v>
      </c>
      <c r="S4627" s="85" t="s">
        <v>422</v>
      </c>
      <c r="T4627" s="85"/>
    </row>
    <row r="4628" spans="18:20" x14ac:dyDescent="0.15">
      <c r="R4628" s="85" t="s">
        <v>1369</v>
      </c>
      <c r="S4628" s="85" t="s">
        <v>410</v>
      </c>
      <c r="T4628" s="85"/>
    </row>
    <row r="4629" spans="18:20" x14ac:dyDescent="0.15">
      <c r="R4629" s="85" t="s">
        <v>4308</v>
      </c>
      <c r="S4629" s="85" t="s">
        <v>410</v>
      </c>
      <c r="T4629" s="85"/>
    </row>
    <row r="4630" spans="18:20" x14ac:dyDescent="0.15">
      <c r="R4630" s="85" t="s">
        <v>4436</v>
      </c>
      <c r="S4630" s="85" t="s">
        <v>402</v>
      </c>
      <c r="T4630" s="85"/>
    </row>
    <row r="4631" spans="18:20" x14ac:dyDescent="0.15">
      <c r="R4631" s="85" t="s">
        <v>2293</v>
      </c>
      <c r="S4631" s="85" t="s">
        <v>402</v>
      </c>
      <c r="T4631" s="85"/>
    </row>
    <row r="4632" spans="18:20" x14ac:dyDescent="0.15">
      <c r="R4632" s="85" t="s">
        <v>822</v>
      </c>
      <c r="S4632" s="85" t="s">
        <v>402</v>
      </c>
      <c r="T4632" s="85"/>
    </row>
    <row r="4633" spans="18:20" x14ac:dyDescent="0.15">
      <c r="R4633" s="85" t="s">
        <v>5361</v>
      </c>
      <c r="S4633" s="85" t="s">
        <v>402</v>
      </c>
      <c r="T4633" s="85"/>
    </row>
    <row r="4634" spans="18:20" x14ac:dyDescent="0.15">
      <c r="R4634" s="85" t="s">
        <v>1579</v>
      </c>
      <c r="S4634" s="85" t="s">
        <v>402</v>
      </c>
      <c r="T4634" s="85"/>
    </row>
    <row r="4635" spans="18:20" x14ac:dyDescent="0.15">
      <c r="R4635" s="85" t="s">
        <v>4406</v>
      </c>
      <c r="S4635" s="85" t="s">
        <v>402</v>
      </c>
      <c r="T4635" s="85"/>
    </row>
    <row r="4636" spans="18:20" x14ac:dyDescent="0.15">
      <c r="R4636" s="85" t="s">
        <v>1115</v>
      </c>
      <c r="S4636" s="85" t="s">
        <v>402</v>
      </c>
      <c r="T4636" s="85"/>
    </row>
    <row r="4637" spans="18:20" x14ac:dyDescent="0.15">
      <c r="R4637" s="85" t="s">
        <v>5167</v>
      </c>
      <c r="S4637" s="85" t="s">
        <v>402</v>
      </c>
      <c r="T4637" s="85"/>
    </row>
    <row r="4638" spans="18:20" x14ac:dyDescent="0.15">
      <c r="R4638" s="85" t="s">
        <v>5211</v>
      </c>
      <c r="S4638" s="85" t="s">
        <v>402</v>
      </c>
      <c r="T4638" s="85"/>
    </row>
    <row r="4639" spans="18:20" x14ac:dyDescent="0.15">
      <c r="R4639" s="85" t="s">
        <v>4431</v>
      </c>
      <c r="S4639" s="85" t="s">
        <v>402</v>
      </c>
      <c r="T4639" s="85"/>
    </row>
    <row r="4640" spans="18:20" x14ac:dyDescent="0.15">
      <c r="R4640" s="85" t="s">
        <v>5653</v>
      </c>
      <c r="S4640" s="85" t="s">
        <v>422</v>
      </c>
      <c r="T4640" s="85"/>
    </row>
    <row r="4641" spans="18:20" x14ac:dyDescent="0.15">
      <c r="R4641" s="85" t="s">
        <v>5170</v>
      </c>
      <c r="S4641" s="85" t="s">
        <v>422</v>
      </c>
      <c r="T4641" s="85"/>
    </row>
    <row r="4642" spans="18:20" x14ac:dyDescent="0.15">
      <c r="R4642" s="85" t="s">
        <v>5654</v>
      </c>
      <c r="S4642" s="85" t="s">
        <v>422</v>
      </c>
      <c r="T4642" s="85"/>
    </row>
    <row r="4643" spans="18:20" x14ac:dyDescent="0.15">
      <c r="R4643" s="85" t="s">
        <v>3123</v>
      </c>
      <c r="S4643" s="85" t="s">
        <v>422</v>
      </c>
      <c r="T4643" s="85"/>
    </row>
    <row r="4644" spans="18:20" x14ac:dyDescent="0.15">
      <c r="R4644" s="85" t="s">
        <v>4565</v>
      </c>
      <c r="S4644" s="85" t="s">
        <v>422</v>
      </c>
      <c r="T4644" s="85"/>
    </row>
    <row r="4645" spans="18:20" x14ac:dyDescent="0.15">
      <c r="R4645" s="85" t="s">
        <v>3820</v>
      </c>
      <c r="S4645" s="85" t="s">
        <v>422</v>
      </c>
      <c r="T4645" s="85"/>
    </row>
    <row r="4646" spans="18:20" x14ac:dyDescent="0.15">
      <c r="R4646" s="85" t="s">
        <v>3822</v>
      </c>
      <c r="S4646" s="85" t="s">
        <v>422</v>
      </c>
      <c r="T4646" s="85"/>
    </row>
    <row r="4647" spans="18:20" x14ac:dyDescent="0.15">
      <c r="R4647" s="85" t="s">
        <v>2466</v>
      </c>
      <c r="S4647" s="85" t="s">
        <v>422</v>
      </c>
      <c r="T4647" s="85"/>
    </row>
    <row r="4648" spans="18:20" x14ac:dyDescent="0.15">
      <c r="R4648" s="85" t="s">
        <v>2529</v>
      </c>
      <c r="S4648" s="85" t="s">
        <v>422</v>
      </c>
      <c r="T4648" s="85"/>
    </row>
    <row r="4649" spans="18:20" x14ac:dyDescent="0.15">
      <c r="R4649" s="85" t="s">
        <v>3194</v>
      </c>
      <c r="S4649" s="85" t="s">
        <v>422</v>
      </c>
      <c r="T4649" s="85"/>
    </row>
    <row r="4650" spans="18:20" x14ac:dyDescent="0.15">
      <c r="R4650" s="85" t="s">
        <v>2165</v>
      </c>
      <c r="S4650" s="85" t="s">
        <v>422</v>
      </c>
      <c r="T4650" s="85"/>
    </row>
    <row r="4651" spans="18:20" x14ac:dyDescent="0.15">
      <c r="R4651" s="85" t="s">
        <v>3515</v>
      </c>
      <c r="S4651" s="85" t="s">
        <v>422</v>
      </c>
      <c r="T4651" s="85"/>
    </row>
    <row r="4652" spans="18:20" x14ac:dyDescent="0.15">
      <c r="R4652" s="85" t="s">
        <v>5125</v>
      </c>
      <c r="S4652" s="85" t="s">
        <v>422</v>
      </c>
      <c r="T4652" s="85"/>
    </row>
    <row r="4653" spans="18:20" x14ac:dyDescent="0.15">
      <c r="R4653" s="85" t="s">
        <v>3823</v>
      </c>
      <c r="S4653" s="85" t="s">
        <v>422</v>
      </c>
      <c r="T4653" s="85"/>
    </row>
    <row r="4654" spans="18:20" x14ac:dyDescent="0.15">
      <c r="R4654" s="85" t="s">
        <v>2219</v>
      </c>
      <c r="S4654" s="85" t="s">
        <v>422</v>
      </c>
      <c r="T4654" s="85"/>
    </row>
    <row r="4655" spans="18:20" x14ac:dyDescent="0.15">
      <c r="R4655" s="85" t="s">
        <v>1910</v>
      </c>
      <c r="S4655" s="85" t="s">
        <v>422</v>
      </c>
      <c r="T4655" s="85"/>
    </row>
    <row r="4656" spans="18:20" x14ac:dyDescent="0.15">
      <c r="R4656" s="85" t="s">
        <v>3825</v>
      </c>
      <c r="S4656" s="85" t="s">
        <v>422</v>
      </c>
      <c r="T4656" s="85"/>
    </row>
    <row r="4657" spans="18:20" x14ac:dyDescent="0.15">
      <c r="R4657" s="85" t="s">
        <v>2367</v>
      </c>
      <c r="S4657" s="85" t="s">
        <v>422</v>
      </c>
      <c r="T4657" s="85"/>
    </row>
    <row r="4658" spans="18:20" x14ac:dyDescent="0.15">
      <c r="R4658" s="85" t="s">
        <v>2449</v>
      </c>
      <c r="S4658" s="85" t="s">
        <v>422</v>
      </c>
      <c r="T4658" s="85"/>
    </row>
    <row r="4659" spans="18:20" x14ac:dyDescent="0.15">
      <c r="R4659" s="85" t="s">
        <v>4931</v>
      </c>
      <c r="S4659" s="85" t="s">
        <v>422</v>
      </c>
      <c r="T4659" s="85"/>
    </row>
    <row r="4660" spans="18:20" x14ac:dyDescent="0.15">
      <c r="R4660" s="85" t="s">
        <v>3794</v>
      </c>
      <c r="S4660" s="85" t="s">
        <v>422</v>
      </c>
      <c r="T4660" s="85"/>
    </row>
    <row r="4661" spans="18:20" x14ac:dyDescent="0.15">
      <c r="R4661" s="85" t="s">
        <v>2786</v>
      </c>
      <c r="S4661" s="85" t="s">
        <v>422</v>
      </c>
      <c r="T4661" s="85"/>
    </row>
    <row r="4662" spans="18:20" x14ac:dyDescent="0.15">
      <c r="R4662" s="85" t="s">
        <v>3839</v>
      </c>
      <c r="S4662" s="85" t="s">
        <v>422</v>
      </c>
      <c r="T4662" s="85"/>
    </row>
    <row r="4663" spans="18:20" x14ac:dyDescent="0.15">
      <c r="R4663" s="85" t="s">
        <v>5655</v>
      </c>
      <c r="S4663" s="85" t="s">
        <v>677</v>
      </c>
      <c r="T4663" s="85"/>
    </row>
    <row r="4664" spans="18:20" x14ac:dyDescent="0.15">
      <c r="R4664" s="85" t="s">
        <v>317</v>
      </c>
      <c r="S4664" s="85" t="s">
        <v>437</v>
      </c>
      <c r="T4664" s="85"/>
    </row>
    <row r="4665" spans="18:20" x14ac:dyDescent="0.15">
      <c r="R4665" s="85" t="s">
        <v>309</v>
      </c>
      <c r="S4665" s="85" t="s">
        <v>437</v>
      </c>
      <c r="T4665" s="85"/>
    </row>
    <row r="4666" spans="18:20" x14ac:dyDescent="0.15">
      <c r="R4666" s="85" t="s">
        <v>5656</v>
      </c>
      <c r="S4666" s="85" t="s">
        <v>402</v>
      </c>
      <c r="T4666" s="85"/>
    </row>
    <row r="4667" spans="18:20" x14ac:dyDescent="0.15">
      <c r="R4667" s="85" t="s">
        <v>5656</v>
      </c>
      <c r="S4667" s="85" t="s">
        <v>402</v>
      </c>
      <c r="T4667" s="85"/>
    </row>
    <row r="4668" spans="18:20" x14ac:dyDescent="0.15">
      <c r="R4668" s="85" t="s">
        <v>5657</v>
      </c>
      <c r="S4668" s="85" t="s">
        <v>422</v>
      </c>
      <c r="T4668" s="85"/>
    </row>
    <row r="4669" spans="18:20" x14ac:dyDescent="0.15">
      <c r="R4669" s="85" t="s">
        <v>5658</v>
      </c>
      <c r="S4669" s="85" t="s">
        <v>422</v>
      </c>
      <c r="T4669" s="85"/>
    </row>
    <row r="4670" spans="18:20" x14ac:dyDescent="0.15">
      <c r="R4670" s="85" t="s">
        <v>5659</v>
      </c>
      <c r="S4670" s="85" t="s">
        <v>422</v>
      </c>
      <c r="T4670" s="85"/>
    </row>
    <row r="4671" spans="18:20" x14ac:dyDescent="0.15">
      <c r="R4671" s="85" t="s">
        <v>2234</v>
      </c>
      <c r="S4671" s="85" t="s">
        <v>465</v>
      </c>
      <c r="T4671" s="85"/>
    </row>
    <row r="4672" spans="18:20" x14ac:dyDescent="0.15">
      <c r="R4672" s="85" t="s">
        <v>2234</v>
      </c>
      <c r="S4672" s="85" t="s">
        <v>465</v>
      </c>
      <c r="T4672" s="85"/>
    </row>
    <row r="4673" spans="18:20" x14ac:dyDescent="0.15">
      <c r="R4673" s="85" t="s">
        <v>2847</v>
      </c>
      <c r="S4673" s="85" t="s">
        <v>465</v>
      </c>
      <c r="T4673" s="85"/>
    </row>
    <row r="4674" spans="18:20" x14ac:dyDescent="0.15">
      <c r="R4674" s="85" t="s">
        <v>598</v>
      </c>
      <c r="S4674" s="85" t="s">
        <v>465</v>
      </c>
      <c r="T4674" s="85"/>
    </row>
    <row r="4675" spans="18:20" x14ac:dyDescent="0.15">
      <c r="R4675" s="85" t="s">
        <v>802</v>
      </c>
      <c r="S4675" s="85" t="s">
        <v>465</v>
      </c>
      <c r="T4675" s="85"/>
    </row>
    <row r="4676" spans="18:20" x14ac:dyDescent="0.15">
      <c r="R4676" s="85" t="s">
        <v>2847</v>
      </c>
      <c r="S4676" s="85" t="s">
        <v>465</v>
      </c>
      <c r="T4676" s="85"/>
    </row>
    <row r="4677" spans="18:20" x14ac:dyDescent="0.15">
      <c r="R4677" s="85" t="s">
        <v>2847</v>
      </c>
      <c r="S4677" s="85" t="s">
        <v>465</v>
      </c>
      <c r="T4677" s="85"/>
    </row>
    <row r="4678" spans="18:20" x14ac:dyDescent="0.15">
      <c r="R4678" s="85" t="s">
        <v>5471</v>
      </c>
      <c r="S4678" s="85" t="s">
        <v>465</v>
      </c>
      <c r="T4678" s="85"/>
    </row>
    <row r="4679" spans="18:20" x14ac:dyDescent="0.15">
      <c r="R4679" s="85" t="s">
        <v>5122</v>
      </c>
      <c r="S4679" s="85" t="s">
        <v>465</v>
      </c>
      <c r="T4679" s="85"/>
    </row>
    <row r="4680" spans="18:20" x14ac:dyDescent="0.15">
      <c r="R4680" s="85" t="s">
        <v>2847</v>
      </c>
      <c r="S4680" s="85" t="s">
        <v>465</v>
      </c>
      <c r="T4680" s="85"/>
    </row>
    <row r="4681" spans="18:20" x14ac:dyDescent="0.15">
      <c r="R4681" s="85" t="s">
        <v>2847</v>
      </c>
      <c r="S4681" s="85" t="s">
        <v>465</v>
      </c>
      <c r="T4681" s="85"/>
    </row>
    <row r="4682" spans="18:20" x14ac:dyDescent="0.15">
      <c r="R4682" s="85" t="s">
        <v>1096</v>
      </c>
      <c r="S4682" s="85" t="s">
        <v>465</v>
      </c>
      <c r="T4682" s="85"/>
    </row>
    <row r="4683" spans="18:20" x14ac:dyDescent="0.15">
      <c r="R4683" s="85" t="s">
        <v>3186</v>
      </c>
      <c r="S4683" s="85" t="s">
        <v>465</v>
      </c>
      <c r="T4683" s="85"/>
    </row>
    <row r="4684" spans="18:20" x14ac:dyDescent="0.15">
      <c r="R4684" s="85" t="s">
        <v>4920</v>
      </c>
      <c r="S4684" s="85" t="s">
        <v>410</v>
      </c>
      <c r="T4684" s="85"/>
    </row>
    <row r="4685" spans="18:20" x14ac:dyDescent="0.15">
      <c r="R4685" s="85" t="s">
        <v>5660</v>
      </c>
      <c r="S4685" s="85" t="s">
        <v>410</v>
      </c>
      <c r="T4685" s="85"/>
    </row>
    <row r="4686" spans="18:20" x14ac:dyDescent="0.15">
      <c r="R4686" s="85" t="s">
        <v>5661</v>
      </c>
      <c r="S4686" s="85" t="s">
        <v>448</v>
      </c>
      <c r="T4686" s="85"/>
    </row>
    <row r="4687" spans="18:20" x14ac:dyDescent="0.15">
      <c r="R4687" s="85" t="s">
        <v>5662</v>
      </c>
      <c r="S4687" s="85" t="s">
        <v>448</v>
      </c>
      <c r="T4687" s="85"/>
    </row>
    <row r="4688" spans="18:20" x14ac:dyDescent="0.15">
      <c r="R4688" s="85" t="s">
        <v>5663</v>
      </c>
      <c r="S4688" s="85" t="s">
        <v>448</v>
      </c>
      <c r="T4688" s="85"/>
    </row>
    <row r="4689" spans="18:20" x14ac:dyDescent="0.15">
      <c r="R4689" s="85" t="s">
        <v>753</v>
      </c>
      <c r="S4689" s="85" t="s">
        <v>561</v>
      </c>
      <c r="T4689" s="85"/>
    </row>
    <row r="4690" spans="18:20" x14ac:dyDescent="0.15">
      <c r="R4690" s="85" t="s">
        <v>2335</v>
      </c>
      <c r="S4690" s="85" t="s">
        <v>561</v>
      </c>
      <c r="T4690" s="85"/>
    </row>
    <row r="4691" spans="18:20" x14ac:dyDescent="0.15">
      <c r="R4691" s="85" t="s">
        <v>3032</v>
      </c>
      <c r="S4691" s="85" t="s">
        <v>561</v>
      </c>
      <c r="T4691" s="85"/>
    </row>
    <row r="4692" spans="18:20" x14ac:dyDescent="0.15">
      <c r="R4692" s="85" t="s">
        <v>782</v>
      </c>
      <c r="S4692" s="85" t="s">
        <v>561</v>
      </c>
      <c r="T4692" s="85"/>
    </row>
    <row r="4693" spans="18:20" x14ac:dyDescent="0.15">
      <c r="R4693" s="85" t="s">
        <v>3882</v>
      </c>
      <c r="S4693" s="85" t="s">
        <v>561</v>
      </c>
      <c r="T4693" s="85"/>
    </row>
    <row r="4694" spans="18:20" x14ac:dyDescent="0.15">
      <c r="R4694" s="85" t="s">
        <v>3032</v>
      </c>
      <c r="S4694" s="85" t="s">
        <v>561</v>
      </c>
      <c r="T4694" s="85"/>
    </row>
    <row r="4695" spans="18:20" x14ac:dyDescent="0.15">
      <c r="R4695" s="85" t="s">
        <v>3031</v>
      </c>
      <c r="S4695" s="85" t="s">
        <v>561</v>
      </c>
      <c r="T4695" s="85"/>
    </row>
    <row r="4696" spans="18:20" x14ac:dyDescent="0.15">
      <c r="R4696" s="85" t="s">
        <v>4340</v>
      </c>
      <c r="S4696" s="85" t="s">
        <v>465</v>
      </c>
      <c r="T4696" s="85"/>
    </row>
    <row r="4697" spans="18:20" x14ac:dyDescent="0.15">
      <c r="R4697" s="85" t="s">
        <v>2847</v>
      </c>
      <c r="S4697" s="85" t="s">
        <v>465</v>
      </c>
      <c r="T4697" s="85"/>
    </row>
    <row r="4698" spans="18:20" x14ac:dyDescent="0.15">
      <c r="R4698" s="85" t="s">
        <v>1040</v>
      </c>
      <c r="S4698" s="85" t="s">
        <v>465</v>
      </c>
      <c r="T4698" s="85"/>
    </row>
    <row r="4699" spans="18:20" x14ac:dyDescent="0.15">
      <c r="R4699" s="85" t="s">
        <v>1711</v>
      </c>
      <c r="S4699" s="85" t="s">
        <v>430</v>
      </c>
      <c r="T4699" s="85"/>
    </row>
    <row r="4700" spans="18:20" x14ac:dyDescent="0.15">
      <c r="R4700" s="85" t="s">
        <v>5515</v>
      </c>
      <c r="S4700" s="85" t="s">
        <v>561</v>
      </c>
      <c r="T4700" s="85"/>
    </row>
    <row r="4701" spans="18:20" x14ac:dyDescent="0.15">
      <c r="R4701" s="85" t="s">
        <v>5664</v>
      </c>
      <c r="S4701" s="85" t="s">
        <v>561</v>
      </c>
      <c r="T4701" s="85"/>
    </row>
    <row r="4702" spans="18:20" x14ac:dyDescent="0.15">
      <c r="R4702" s="85" t="s">
        <v>4891</v>
      </c>
      <c r="S4702" s="85" t="s">
        <v>561</v>
      </c>
      <c r="T4702" s="85"/>
    </row>
    <row r="4703" spans="18:20" x14ac:dyDescent="0.15">
      <c r="R4703" s="85" t="s">
        <v>2330</v>
      </c>
      <c r="S4703" s="85" t="s">
        <v>561</v>
      </c>
      <c r="T4703" s="85"/>
    </row>
    <row r="4704" spans="18:20" x14ac:dyDescent="0.15">
      <c r="R4704" s="85" t="s">
        <v>4984</v>
      </c>
      <c r="S4704" s="85" t="s">
        <v>561</v>
      </c>
      <c r="T4704" s="85"/>
    </row>
    <row r="4705" spans="18:20" x14ac:dyDescent="0.15">
      <c r="R4705" s="85" t="s">
        <v>3905</v>
      </c>
      <c r="S4705" s="85" t="s">
        <v>561</v>
      </c>
      <c r="T4705" s="85"/>
    </row>
    <row r="4706" spans="18:20" x14ac:dyDescent="0.15">
      <c r="R4706" s="85" t="s">
        <v>2587</v>
      </c>
      <c r="S4706" s="85" t="s">
        <v>430</v>
      </c>
      <c r="T4706" s="85"/>
    </row>
    <row r="4707" spans="18:20" x14ac:dyDescent="0.15">
      <c r="R4707" s="85" t="s">
        <v>566</v>
      </c>
      <c r="S4707" s="85" t="s">
        <v>430</v>
      </c>
      <c r="T4707" s="85"/>
    </row>
    <row r="4708" spans="18:20" x14ac:dyDescent="0.15">
      <c r="R4708" s="85" t="s">
        <v>566</v>
      </c>
      <c r="S4708" s="85" t="s">
        <v>430</v>
      </c>
      <c r="T4708" s="85"/>
    </row>
    <row r="4709" spans="18:20" x14ac:dyDescent="0.15">
      <c r="R4709" s="85" t="s">
        <v>2587</v>
      </c>
      <c r="S4709" s="85" t="s">
        <v>430</v>
      </c>
      <c r="T4709" s="85"/>
    </row>
    <row r="4710" spans="18:20" x14ac:dyDescent="0.15">
      <c r="R4710" s="85" t="s">
        <v>2587</v>
      </c>
      <c r="S4710" s="85" t="s">
        <v>430</v>
      </c>
      <c r="T4710" s="85"/>
    </row>
    <row r="4711" spans="18:20" x14ac:dyDescent="0.15">
      <c r="R4711" s="85" t="s">
        <v>566</v>
      </c>
      <c r="S4711" s="85" t="s">
        <v>430</v>
      </c>
      <c r="T4711" s="85"/>
    </row>
    <row r="4712" spans="18:20" x14ac:dyDescent="0.15">
      <c r="R4712" s="85" t="s">
        <v>3033</v>
      </c>
      <c r="S4712" s="85" t="s">
        <v>430</v>
      </c>
      <c r="T4712" s="85"/>
    </row>
    <row r="4713" spans="18:20" x14ac:dyDescent="0.15">
      <c r="R4713" s="85" t="s">
        <v>3080</v>
      </c>
      <c r="S4713" s="85" t="s">
        <v>430</v>
      </c>
      <c r="T4713" s="85"/>
    </row>
    <row r="4714" spans="18:20" x14ac:dyDescent="0.15">
      <c r="R4714" s="85" t="s">
        <v>1775</v>
      </c>
      <c r="S4714" s="85" t="s">
        <v>422</v>
      </c>
      <c r="T4714" s="85"/>
    </row>
    <row r="4715" spans="18:20" x14ac:dyDescent="0.15">
      <c r="R4715" s="85" t="s">
        <v>1417</v>
      </c>
      <c r="S4715" s="85" t="s">
        <v>410</v>
      </c>
      <c r="T4715" s="85"/>
    </row>
    <row r="4716" spans="18:20" x14ac:dyDescent="0.15">
      <c r="R4716" s="85" t="s">
        <v>1763</v>
      </c>
      <c r="S4716" s="85" t="s">
        <v>422</v>
      </c>
      <c r="T4716" s="85"/>
    </row>
    <row r="4717" spans="18:20" x14ac:dyDescent="0.15">
      <c r="R4717" s="85" t="s">
        <v>1226</v>
      </c>
      <c r="S4717" s="85" t="s">
        <v>410</v>
      </c>
      <c r="T4717" s="85"/>
    </row>
    <row r="4718" spans="18:20" x14ac:dyDescent="0.15">
      <c r="R4718" s="85" t="s">
        <v>5665</v>
      </c>
      <c r="S4718" s="85" t="s">
        <v>410</v>
      </c>
      <c r="T4718" s="85"/>
    </row>
    <row r="4719" spans="18:20" x14ac:dyDescent="0.15">
      <c r="R4719" s="85" t="s">
        <v>1684</v>
      </c>
      <c r="S4719" s="85" t="s">
        <v>437</v>
      </c>
      <c r="T4719" s="85"/>
    </row>
    <row r="4720" spans="18:20" x14ac:dyDescent="0.15">
      <c r="R4720" s="85" t="s">
        <v>2130</v>
      </c>
      <c r="S4720" s="85" t="s">
        <v>410</v>
      </c>
      <c r="T4720" s="85"/>
    </row>
    <row r="4721" spans="18:20" x14ac:dyDescent="0.15">
      <c r="R4721" s="85" t="s">
        <v>1128</v>
      </c>
      <c r="S4721" s="85" t="s">
        <v>677</v>
      </c>
      <c r="T4721" s="85"/>
    </row>
    <row r="4722" spans="18:20" x14ac:dyDescent="0.15">
      <c r="R4722" s="85" t="s">
        <v>1804</v>
      </c>
      <c r="S4722" s="85" t="s">
        <v>677</v>
      </c>
      <c r="T4722" s="85"/>
    </row>
    <row r="4723" spans="18:20" x14ac:dyDescent="0.15">
      <c r="R4723" s="85" t="s">
        <v>2499</v>
      </c>
      <c r="S4723" s="85" t="s">
        <v>677</v>
      </c>
      <c r="T4723" s="85"/>
    </row>
    <row r="4724" spans="18:20" x14ac:dyDescent="0.15">
      <c r="R4724" s="85" t="s">
        <v>676</v>
      </c>
      <c r="S4724" s="85" t="s">
        <v>677</v>
      </c>
      <c r="T4724" s="85"/>
    </row>
    <row r="4725" spans="18:20" x14ac:dyDescent="0.15">
      <c r="R4725" s="85" t="s">
        <v>2395</v>
      </c>
      <c r="S4725" s="85" t="s">
        <v>677</v>
      </c>
      <c r="T4725" s="85"/>
    </row>
    <row r="4726" spans="18:20" x14ac:dyDescent="0.15">
      <c r="R4726" s="85" t="s">
        <v>2789</v>
      </c>
      <c r="S4726" s="85" t="s">
        <v>677</v>
      </c>
      <c r="T4726" s="85"/>
    </row>
    <row r="4727" spans="18:20" x14ac:dyDescent="0.15">
      <c r="R4727" s="85" t="s">
        <v>3917</v>
      </c>
      <c r="S4727" s="85" t="s">
        <v>410</v>
      </c>
      <c r="T4727" s="85"/>
    </row>
    <row r="4728" spans="18:20" x14ac:dyDescent="0.15">
      <c r="R4728" s="85" t="s">
        <v>5666</v>
      </c>
      <c r="S4728" s="85" t="s">
        <v>410</v>
      </c>
      <c r="T4728" s="85"/>
    </row>
    <row r="4729" spans="18:20" x14ac:dyDescent="0.15">
      <c r="R4729" s="85" t="s">
        <v>2025</v>
      </c>
      <c r="S4729" s="85" t="s">
        <v>677</v>
      </c>
      <c r="T4729" s="85"/>
    </row>
    <row r="4730" spans="18:20" x14ac:dyDescent="0.15">
      <c r="R4730" s="85" t="s">
        <v>2778</v>
      </c>
      <c r="S4730" s="85" t="s">
        <v>470</v>
      </c>
      <c r="T4730" s="85"/>
    </row>
    <row r="4731" spans="18:20" x14ac:dyDescent="0.15">
      <c r="R4731" s="85" t="s">
        <v>3083</v>
      </c>
      <c r="S4731" s="85" t="s">
        <v>470</v>
      </c>
      <c r="T4731" s="85"/>
    </row>
    <row r="4732" spans="18:20" x14ac:dyDescent="0.15">
      <c r="R4732" s="85" t="s">
        <v>3082</v>
      </c>
      <c r="S4732" s="85" t="s">
        <v>470</v>
      </c>
      <c r="T4732" s="85"/>
    </row>
    <row r="4733" spans="18:20" x14ac:dyDescent="0.15">
      <c r="R4733" s="85" t="s">
        <v>2779</v>
      </c>
      <c r="S4733" s="85" t="s">
        <v>470</v>
      </c>
      <c r="T4733" s="85"/>
    </row>
    <row r="4734" spans="18:20" x14ac:dyDescent="0.15">
      <c r="R4734" s="85" t="s">
        <v>2007</v>
      </c>
      <c r="S4734" s="85" t="s">
        <v>470</v>
      </c>
      <c r="T4734" s="85"/>
    </row>
    <row r="4735" spans="18:20" x14ac:dyDescent="0.15">
      <c r="R4735" s="85" t="s">
        <v>2199</v>
      </c>
      <c r="S4735" s="85" t="s">
        <v>470</v>
      </c>
      <c r="T4735" s="85"/>
    </row>
    <row r="4736" spans="18:20" x14ac:dyDescent="0.15">
      <c r="R4736" s="85" t="s">
        <v>5529</v>
      </c>
      <c r="S4736" s="85" t="s">
        <v>470</v>
      </c>
      <c r="T4736" s="85"/>
    </row>
    <row r="4737" spans="18:20" x14ac:dyDescent="0.15">
      <c r="R4737" s="85" t="s">
        <v>4910</v>
      </c>
      <c r="S4737" s="85" t="s">
        <v>470</v>
      </c>
      <c r="T4737" s="85"/>
    </row>
    <row r="4738" spans="18:20" x14ac:dyDescent="0.15">
      <c r="R4738" s="85" t="s">
        <v>2015</v>
      </c>
      <c r="S4738" s="85" t="s">
        <v>677</v>
      </c>
      <c r="T4738" s="85"/>
    </row>
    <row r="4739" spans="18:20" x14ac:dyDescent="0.15">
      <c r="R4739" s="85" t="s">
        <v>279</v>
      </c>
      <c r="S4739" s="85" t="s">
        <v>437</v>
      </c>
      <c r="T4739" s="85"/>
    </row>
    <row r="4740" spans="18:20" x14ac:dyDescent="0.15">
      <c r="R4740" s="85" t="s">
        <v>866</v>
      </c>
      <c r="S4740" s="85" t="s">
        <v>465</v>
      </c>
      <c r="T4740" s="85"/>
    </row>
    <row r="4741" spans="18:20" x14ac:dyDescent="0.15">
      <c r="R4741" s="85" t="s">
        <v>3869</v>
      </c>
      <c r="S4741" s="85" t="s">
        <v>465</v>
      </c>
      <c r="T4741" s="85"/>
    </row>
    <row r="4742" spans="18:20" x14ac:dyDescent="0.15">
      <c r="R4742" s="85" t="s">
        <v>2193</v>
      </c>
      <c r="S4742" s="85" t="s">
        <v>465</v>
      </c>
      <c r="T4742" s="85"/>
    </row>
    <row r="4743" spans="18:20" x14ac:dyDescent="0.15">
      <c r="R4743" s="85" t="s">
        <v>3858</v>
      </c>
      <c r="S4743" s="85" t="s">
        <v>465</v>
      </c>
      <c r="T4743" s="85"/>
    </row>
    <row r="4744" spans="18:20" x14ac:dyDescent="0.15">
      <c r="R4744" s="85" t="s">
        <v>3085</v>
      </c>
      <c r="S4744" s="85" t="s">
        <v>663</v>
      </c>
      <c r="T4744" s="85"/>
    </row>
    <row r="4745" spans="18:20" x14ac:dyDescent="0.15">
      <c r="R4745" s="85" t="s">
        <v>790</v>
      </c>
      <c r="S4745" s="85" t="s">
        <v>422</v>
      </c>
      <c r="T4745" s="85"/>
    </row>
    <row r="4746" spans="18:20" x14ac:dyDescent="0.15">
      <c r="R4746" s="85" t="s">
        <v>3194</v>
      </c>
      <c r="S4746" s="85" t="s">
        <v>422</v>
      </c>
      <c r="T4746" s="85"/>
    </row>
    <row r="4747" spans="18:20" x14ac:dyDescent="0.15">
      <c r="R4747" s="85" t="s">
        <v>3857</v>
      </c>
      <c r="S4747" s="85" t="s">
        <v>470</v>
      </c>
      <c r="T4747" s="85"/>
    </row>
    <row r="4748" spans="18:20" x14ac:dyDescent="0.15">
      <c r="R4748" s="85" t="s">
        <v>5036</v>
      </c>
      <c r="S4748" s="85" t="s">
        <v>470</v>
      </c>
      <c r="T4748" s="85"/>
    </row>
    <row r="4749" spans="18:20" x14ac:dyDescent="0.15">
      <c r="R4749" s="85" t="s">
        <v>5529</v>
      </c>
      <c r="S4749" s="85" t="s">
        <v>470</v>
      </c>
      <c r="T4749" s="85"/>
    </row>
    <row r="4750" spans="18:20" x14ac:dyDescent="0.15">
      <c r="R4750" s="85" t="s">
        <v>1998</v>
      </c>
      <c r="S4750" s="85" t="s">
        <v>470</v>
      </c>
      <c r="T4750" s="85"/>
    </row>
    <row r="4751" spans="18:20" x14ac:dyDescent="0.15">
      <c r="R4751" s="85" t="s">
        <v>5585</v>
      </c>
      <c r="S4751" s="85" t="s">
        <v>677</v>
      </c>
      <c r="T4751" s="85"/>
    </row>
    <row r="4752" spans="18:20" x14ac:dyDescent="0.15">
      <c r="R4752" s="85" t="s">
        <v>1989</v>
      </c>
      <c r="S4752" s="85" t="s">
        <v>470</v>
      </c>
      <c r="T4752" s="85"/>
    </row>
    <row r="4753" spans="18:20" x14ac:dyDescent="0.15">
      <c r="R4753" s="85" t="s">
        <v>5196</v>
      </c>
      <c r="S4753" s="85" t="s">
        <v>677</v>
      </c>
      <c r="T4753" s="85"/>
    </row>
    <row r="4754" spans="18:20" x14ac:dyDescent="0.15">
      <c r="R4754" s="85" t="s">
        <v>4279</v>
      </c>
      <c r="S4754" s="85" t="s">
        <v>410</v>
      </c>
      <c r="T4754" s="85"/>
    </row>
    <row r="4755" spans="18:20" x14ac:dyDescent="0.15">
      <c r="R4755" s="85" t="s">
        <v>5667</v>
      </c>
      <c r="S4755" s="85" t="s">
        <v>422</v>
      </c>
      <c r="T4755" s="85"/>
    </row>
    <row r="4756" spans="18:20" x14ac:dyDescent="0.15">
      <c r="R4756" s="85" t="s">
        <v>5668</v>
      </c>
      <c r="S4756" s="85" t="s">
        <v>422</v>
      </c>
      <c r="T4756" s="85"/>
    </row>
    <row r="4757" spans="18:20" x14ac:dyDescent="0.15">
      <c r="R4757" s="85" t="s">
        <v>5669</v>
      </c>
      <c r="S4757" s="85" t="s">
        <v>663</v>
      </c>
      <c r="T4757" s="85"/>
    </row>
    <row r="4758" spans="18:20" x14ac:dyDescent="0.15">
      <c r="R4758" s="85" t="s">
        <v>5670</v>
      </c>
      <c r="S4758" s="85" t="s">
        <v>663</v>
      </c>
      <c r="T4758" s="85"/>
    </row>
    <row r="4759" spans="18:20" x14ac:dyDescent="0.15">
      <c r="R4759" s="85" t="s">
        <v>5670</v>
      </c>
      <c r="S4759" s="85" t="s">
        <v>663</v>
      </c>
      <c r="T4759" s="85"/>
    </row>
    <row r="4760" spans="18:20" x14ac:dyDescent="0.15">
      <c r="R4760" s="85" t="s">
        <v>198</v>
      </c>
      <c r="S4760" s="85" t="s">
        <v>437</v>
      </c>
      <c r="T4760" s="85"/>
    </row>
    <row r="4761" spans="18:20" x14ac:dyDescent="0.15">
      <c r="R4761" s="85" t="s">
        <v>4879</v>
      </c>
      <c r="S4761" s="85" t="s">
        <v>430</v>
      </c>
      <c r="T4761" s="85"/>
    </row>
    <row r="4762" spans="18:20" x14ac:dyDescent="0.15">
      <c r="R4762" s="85" t="s">
        <v>1711</v>
      </c>
      <c r="S4762" s="85" t="s">
        <v>430</v>
      </c>
      <c r="T4762" s="85"/>
    </row>
    <row r="4763" spans="18:20" x14ac:dyDescent="0.15">
      <c r="R4763" s="85" t="s">
        <v>4326</v>
      </c>
      <c r="S4763" s="85" t="s">
        <v>410</v>
      </c>
      <c r="T4763" s="85"/>
    </row>
    <row r="4764" spans="18:20" x14ac:dyDescent="0.15">
      <c r="R4764" s="85" t="s">
        <v>1479</v>
      </c>
      <c r="S4764" s="85" t="s">
        <v>448</v>
      </c>
      <c r="T4764" s="85"/>
    </row>
    <row r="4765" spans="18:20" x14ac:dyDescent="0.15">
      <c r="R4765" s="85" t="s">
        <v>5205</v>
      </c>
      <c r="S4765" s="85" t="s">
        <v>448</v>
      </c>
      <c r="T4765" s="85"/>
    </row>
    <row r="4766" spans="18:20" x14ac:dyDescent="0.15">
      <c r="R4766" s="85" t="s">
        <v>3817</v>
      </c>
      <c r="S4766" s="85" t="s">
        <v>448</v>
      </c>
      <c r="T4766" s="85"/>
    </row>
    <row r="4767" spans="18:20" x14ac:dyDescent="0.15">
      <c r="R4767" s="85" t="s">
        <v>2096</v>
      </c>
      <c r="S4767" s="85" t="s">
        <v>677</v>
      </c>
      <c r="T4767" s="85"/>
    </row>
    <row r="4768" spans="18:20" x14ac:dyDescent="0.15">
      <c r="R4768" s="85" t="s">
        <v>5671</v>
      </c>
      <c r="S4768" s="85" t="s">
        <v>422</v>
      </c>
      <c r="T4768" s="85"/>
    </row>
    <row r="4769" spans="18:20" x14ac:dyDescent="0.15">
      <c r="R4769" s="85" t="s">
        <v>2792</v>
      </c>
      <c r="S4769" s="85" t="s">
        <v>682</v>
      </c>
      <c r="T4769" s="85"/>
    </row>
    <row r="4770" spans="18:20" x14ac:dyDescent="0.15">
      <c r="R4770" s="85" t="s">
        <v>5672</v>
      </c>
      <c r="S4770" s="85" t="s">
        <v>448</v>
      </c>
      <c r="T4770" s="85"/>
    </row>
    <row r="4771" spans="18:20" x14ac:dyDescent="0.15">
      <c r="R4771" s="85" t="s">
        <v>5437</v>
      </c>
      <c r="S4771" s="85" t="s">
        <v>402</v>
      </c>
      <c r="T4771" s="85"/>
    </row>
    <row r="4772" spans="18:20" x14ac:dyDescent="0.15">
      <c r="R4772" s="85" t="s">
        <v>1984</v>
      </c>
      <c r="S4772" s="85" t="s">
        <v>470</v>
      </c>
      <c r="T4772" s="85"/>
    </row>
    <row r="4773" spans="18:20" x14ac:dyDescent="0.15">
      <c r="R4773" s="85" t="s">
        <v>3866</v>
      </c>
      <c r="S4773" s="85" t="s">
        <v>465</v>
      </c>
      <c r="T4773" s="85"/>
    </row>
    <row r="4774" spans="18:20" x14ac:dyDescent="0.15">
      <c r="R4774" s="85" t="s">
        <v>3869</v>
      </c>
      <c r="S4774" s="85" t="s">
        <v>465</v>
      </c>
      <c r="T4774" s="85"/>
    </row>
    <row r="4775" spans="18:20" x14ac:dyDescent="0.15">
      <c r="R4775" s="85" t="s">
        <v>966</v>
      </c>
      <c r="S4775" s="85" t="s">
        <v>465</v>
      </c>
      <c r="T4775" s="85"/>
    </row>
    <row r="4776" spans="18:20" x14ac:dyDescent="0.15">
      <c r="R4776" s="85" t="s">
        <v>3880</v>
      </c>
      <c r="S4776" s="85" t="s">
        <v>422</v>
      </c>
      <c r="T4776" s="85"/>
    </row>
    <row r="4777" spans="18:20" x14ac:dyDescent="0.15">
      <c r="R4777" s="85" t="s">
        <v>2773</v>
      </c>
      <c r="S4777" s="85" t="s">
        <v>422</v>
      </c>
      <c r="T4777" s="85"/>
    </row>
    <row r="4778" spans="18:20" x14ac:dyDescent="0.15">
      <c r="R4778" s="85" t="s">
        <v>2159</v>
      </c>
      <c r="S4778" s="85" t="s">
        <v>422</v>
      </c>
      <c r="T4778" s="85"/>
    </row>
    <row r="4779" spans="18:20" x14ac:dyDescent="0.15">
      <c r="R4779" s="85" t="s">
        <v>4858</v>
      </c>
      <c r="S4779" s="85" t="s">
        <v>422</v>
      </c>
      <c r="T4779" s="85"/>
    </row>
    <row r="4780" spans="18:20" x14ac:dyDescent="0.15">
      <c r="R4780" s="85" t="s">
        <v>1701</v>
      </c>
      <c r="S4780" s="85" t="s">
        <v>422</v>
      </c>
      <c r="T4780" s="85"/>
    </row>
    <row r="4781" spans="18:20" x14ac:dyDescent="0.15">
      <c r="R4781" s="85" t="s">
        <v>2529</v>
      </c>
      <c r="S4781" s="85" t="s">
        <v>422</v>
      </c>
      <c r="T4781" s="85"/>
    </row>
    <row r="4782" spans="18:20" x14ac:dyDescent="0.15">
      <c r="R4782" s="85" t="s">
        <v>4858</v>
      </c>
      <c r="S4782" s="85" t="s">
        <v>422</v>
      </c>
      <c r="T4782" s="85"/>
    </row>
    <row r="4783" spans="18:20" x14ac:dyDescent="0.15">
      <c r="R4783" s="85" t="s">
        <v>2529</v>
      </c>
      <c r="S4783" s="85" t="s">
        <v>422</v>
      </c>
      <c r="T4783" s="85"/>
    </row>
    <row r="4784" spans="18:20" x14ac:dyDescent="0.15">
      <c r="R4784" s="85" t="s">
        <v>3880</v>
      </c>
      <c r="S4784" s="85" t="s">
        <v>422</v>
      </c>
      <c r="T4784" s="85"/>
    </row>
    <row r="4785" spans="18:20" x14ac:dyDescent="0.15">
      <c r="R4785" s="85" t="s">
        <v>5673</v>
      </c>
      <c r="S4785" s="85" t="s">
        <v>422</v>
      </c>
      <c r="T4785" s="85"/>
    </row>
    <row r="4786" spans="18:20" x14ac:dyDescent="0.15">
      <c r="R4786" s="85" t="s">
        <v>2794</v>
      </c>
      <c r="S4786" s="85" t="s">
        <v>422</v>
      </c>
      <c r="T4786" s="85"/>
    </row>
    <row r="4787" spans="18:20" x14ac:dyDescent="0.15">
      <c r="R4787" s="85" t="s">
        <v>2422</v>
      </c>
      <c r="S4787" s="85" t="s">
        <v>422</v>
      </c>
      <c r="T4787" s="85"/>
    </row>
    <row r="4788" spans="18:20" x14ac:dyDescent="0.15">
      <c r="R4788" s="85" t="s">
        <v>2422</v>
      </c>
      <c r="S4788" s="85" t="s">
        <v>422</v>
      </c>
      <c r="T4788" s="85"/>
    </row>
    <row r="4789" spans="18:20" x14ac:dyDescent="0.15">
      <c r="R4789" s="85" t="s">
        <v>1701</v>
      </c>
      <c r="S4789" s="85" t="s">
        <v>422</v>
      </c>
      <c r="T4789" s="85"/>
    </row>
    <row r="4790" spans="18:20" x14ac:dyDescent="0.15">
      <c r="R4790" s="85" t="s">
        <v>1690</v>
      </c>
      <c r="S4790" s="85" t="s">
        <v>422</v>
      </c>
      <c r="T4790" s="85"/>
    </row>
    <row r="4791" spans="18:20" x14ac:dyDescent="0.15">
      <c r="R4791" s="85" t="s">
        <v>4566</v>
      </c>
      <c r="S4791" s="85" t="s">
        <v>422</v>
      </c>
      <c r="T4791" s="85"/>
    </row>
    <row r="4792" spans="18:20" x14ac:dyDescent="0.15">
      <c r="R4792" s="85" t="s">
        <v>1695</v>
      </c>
      <c r="S4792" s="85" t="s">
        <v>422</v>
      </c>
      <c r="T4792" s="85"/>
    </row>
    <row r="4793" spans="18:20" x14ac:dyDescent="0.15">
      <c r="R4793" s="85" t="s">
        <v>5674</v>
      </c>
      <c r="S4793" s="85" t="s">
        <v>561</v>
      </c>
      <c r="T4793" s="85"/>
    </row>
    <row r="4794" spans="18:20" x14ac:dyDescent="0.15">
      <c r="R4794" s="85" t="s">
        <v>5674</v>
      </c>
      <c r="S4794" s="85" t="s">
        <v>561</v>
      </c>
      <c r="T4794" s="85"/>
    </row>
    <row r="4795" spans="18:20" x14ac:dyDescent="0.15">
      <c r="R4795" s="85" t="s">
        <v>5675</v>
      </c>
      <c r="S4795" s="85" t="s">
        <v>561</v>
      </c>
      <c r="T4795" s="85"/>
    </row>
    <row r="4796" spans="18:20" x14ac:dyDescent="0.15">
      <c r="R4796" s="85" t="s">
        <v>5676</v>
      </c>
      <c r="S4796" s="85" t="s">
        <v>682</v>
      </c>
      <c r="T4796" s="85"/>
    </row>
    <row r="4797" spans="18:20" x14ac:dyDescent="0.15">
      <c r="R4797" s="85" t="s">
        <v>4312</v>
      </c>
      <c r="S4797" s="85" t="s">
        <v>410</v>
      </c>
      <c r="T4797" s="85"/>
    </row>
    <row r="4798" spans="18:20" x14ac:dyDescent="0.15">
      <c r="R4798" s="85" t="s">
        <v>5677</v>
      </c>
      <c r="S4798" s="85" t="s">
        <v>470</v>
      </c>
      <c r="T4798" s="85"/>
    </row>
    <row r="4799" spans="18:20" x14ac:dyDescent="0.15">
      <c r="R4799" s="85" t="s">
        <v>5678</v>
      </c>
      <c r="S4799" s="85" t="s">
        <v>470</v>
      </c>
      <c r="T4799" s="85"/>
    </row>
    <row r="4800" spans="18:20" x14ac:dyDescent="0.15">
      <c r="R4800" s="85" t="s">
        <v>1701</v>
      </c>
      <c r="S4800" s="85" t="s">
        <v>422</v>
      </c>
      <c r="T4800" s="85"/>
    </row>
    <row r="4801" spans="18:20" x14ac:dyDescent="0.15">
      <c r="R4801" s="85" t="s">
        <v>3840</v>
      </c>
      <c r="S4801" s="85" t="s">
        <v>422</v>
      </c>
      <c r="T4801" s="85"/>
    </row>
    <row r="4802" spans="18:20" x14ac:dyDescent="0.15">
      <c r="R4802" s="85" t="s">
        <v>2941</v>
      </c>
      <c r="S4802" s="85" t="s">
        <v>422</v>
      </c>
      <c r="T4802" s="85"/>
    </row>
    <row r="4803" spans="18:20" x14ac:dyDescent="0.15">
      <c r="R4803" s="85" t="s">
        <v>3870</v>
      </c>
      <c r="S4803" s="85" t="s">
        <v>465</v>
      </c>
      <c r="T4803" s="85"/>
    </row>
    <row r="4804" spans="18:20" x14ac:dyDescent="0.15">
      <c r="R4804" s="85" t="s">
        <v>2115</v>
      </c>
      <c r="S4804" s="85" t="s">
        <v>670</v>
      </c>
      <c r="T4804" s="85"/>
    </row>
    <row r="4805" spans="18:20" x14ac:dyDescent="0.15">
      <c r="R4805" s="85" t="s">
        <v>2115</v>
      </c>
      <c r="S4805" s="85" t="s">
        <v>670</v>
      </c>
      <c r="T4805" s="85"/>
    </row>
    <row r="4806" spans="18:20" x14ac:dyDescent="0.15">
      <c r="R4806" s="85" t="s">
        <v>1699</v>
      </c>
      <c r="S4806" s="85" t="s">
        <v>437</v>
      </c>
      <c r="T4806" s="85"/>
    </row>
    <row r="4807" spans="18:20" x14ac:dyDescent="0.15">
      <c r="R4807" s="85" t="s">
        <v>1705</v>
      </c>
      <c r="S4807" s="85" t="s">
        <v>437</v>
      </c>
      <c r="T4807" s="85"/>
    </row>
    <row r="4808" spans="18:20" x14ac:dyDescent="0.15">
      <c r="R4808" s="85" t="s">
        <v>1705</v>
      </c>
      <c r="S4808" s="85" t="s">
        <v>437</v>
      </c>
      <c r="T4808" s="85"/>
    </row>
    <row r="4809" spans="18:20" x14ac:dyDescent="0.15">
      <c r="R4809" s="85" t="s">
        <v>1699</v>
      </c>
      <c r="S4809" s="85" t="s">
        <v>437</v>
      </c>
      <c r="T4809" s="85"/>
    </row>
    <row r="4810" spans="18:20" x14ac:dyDescent="0.15">
      <c r="R4810" s="85" t="s">
        <v>1699</v>
      </c>
      <c r="S4810" s="85" t="s">
        <v>437</v>
      </c>
      <c r="T4810" s="85"/>
    </row>
    <row r="4811" spans="18:20" x14ac:dyDescent="0.15">
      <c r="R4811" s="85" t="s">
        <v>1699</v>
      </c>
      <c r="S4811" s="85" t="s">
        <v>437</v>
      </c>
      <c r="T4811" s="85"/>
    </row>
    <row r="4812" spans="18:20" x14ac:dyDescent="0.15">
      <c r="R4812" s="85" t="s">
        <v>1699</v>
      </c>
      <c r="S4812" s="85" t="s">
        <v>437</v>
      </c>
      <c r="T4812" s="85"/>
    </row>
    <row r="4813" spans="18:20" x14ac:dyDescent="0.15">
      <c r="R4813" s="85" t="s">
        <v>1705</v>
      </c>
      <c r="S4813" s="85" t="s">
        <v>437</v>
      </c>
      <c r="T4813" s="85"/>
    </row>
    <row r="4814" spans="18:20" x14ac:dyDescent="0.15">
      <c r="R4814" s="85" t="s">
        <v>1699</v>
      </c>
      <c r="S4814" s="85" t="s">
        <v>437</v>
      </c>
      <c r="T4814" s="85"/>
    </row>
    <row r="4815" spans="18:20" x14ac:dyDescent="0.15">
      <c r="R4815" s="85" t="s">
        <v>1738</v>
      </c>
      <c r="S4815" s="85" t="s">
        <v>437</v>
      </c>
      <c r="T4815" s="85"/>
    </row>
    <row r="4816" spans="18:20" x14ac:dyDescent="0.15">
      <c r="R4816" s="85" t="s">
        <v>747</v>
      </c>
      <c r="S4816" s="85" t="s">
        <v>410</v>
      </c>
      <c r="T4816" s="85"/>
    </row>
    <row r="4817" spans="18:20" x14ac:dyDescent="0.15">
      <c r="R4817" s="85" t="s">
        <v>1290</v>
      </c>
      <c r="S4817" s="85" t="s">
        <v>422</v>
      </c>
      <c r="T4817" s="85"/>
    </row>
    <row r="4818" spans="18:20" x14ac:dyDescent="0.15">
      <c r="R4818" s="85" t="s">
        <v>3528</v>
      </c>
      <c r="S4818" s="85" t="s">
        <v>422</v>
      </c>
      <c r="T4818" s="85"/>
    </row>
    <row r="4819" spans="18:20" x14ac:dyDescent="0.15">
      <c r="R4819" s="85" t="s">
        <v>3187</v>
      </c>
      <c r="S4819" s="85" t="s">
        <v>670</v>
      </c>
      <c r="T4819" s="85"/>
    </row>
    <row r="4820" spans="18:20" x14ac:dyDescent="0.15">
      <c r="R4820" s="85" t="s">
        <v>4261</v>
      </c>
      <c r="S4820" s="85" t="s">
        <v>410</v>
      </c>
      <c r="T4820" s="85"/>
    </row>
    <row r="4821" spans="18:20" x14ac:dyDescent="0.15">
      <c r="R4821" s="85" t="s">
        <v>4317</v>
      </c>
      <c r="S4821" s="85" t="s">
        <v>410</v>
      </c>
      <c r="T4821" s="85"/>
    </row>
    <row r="4822" spans="18:20" x14ac:dyDescent="0.15">
      <c r="R4822" s="85" t="s">
        <v>1534</v>
      </c>
      <c r="S4822" s="85" t="s">
        <v>410</v>
      </c>
      <c r="T4822" s="85"/>
    </row>
    <row r="4823" spans="18:20" x14ac:dyDescent="0.15">
      <c r="R4823" s="85" t="s">
        <v>741</v>
      </c>
      <c r="S4823" s="85" t="s">
        <v>422</v>
      </c>
      <c r="T4823" s="85"/>
    </row>
    <row r="4824" spans="18:20" x14ac:dyDescent="0.15">
      <c r="R4824" s="85" t="s">
        <v>1459</v>
      </c>
      <c r="S4824" s="85" t="s">
        <v>465</v>
      </c>
      <c r="T4824" s="85"/>
    </row>
    <row r="4825" spans="18:20" x14ac:dyDescent="0.15">
      <c r="R4825" s="85" t="s">
        <v>5638</v>
      </c>
      <c r="S4825" s="85" t="s">
        <v>422</v>
      </c>
      <c r="T4825" s="85"/>
    </row>
    <row r="4826" spans="18:20" x14ac:dyDescent="0.15">
      <c r="R4826" s="85" t="s">
        <v>3129</v>
      </c>
      <c r="S4826" s="85" t="s">
        <v>422</v>
      </c>
      <c r="T4826" s="85"/>
    </row>
    <row r="4827" spans="18:20" x14ac:dyDescent="0.15">
      <c r="R4827" s="85" t="s">
        <v>5638</v>
      </c>
      <c r="S4827" s="85" t="s">
        <v>422</v>
      </c>
      <c r="T4827" s="85"/>
    </row>
    <row r="4828" spans="18:20" x14ac:dyDescent="0.15">
      <c r="R4828" s="85" t="s">
        <v>4301</v>
      </c>
      <c r="S4828" s="85" t="s">
        <v>410</v>
      </c>
      <c r="T4828" s="85"/>
    </row>
    <row r="4829" spans="18:20" x14ac:dyDescent="0.15">
      <c r="R4829" s="85" t="s">
        <v>3807</v>
      </c>
      <c r="S4829" s="85" t="s">
        <v>422</v>
      </c>
      <c r="T4829" s="85"/>
    </row>
    <row r="4830" spans="18:20" x14ac:dyDescent="0.15">
      <c r="R4830" s="85" t="s">
        <v>551</v>
      </c>
      <c r="S4830" s="85" t="s">
        <v>670</v>
      </c>
      <c r="T4830" s="85"/>
    </row>
    <row r="4831" spans="18:20" x14ac:dyDescent="0.15">
      <c r="R4831" s="85" t="s">
        <v>2404</v>
      </c>
      <c r="S4831" s="85" t="s">
        <v>422</v>
      </c>
      <c r="T4831" s="85"/>
    </row>
    <row r="4832" spans="18:20" x14ac:dyDescent="0.15">
      <c r="R4832" s="85" t="s">
        <v>790</v>
      </c>
      <c r="S4832" s="85" t="s">
        <v>422</v>
      </c>
      <c r="T4832" s="85"/>
    </row>
    <row r="4833" spans="18:20" x14ac:dyDescent="0.15">
      <c r="R4833" s="85" t="s">
        <v>790</v>
      </c>
      <c r="S4833" s="85" t="s">
        <v>422</v>
      </c>
      <c r="T4833" s="85"/>
    </row>
    <row r="4834" spans="18:20" x14ac:dyDescent="0.15">
      <c r="R4834" s="85" t="s">
        <v>4285</v>
      </c>
      <c r="S4834" s="85" t="s">
        <v>410</v>
      </c>
      <c r="T4834" s="85"/>
    </row>
    <row r="4835" spans="18:20" x14ac:dyDescent="0.15">
      <c r="R4835" s="85" t="s">
        <v>4273</v>
      </c>
      <c r="S4835" s="85" t="s">
        <v>410</v>
      </c>
      <c r="T4835" s="85"/>
    </row>
    <row r="4836" spans="18:20" x14ac:dyDescent="0.15">
      <c r="R4836" s="85" t="s">
        <v>4284</v>
      </c>
      <c r="S4836" s="85" t="s">
        <v>410</v>
      </c>
      <c r="T4836" s="85"/>
    </row>
    <row r="4837" spans="18:20" x14ac:dyDescent="0.15">
      <c r="R4837" s="85" t="s">
        <v>4327</v>
      </c>
      <c r="S4837" s="85" t="s">
        <v>410</v>
      </c>
      <c r="T4837" s="85"/>
    </row>
    <row r="4838" spans="18:20" x14ac:dyDescent="0.15">
      <c r="R4838" s="85" t="s">
        <v>3046</v>
      </c>
      <c r="S4838" s="85" t="s">
        <v>682</v>
      </c>
      <c r="T4838" s="85"/>
    </row>
    <row r="4839" spans="18:20" x14ac:dyDescent="0.15">
      <c r="R4839" s="85" t="s">
        <v>5205</v>
      </c>
      <c r="S4839" s="85" t="s">
        <v>448</v>
      </c>
      <c r="T4839" s="85"/>
    </row>
    <row r="4840" spans="18:20" x14ac:dyDescent="0.15">
      <c r="R4840" s="85" t="s">
        <v>1479</v>
      </c>
      <c r="S4840" s="85" t="s">
        <v>448</v>
      </c>
      <c r="T4840" s="85"/>
    </row>
    <row r="4841" spans="18:20" x14ac:dyDescent="0.15">
      <c r="R4841" s="85" t="s">
        <v>1711</v>
      </c>
      <c r="S4841" s="85" t="s">
        <v>430</v>
      </c>
      <c r="T4841" s="85"/>
    </row>
    <row r="4842" spans="18:20" x14ac:dyDescent="0.15">
      <c r="R4842" s="85" t="s">
        <v>1711</v>
      </c>
      <c r="S4842" s="85" t="s">
        <v>430</v>
      </c>
      <c r="T4842" s="85"/>
    </row>
    <row r="4843" spans="18:20" x14ac:dyDescent="0.15">
      <c r="R4843" s="85" t="s">
        <v>5615</v>
      </c>
      <c r="S4843" s="85" t="s">
        <v>430</v>
      </c>
      <c r="T4843" s="85"/>
    </row>
    <row r="4844" spans="18:20" x14ac:dyDescent="0.15">
      <c r="R4844" s="85" t="s">
        <v>3199</v>
      </c>
      <c r="S4844" s="85" t="s">
        <v>430</v>
      </c>
      <c r="T4844" s="85"/>
    </row>
    <row r="4845" spans="18:20" x14ac:dyDescent="0.15">
      <c r="R4845" s="85" t="s">
        <v>5679</v>
      </c>
      <c r="S4845" s="85" t="s">
        <v>682</v>
      </c>
      <c r="T4845" s="85"/>
    </row>
    <row r="4846" spans="18:20" x14ac:dyDescent="0.15">
      <c r="R4846" s="85" t="s">
        <v>3889</v>
      </c>
      <c r="S4846" s="85" t="s">
        <v>561</v>
      </c>
      <c r="T4846" s="85"/>
    </row>
    <row r="4847" spans="18:20" x14ac:dyDescent="0.15">
      <c r="R4847" s="85" t="s">
        <v>3114</v>
      </c>
      <c r="S4847" s="85" t="s">
        <v>561</v>
      </c>
      <c r="T4847" s="85"/>
    </row>
    <row r="4848" spans="18:20" x14ac:dyDescent="0.15">
      <c r="R4848" s="85" t="s">
        <v>4908</v>
      </c>
      <c r="S4848" s="85" t="s">
        <v>561</v>
      </c>
      <c r="T4848" s="85"/>
    </row>
    <row r="4849" spans="18:20" x14ac:dyDescent="0.15">
      <c r="R4849" s="85" t="s">
        <v>3890</v>
      </c>
      <c r="S4849" s="85" t="s">
        <v>561</v>
      </c>
      <c r="T4849" s="85"/>
    </row>
    <row r="4850" spans="18:20" x14ac:dyDescent="0.15">
      <c r="R4850" s="85" t="s">
        <v>4891</v>
      </c>
      <c r="S4850" s="85" t="s">
        <v>561</v>
      </c>
      <c r="T4850" s="85"/>
    </row>
    <row r="4851" spans="18:20" x14ac:dyDescent="0.15">
      <c r="R4851" s="85" t="s">
        <v>5020</v>
      </c>
      <c r="S4851" s="85" t="s">
        <v>465</v>
      </c>
      <c r="T4851" s="85"/>
    </row>
    <row r="4852" spans="18:20" x14ac:dyDescent="0.15">
      <c r="R4852" s="85" t="s">
        <v>5450</v>
      </c>
      <c r="S4852" s="85" t="s">
        <v>465</v>
      </c>
      <c r="T4852" s="85"/>
    </row>
    <row r="4853" spans="18:20" x14ac:dyDescent="0.15">
      <c r="R4853" s="85" t="s">
        <v>5635</v>
      </c>
      <c r="S4853" s="85" t="s">
        <v>465</v>
      </c>
      <c r="T4853" s="85"/>
    </row>
    <row r="4854" spans="18:20" x14ac:dyDescent="0.15">
      <c r="R4854" s="85" t="s">
        <v>5450</v>
      </c>
      <c r="S4854" s="85" t="s">
        <v>465</v>
      </c>
      <c r="T4854" s="85"/>
    </row>
    <row r="4855" spans="18:20" x14ac:dyDescent="0.15">
      <c r="R4855" s="85" t="s">
        <v>5635</v>
      </c>
      <c r="S4855" s="85" t="s">
        <v>465</v>
      </c>
      <c r="T4855" s="85"/>
    </row>
    <row r="4856" spans="18:20" x14ac:dyDescent="0.15">
      <c r="R4856" s="85" t="s">
        <v>5635</v>
      </c>
      <c r="S4856" s="85" t="s">
        <v>465</v>
      </c>
      <c r="T4856" s="85"/>
    </row>
    <row r="4857" spans="18:20" x14ac:dyDescent="0.15">
      <c r="R4857" s="85" t="s">
        <v>5635</v>
      </c>
      <c r="S4857" s="85" t="s">
        <v>465</v>
      </c>
      <c r="T4857" s="85"/>
    </row>
    <row r="4858" spans="18:20" x14ac:dyDescent="0.15">
      <c r="R4858" s="85" t="s">
        <v>5635</v>
      </c>
      <c r="S4858" s="85" t="s">
        <v>465</v>
      </c>
      <c r="T4858" s="85"/>
    </row>
    <row r="4859" spans="18:20" x14ac:dyDescent="0.15">
      <c r="R4859" s="85" t="s">
        <v>5020</v>
      </c>
      <c r="S4859" s="85" t="s">
        <v>465</v>
      </c>
      <c r="T4859" s="85"/>
    </row>
    <row r="4860" spans="18:20" x14ac:dyDescent="0.15">
      <c r="R4860" s="85" t="s">
        <v>4340</v>
      </c>
      <c r="S4860" s="85" t="s">
        <v>465</v>
      </c>
      <c r="T4860" s="85"/>
    </row>
    <row r="4861" spans="18:20" x14ac:dyDescent="0.15">
      <c r="R4861" s="85" t="s">
        <v>5635</v>
      </c>
      <c r="S4861" s="85" t="s">
        <v>465</v>
      </c>
      <c r="T4861" s="85"/>
    </row>
    <row r="4862" spans="18:20" x14ac:dyDescent="0.15">
      <c r="R4862" s="85" t="s">
        <v>4898</v>
      </c>
      <c r="S4862" s="85" t="s">
        <v>422</v>
      </c>
      <c r="T4862" s="85"/>
    </row>
    <row r="4863" spans="18:20" x14ac:dyDescent="0.15">
      <c r="R4863" s="85" t="s">
        <v>2885</v>
      </c>
      <c r="S4863" s="85" t="s">
        <v>402</v>
      </c>
      <c r="T4863" s="85"/>
    </row>
    <row r="4864" spans="18:20" x14ac:dyDescent="0.15">
      <c r="R4864" s="85" t="s">
        <v>2885</v>
      </c>
      <c r="S4864" s="85" t="s">
        <v>402</v>
      </c>
      <c r="T4864" s="85"/>
    </row>
    <row r="4865" spans="18:20" x14ac:dyDescent="0.15">
      <c r="R4865" s="85" t="s">
        <v>2885</v>
      </c>
      <c r="S4865" s="85" t="s">
        <v>402</v>
      </c>
      <c r="T4865" s="85"/>
    </row>
    <row r="4866" spans="18:20" x14ac:dyDescent="0.15">
      <c r="R4866" s="85" t="s">
        <v>1763</v>
      </c>
      <c r="S4866" s="85" t="s">
        <v>422</v>
      </c>
      <c r="T4866" s="85"/>
    </row>
    <row r="4867" spans="18:20" x14ac:dyDescent="0.15">
      <c r="R4867" s="85" t="s">
        <v>5680</v>
      </c>
      <c r="S4867" s="85" t="s">
        <v>422</v>
      </c>
      <c r="T4867" s="85"/>
    </row>
    <row r="4868" spans="18:20" x14ac:dyDescent="0.15">
      <c r="R4868" s="85" t="s">
        <v>5681</v>
      </c>
      <c r="S4868" s="85" t="s">
        <v>422</v>
      </c>
      <c r="T4868" s="85"/>
    </row>
    <row r="4869" spans="18:20" x14ac:dyDescent="0.15">
      <c r="R4869" s="85" t="s">
        <v>5682</v>
      </c>
      <c r="S4869" s="85" t="s">
        <v>422</v>
      </c>
      <c r="T4869" s="85"/>
    </row>
    <row r="4870" spans="18:20" x14ac:dyDescent="0.15">
      <c r="R4870" s="85" t="s">
        <v>5683</v>
      </c>
      <c r="S4870" s="85" t="s">
        <v>682</v>
      </c>
      <c r="T4870" s="85"/>
    </row>
    <row r="4871" spans="18:20" x14ac:dyDescent="0.15">
      <c r="R4871" s="85" t="s">
        <v>1711</v>
      </c>
      <c r="S4871" s="85" t="s">
        <v>430</v>
      </c>
      <c r="T4871" s="85"/>
    </row>
    <row r="4872" spans="18:20" x14ac:dyDescent="0.15">
      <c r="R4872" s="85" t="s">
        <v>566</v>
      </c>
      <c r="S4872" s="85" t="s">
        <v>430</v>
      </c>
      <c r="T4872" s="85"/>
    </row>
    <row r="4873" spans="18:20" x14ac:dyDescent="0.15">
      <c r="R4873" s="85" t="s">
        <v>5684</v>
      </c>
      <c r="S4873" s="85" t="s">
        <v>430</v>
      </c>
      <c r="T4873" s="85"/>
    </row>
    <row r="4874" spans="18:20" x14ac:dyDescent="0.15">
      <c r="R4874" s="85" t="s">
        <v>5685</v>
      </c>
      <c r="S4874" s="85" t="s">
        <v>430</v>
      </c>
      <c r="T4874" s="85"/>
    </row>
    <row r="4875" spans="18:20" x14ac:dyDescent="0.15">
      <c r="R4875" s="85" t="s">
        <v>5686</v>
      </c>
      <c r="S4875" s="85" t="s">
        <v>430</v>
      </c>
      <c r="T4875" s="85"/>
    </row>
    <row r="4876" spans="18:20" x14ac:dyDescent="0.15">
      <c r="R4876" s="85" t="s">
        <v>5687</v>
      </c>
      <c r="S4876" s="85" t="s">
        <v>430</v>
      </c>
      <c r="T4876" s="85"/>
    </row>
    <row r="4877" spans="18:20" x14ac:dyDescent="0.15">
      <c r="R4877" s="85" t="s">
        <v>5688</v>
      </c>
      <c r="S4877" s="85" t="s">
        <v>430</v>
      </c>
      <c r="T4877" s="85"/>
    </row>
    <row r="4878" spans="18:20" x14ac:dyDescent="0.15">
      <c r="R4878" s="85" t="s">
        <v>5689</v>
      </c>
      <c r="S4878" s="85" t="s">
        <v>430</v>
      </c>
      <c r="T4878" s="85"/>
    </row>
    <row r="4879" spans="18:20" x14ac:dyDescent="0.15">
      <c r="R4879" s="85" t="s">
        <v>5690</v>
      </c>
      <c r="S4879" s="85" t="s">
        <v>430</v>
      </c>
      <c r="T4879" s="85"/>
    </row>
    <row r="4880" spans="18:20" x14ac:dyDescent="0.15">
      <c r="R4880" s="85" t="s">
        <v>1763</v>
      </c>
      <c r="S4880" s="85" t="s">
        <v>422</v>
      </c>
      <c r="T4880" s="85"/>
    </row>
    <row r="4881" spans="18:20" x14ac:dyDescent="0.15">
      <c r="R4881" s="85" t="s">
        <v>4876</v>
      </c>
      <c r="S4881" s="85" t="s">
        <v>402</v>
      </c>
      <c r="T4881" s="85"/>
    </row>
    <row r="4882" spans="18:20" x14ac:dyDescent="0.15">
      <c r="R4882" s="85" t="s">
        <v>4876</v>
      </c>
      <c r="S4882" s="85" t="s">
        <v>402</v>
      </c>
      <c r="T4882" s="85"/>
    </row>
    <row r="4883" spans="18:20" x14ac:dyDescent="0.15">
      <c r="R4883" s="85" t="s">
        <v>4876</v>
      </c>
      <c r="S4883" s="85" t="s">
        <v>402</v>
      </c>
      <c r="T4883" s="85"/>
    </row>
    <row r="4884" spans="18:20" x14ac:dyDescent="0.15">
      <c r="R4884" s="85" t="s">
        <v>1630</v>
      </c>
      <c r="S4884" s="85" t="s">
        <v>437</v>
      </c>
      <c r="T4884" s="85"/>
    </row>
    <row r="4885" spans="18:20" x14ac:dyDescent="0.15">
      <c r="R4885" s="85" t="s">
        <v>5691</v>
      </c>
      <c r="S4885" s="85" t="s">
        <v>470</v>
      </c>
      <c r="T4885" s="85"/>
    </row>
    <row r="4886" spans="18:20" x14ac:dyDescent="0.15">
      <c r="R4886" s="85" t="s">
        <v>586</v>
      </c>
      <c r="S4886" s="85" t="s">
        <v>470</v>
      </c>
      <c r="T4886" s="85"/>
    </row>
    <row r="4887" spans="18:20" x14ac:dyDescent="0.15">
      <c r="R4887" s="85" t="s">
        <v>5692</v>
      </c>
      <c r="S4887" s="85" t="s">
        <v>470</v>
      </c>
      <c r="T4887" s="85"/>
    </row>
    <row r="4888" spans="18:20" x14ac:dyDescent="0.15">
      <c r="R4888" s="85" t="s">
        <v>5692</v>
      </c>
      <c r="S4888" s="85" t="s">
        <v>470</v>
      </c>
      <c r="T4888" s="85"/>
    </row>
    <row r="4889" spans="18:20" x14ac:dyDescent="0.15">
      <c r="R4889" s="85" t="s">
        <v>5693</v>
      </c>
      <c r="S4889" s="85" t="s">
        <v>470</v>
      </c>
      <c r="T4889" s="85"/>
    </row>
    <row r="4890" spans="18:20" x14ac:dyDescent="0.15">
      <c r="R4890" s="85" t="s">
        <v>2926</v>
      </c>
      <c r="S4890" s="85" t="s">
        <v>470</v>
      </c>
      <c r="T4890" s="85"/>
    </row>
    <row r="4891" spans="18:20" x14ac:dyDescent="0.15">
      <c r="R4891" s="85" t="s">
        <v>5550</v>
      </c>
      <c r="S4891" s="85" t="s">
        <v>470</v>
      </c>
      <c r="T4891" s="85"/>
    </row>
    <row r="4892" spans="18:20" x14ac:dyDescent="0.15">
      <c r="R4892" s="85" t="s">
        <v>5529</v>
      </c>
      <c r="S4892" s="85" t="s">
        <v>470</v>
      </c>
      <c r="T4892" s="85"/>
    </row>
    <row r="4893" spans="18:20" x14ac:dyDescent="0.15">
      <c r="R4893" s="85" t="s">
        <v>586</v>
      </c>
      <c r="S4893" s="85" t="s">
        <v>470</v>
      </c>
      <c r="T4893" s="85"/>
    </row>
    <row r="4894" spans="18:20" x14ac:dyDescent="0.15">
      <c r="R4894" s="85" t="s">
        <v>5694</v>
      </c>
      <c r="S4894" s="85" t="s">
        <v>422</v>
      </c>
      <c r="T4894" s="85"/>
    </row>
    <row r="4895" spans="18:20" x14ac:dyDescent="0.15">
      <c r="R4895" s="85" t="s">
        <v>5695</v>
      </c>
      <c r="S4895" s="85" t="s">
        <v>422</v>
      </c>
      <c r="T4895" s="85"/>
    </row>
    <row r="4896" spans="18:20" x14ac:dyDescent="0.15">
      <c r="R4896" s="85" t="s">
        <v>5696</v>
      </c>
      <c r="S4896" s="85" t="s">
        <v>422</v>
      </c>
      <c r="T4896" s="85"/>
    </row>
    <row r="4897" spans="18:20" x14ac:dyDescent="0.15">
      <c r="R4897" s="85" t="s">
        <v>2305</v>
      </c>
      <c r="S4897" s="85" t="s">
        <v>422</v>
      </c>
      <c r="T4897" s="85"/>
    </row>
    <row r="4898" spans="18:20" x14ac:dyDescent="0.15">
      <c r="R4898" s="85" t="s">
        <v>5697</v>
      </c>
      <c r="S4898" s="85" t="s">
        <v>422</v>
      </c>
      <c r="T4898" s="85"/>
    </row>
    <row r="4899" spans="18:20" x14ac:dyDescent="0.15">
      <c r="R4899" s="85" t="s">
        <v>4300</v>
      </c>
      <c r="S4899" s="85" t="s">
        <v>410</v>
      </c>
      <c r="T4899" s="85"/>
    </row>
    <row r="4900" spans="18:20" x14ac:dyDescent="0.15">
      <c r="R4900" s="85" t="s">
        <v>5698</v>
      </c>
      <c r="S4900" s="85" t="s">
        <v>561</v>
      </c>
      <c r="T4900" s="85"/>
    </row>
    <row r="4901" spans="18:20" x14ac:dyDescent="0.15">
      <c r="R4901" s="85" t="s">
        <v>2953</v>
      </c>
      <c r="S4901" s="85" t="s">
        <v>561</v>
      </c>
      <c r="T4901" s="85"/>
    </row>
    <row r="4902" spans="18:20" x14ac:dyDescent="0.15">
      <c r="R4902" s="85" t="s">
        <v>3885</v>
      </c>
      <c r="S4902" s="85" t="s">
        <v>422</v>
      </c>
      <c r="T4902" s="85"/>
    </row>
    <row r="4903" spans="18:20" x14ac:dyDescent="0.15">
      <c r="R4903" s="85" t="s">
        <v>3885</v>
      </c>
      <c r="S4903" s="85" t="s">
        <v>422</v>
      </c>
      <c r="T4903" s="85"/>
    </row>
    <row r="4904" spans="18:20" x14ac:dyDescent="0.15">
      <c r="R4904" s="85" t="s">
        <v>597</v>
      </c>
      <c r="S4904" s="85" t="s">
        <v>437</v>
      </c>
      <c r="T4904" s="85"/>
    </row>
    <row r="4905" spans="18:20" x14ac:dyDescent="0.15">
      <c r="R4905" s="85" t="s">
        <v>597</v>
      </c>
      <c r="S4905" s="85" t="s">
        <v>437</v>
      </c>
      <c r="T4905" s="85"/>
    </row>
    <row r="4906" spans="18:20" x14ac:dyDescent="0.15">
      <c r="R4906" s="85" t="s">
        <v>597</v>
      </c>
      <c r="S4906" s="85" t="s">
        <v>437</v>
      </c>
      <c r="T4906" s="85"/>
    </row>
    <row r="4907" spans="18:20" x14ac:dyDescent="0.15">
      <c r="R4907" s="85" t="s">
        <v>1761</v>
      </c>
      <c r="S4907" s="85" t="s">
        <v>437</v>
      </c>
      <c r="T4907" s="85"/>
    </row>
    <row r="4908" spans="18:20" x14ac:dyDescent="0.15">
      <c r="R4908" s="85" t="s">
        <v>4493</v>
      </c>
      <c r="S4908" s="85" t="s">
        <v>663</v>
      </c>
      <c r="T4908" s="85"/>
    </row>
    <row r="4909" spans="18:20" x14ac:dyDescent="0.15">
      <c r="R4909" s="85" t="s">
        <v>5699</v>
      </c>
      <c r="S4909" s="85" t="s">
        <v>422</v>
      </c>
      <c r="T4909" s="85"/>
    </row>
    <row r="4910" spans="18:20" x14ac:dyDescent="0.15">
      <c r="R4910" s="85" t="s">
        <v>5700</v>
      </c>
      <c r="S4910" s="85" t="s">
        <v>422</v>
      </c>
      <c r="T4910" s="85"/>
    </row>
    <row r="4911" spans="18:20" x14ac:dyDescent="0.15">
      <c r="R4911" s="85" t="s">
        <v>5657</v>
      </c>
      <c r="S4911" s="85" t="s">
        <v>422</v>
      </c>
      <c r="T4911" s="85"/>
    </row>
    <row r="4912" spans="18:20" x14ac:dyDescent="0.15">
      <c r="R4912" s="85" t="s">
        <v>416</v>
      </c>
      <c r="S4912" s="85" t="s">
        <v>422</v>
      </c>
      <c r="T4912" s="85"/>
    </row>
    <row r="4913" spans="18:20" x14ac:dyDescent="0.15">
      <c r="R4913" s="85" t="s">
        <v>5701</v>
      </c>
      <c r="S4913" s="85" t="s">
        <v>422</v>
      </c>
      <c r="T4913" s="85"/>
    </row>
    <row r="4914" spans="18:20" x14ac:dyDescent="0.15">
      <c r="R4914" s="85" t="s">
        <v>5702</v>
      </c>
      <c r="S4914" s="85" t="s">
        <v>422</v>
      </c>
      <c r="T4914" s="85"/>
    </row>
    <row r="4915" spans="18:20" x14ac:dyDescent="0.15">
      <c r="R4915" s="85" t="s">
        <v>4478</v>
      </c>
      <c r="S4915" s="85" t="s">
        <v>402</v>
      </c>
      <c r="T4915" s="85"/>
    </row>
    <row r="4916" spans="18:20" x14ac:dyDescent="0.15">
      <c r="R4916" s="85" t="s">
        <v>5703</v>
      </c>
      <c r="S4916" s="85" t="s">
        <v>430</v>
      </c>
      <c r="T4916" s="85"/>
    </row>
    <row r="4917" spans="18:20" x14ac:dyDescent="0.15">
      <c r="R4917" s="85" t="s">
        <v>5704</v>
      </c>
      <c r="S4917" s="85" t="s">
        <v>430</v>
      </c>
      <c r="T4917" s="85"/>
    </row>
    <row r="4918" spans="18:20" x14ac:dyDescent="0.15">
      <c r="R4918" s="85" t="s">
        <v>5705</v>
      </c>
      <c r="S4918" s="85" t="s">
        <v>430</v>
      </c>
      <c r="T4918" s="85"/>
    </row>
    <row r="4919" spans="18:20" x14ac:dyDescent="0.15">
      <c r="R4919" s="85" t="s">
        <v>1711</v>
      </c>
      <c r="S4919" s="85" t="s">
        <v>430</v>
      </c>
      <c r="T4919" s="85"/>
    </row>
    <row r="4920" spans="18:20" x14ac:dyDescent="0.15">
      <c r="R4920" s="85" t="s">
        <v>1711</v>
      </c>
      <c r="S4920" s="85" t="s">
        <v>430</v>
      </c>
      <c r="T4920" s="85"/>
    </row>
    <row r="4921" spans="18:20" x14ac:dyDescent="0.15">
      <c r="R4921" s="85" t="s">
        <v>5706</v>
      </c>
      <c r="S4921" s="85" t="s">
        <v>430</v>
      </c>
      <c r="T4921" s="85"/>
    </row>
    <row r="4922" spans="18:20" x14ac:dyDescent="0.15">
      <c r="R4922" s="85" t="s">
        <v>5707</v>
      </c>
      <c r="S4922" s="85" t="s">
        <v>430</v>
      </c>
      <c r="T4922" s="85"/>
    </row>
    <row r="4923" spans="18:20" x14ac:dyDescent="0.15">
      <c r="R4923" s="85" t="s">
        <v>5708</v>
      </c>
      <c r="S4923" s="85" t="s">
        <v>430</v>
      </c>
      <c r="T4923" s="85"/>
    </row>
    <row r="4924" spans="18:20" x14ac:dyDescent="0.15">
      <c r="R4924" s="85" t="s">
        <v>5709</v>
      </c>
      <c r="S4924" s="85" t="s">
        <v>430</v>
      </c>
      <c r="T4924" s="85"/>
    </row>
    <row r="4925" spans="18:20" x14ac:dyDescent="0.15">
      <c r="R4925" s="85" t="s">
        <v>5710</v>
      </c>
      <c r="S4925" s="85" t="s">
        <v>430</v>
      </c>
      <c r="T4925" s="85"/>
    </row>
    <row r="4926" spans="18:20" x14ac:dyDescent="0.15">
      <c r="R4926" s="85" t="s">
        <v>5711</v>
      </c>
      <c r="S4926" s="85" t="s">
        <v>430</v>
      </c>
      <c r="T4926" s="85"/>
    </row>
    <row r="4927" spans="18:20" x14ac:dyDescent="0.15">
      <c r="R4927" s="85" t="s">
        <v>5712</v>
      </c>
      <c r="S4927" s="85" t="s">
        <v>430</v>
      </c>
      <c r="T4927" s="85"/>
    </row>
    <row r="4928" spans="18:20" x14ac:dyDescent="0.15">
      <c r="R4928" s="85" t="s">
        <v>566</v>
      </c>
      <c r="S4928" s="85" t="s">
        <v>430</v>
      </c>
      <c r="T4928" s="85"/>
    </row>
    <row r="4929" spans="18:20" x14ac:dyDescent="0.15">
      <c r="R4929" s="85" t="s">
        <v>5713</v>
      </c>
      <c r="S4929" s="85" t="s">
        <v>410</v>
      </c>
      <c r="T4929" s="85"/>
    </row>
    <row r="4930" spans="18:20" x14ac:dyDescent="0.15">
      <c r="R4930" s="85" t="s">
        <v>5714</v>
      </c>
      <c r="S4930" s="85" t="s">
        <v>410</v>
      </c>
      <c r="T4930" s="85"/>
    </row>
    <row r="4931" spans="18:20" x14ac:dyDescent="0.15">
      <c r="R4931" s="85" t="s">
        <v>2929</v>
      </c>
      <c r="S4931" s="85" t="s">
        <v>470</v>
      </c>
      <c r="T4931" s="85"/>
    </row>
    <row r="4932" spans="18:20" x14ac:dyDescent="0.15">
      <c r="R4932" s="85" t="s">
        <v>2927</v>
      </c>
      <c r="S4932" s="85" t="s">
        <v>470</v>
      </c>
      <c r="T4932" s="85"/>
    </row>
    <row r="4933" spans="18:20" x14ac:dyDescent="0.15">
      <c r="R4933" s="85" t="s">
        <v>2929</v>
      </c>
      <c r="S4933" s="85" t="s">
        <v>470</v>
      </c>
      <c r="T4933" s="85"/>
    </row>
    <row r="4934" spans="18:20" x14ac:dyDescent="0.15">
      <c r="R4934" s="85" t="s">
        <v>2927</v>
      </c>
      <c r="S4934" s="85" t="s">
        <v>470</v>
      </c>
      <c r="T4934" s="85"/>
    </row>
    <row r="4935" spans="18:20" x14ac:dyDescent="0.15">
      <c r="R4935" s="85" t="s">
        <v>2929</v>
      </c>
      <c r="S4935" s="85" t="s">
        <v>470</v>
      </c>
      <c r="T4935" s="85"/>
    </row>
    <row r="4936" spans="18:20" x14ac:dyDescent="0.15">
      <c r="R4936" s="85" t="s">
        <v>2929</v>
      </c>
      <c r="S4936" s="85" t="s">
        <v>470</v>
      </c>
      <c r="T4936" s="85"/>
    </row>
    <row r="4937" spans="18:20" x14ac:dyDescent="0.15">
      <c r="R4937" s="85" t="s">
        <v>5715</v>
      </c>
      <c r="S4937" s="85" t="s">
        <v>422</v>
      </c>
      <c r="T4937" s="85"/>
    </row>
    <row r="4938" spans="18:20" x14ac:dyDescent="0.15">
      <c r="R4938" s="85" t="s">
        <v>5716</v>
      </c>
      <c r="S4938" s="85" t="s">
        <v>422</v>
      </c>
      <c r="T4938" s="85"/>
    </row>
    <row r="4939" spans="18:20" x14ac:dyDescent="0.15">
      <c r="R4939" s="85" t="s">
        <v>5717</v>
      </c>
      <c r="S4939" s="85" t="s">
        <v>422</v>
      </c>
      <c r="T4939" s="85"/>
    </row>
    <row r="4940" spans="18:20" x14ac:dyDescent="0.15">
      <c r="R4940" s="85" t="s">
        <v>5718</v>
      </c>
      <c r="S4940" s="85" t="s">
        <v>422</v>
      </c>
      <c r="T4940" s="85"/>
    </row>
    <row r="4941" spans="18:20" x14ac:dyDescent="0.15">
      <c r="R4941" s="85" t="s">
        <v>5719</v>
      </c>
      <c r="S4941" s="85" t="s">
        <v>430</v>
      </c>
      <c r="T4941" s="85"/>
    </row>
    <row r="4942" spans="18:20" x14ac:dyDescent="0.15">
      <c r="R4942" s="85" t="s">
        <v>5720</v>
      </c>
      <c r="S4942" s="85" t="s">
        <v>682</v>
      </c>
      <c r="T4942" s="85"/>
    </row>
    <row r="4943" spans="18:20" x14ac:dyDescent="0.15">
      <c r="R4943" s="85" t="s">
        <v>5721</v>
      </c>
      <c r="S4943" s="85" t="s">
        <v>682</v>
      </c>
      <c r="T4943" s="85"/>
    </row>
    <row r="4944" spans="18:20" x14ac:dyDescent="0.15">
      <c r="R4944" s="85" t="s">
        <v>5722</v>
      </c>
      <c r="S4944" s="85" t="s">
        <v>682</v>
      </c>
      <c r="T4944" s="85"/>
    </row>
    <row r="4945" spans="18:20" x14ac:dyDescent="0.15">
      <c r="R4945" s="85" t="s">
        <v>5723</v>
      </c>
      <c r="S4945" s="85" t="s">
        <v>465</v>
      </c>
      <c r="T4945" s="85"/>
    </row>
    <row r="4946" spans="18:20" x14ac:dyDescent="0.15">
      <c r="R4946" s="85" t="s">
        <v>5724</v>
      </c>
      <c r="S4946" s="85" t="s">
        <v>465</v>
      </c>
      <c r="T4946" s="85"/>
    </row>
    <row r="4947" spans="18:20" x14ac:dyDescent="0.15">
      <c r="R4947" s="85" t="s">
        <v>5725</v>
      </c>
      <c r="S4947" s="85" t="s">
        <v>465</v>
      </c>
      <c r="T4947" s="85"/>
    </row>
    <row r="4948" spans="18:20" x14ac:dyDescent="0.15">
      <c r="R4948" s="85" t="s">
        <v>5726</v>
      </c>
      <c r="S4948" s="85" t="s">
        <v>465</v>
      </c>
      <c r="T4948" s="85"/>
    </row>
    <row r="4949" spans="18:20" x14ac:dyDescent="0.15">
      <c r="R4949" s="85" t="s">
        <v>5727</v>
      </c>
      <c r="S4949" s="85" t="s">
        <v>561</v>
      </c>
      <c r="T4949" s="85"/>
    </row>
    <row r="4950" spans="18:20" x14ac:dyDescent="0.15">
      <c r="R4950" s="85" t="s">
        <v>5728</v>
      </c>
      <c r="S4950" s="85" t="s">
        <v>561</v>
      </c>
      <c r="T4950" s="85"/>
    </row>
    <row r="4951" spans="18:20" x14ac:dyDescent="0.15">
      <c r="R4951" s="85" t="s">
        <v>5729</v>
      </c>
      <c r="S4951" s="85" t="s">
        <v>561</v>
      </c>
      <c r="T4951" s="85"/>
    </row>
    <row r="4952" spans="18:20" x14ac:dyDescent="0.15">
      <c r="R4952" s="85" t="s">
        <v>5730</v>
      </c>
      <c r="S4952" s="85" t="s">
        <v>561</v>
      </c>
      <c r="T4952" s="85"/>
    </row>
    <row r="4953" spans="18:20" x14ac:dyDescent="0.15">
      <c r="R4953" s="85" t="s">
        <v>5731</v>
      </c>
      <c r="S4953" s="85" t="s">
        <v>561</v>
      </c>
      <c r="T4953" s="85"/>
    </row>
    <row r="4954" spans="18:20" x14ac:dyDescent="0.15">
      <c r="R4954" s="85" t="s">
        <v>5732</v>
      </c>
      <c r="S4954" s="85" t="s">
        <v>561</v>
      </c>
      <c r="T4954" s="85"/>
    </row>
    <row r="4955" spans="18:20" x14ac:dyDescent="0.15">
      <c r="R4955" s="85" t="s">
        <v>5733</v>
      </c>
      <c r="S4955" s="85" t="s">
        <v>682</v>
      </c>
      <c r="T4955" s="85"/>
    </row>
    <row r="4956" spans="18:20" x14ac:dyDescent="0.15">
      <c r="R4956" s="85" t="s">
        <v>5734</v>
      </c>
      <c r="S4956" s="85" t="s">
        <v>682</v>
      </c>
      <c r="T4956" s="85"/>
    </row>
    <row r="4957" spans="18:20" x14ac:dyDescent="0.15">
      <c r="R4957" s="85" t="s">
        <v>5735</v>
      </c>
      <c r="S4957" s="85" t="s">
        <v>682</v>
      </c>
      <c r="T4957" s="85"/>
    </row>
    <row r="4958" spans="18:20" x14ac:dyDescent="0.15">
      <c r="R4958" s="85" t="s">
        <v>5736</v>
      </c>
      <c r="S4958" s="85" t="s">
        <v>682</v>
      </c>
      <c r="T4958" s="85"/>
    </row>
    <row r="4959" spans="18:20" x14ac:dyDescent="0.15">
      <c r="R4959" s="85" t="s">
        <v>5723</v>
      </c>
      <c r="S4959" s="85" t="s">
        <v>465</v>
      </c>
      <c r="T4959" s="85"/>
    </row>
    <row r="4960" spans="18:20" x14ac:dyDescent="0.15">
      <c r="R4960" s="85" t="s">
        <v>5737</v>
      </c>
      <c r="S4960" s="85" t="s">
        <v>430</v>
      </c>
      <c r="T4960" s="85"/>
    </row>
    <row r="4961" spans="18:20" x14ac:dyDescent="0.15">
      <c r="R4961" s="85" t="s">
        <v>4927</v>
      </c>
      <c r="S4961" s="85" t="s">
        <v>430</v>
      </c>
      <c r="T4961" s="85"/>
    </row>
    <row r="4962" spans="18:20" x14ac:dyDescent="0.15">
      <c r="R4962" s="85" t="s">
        <v>5738</v>
      </c>
      <c r="S4962" s="85" t="s">
        <v>430</v>
      </c>
      <c r="T4962" s="85"/>
    </row>
    <row r="4963" spans="18:20" x14ac:dyDescent="0.15">
      <c r="R4963" s="85" t="s">
        <v>5739</v>
      </c>
      <c r="S4963" s="85" t="s">
        <v>430</v>
      </c>
      <c r="T4963" s="85"/>
    </row>
    <row r="4964" spans="18:20" x14ac:dyDescent="0.15">
      <c r="R4964" s="85" t="s">
        <v>3931</v>
      </c>
      <c r="S4964" s="85" t="s">
        <v>430</v>
      </c>
      <c r="T4964" s="85"/>
    </row>
    <row r="4965" spans="18:20" x14ac:dyDescent="0.15">
      <c r="R4965" s="85" t="s">
        <v>5740</v>
      </c>
      <c r="S4965" s="85" t="s">
        <v>430</v>
      </c>
      <c r="T4965" s="85"/>
    </row>
    <row r="4966" spans="18:20" x14ac:dyDescent="0.15">
      <c r="R4966" s="85" t="s">
        <v>5741</v>
      </c>
      <c r="S4966" s="85" t="s">
        <v>430</v>
      </c>
      <c r="T4966" s="85"/>
    </row>
    <row r="4967" spans="18:20" x14ac:dyDescent="0.15">
      <c r="R4967" s="85" t="s">
        <v>5742</v>
      </c>
      <c r="S4967" s="85" t="s">
        <v>430</v>
      </c>
      <c r="T4967" s="85"/>
    </row>
    <row r="4968" spans="18:20" x14ac:dyDescent="0.15">
      <c r="R4968" s="85" t="s">
        <v>5743</v>
      </c>
      <c r="S4968" s="85" t="s">
        <v>430</v>
      </c>
      <c r="T4968" s="85"/>
    </row>
    <row r="4969" spans="18:20" x14ac:dyDescent="0.15">
      <c r="R4969" s="85" t="s">
        <v>5744</v>
      </c>
      <c r="S4969" s="85" t="s">
        <v>430</v>
      </c>
      <c r="T4969" s="85"/>
    </row>
    <row r="4970" spans="18:20" x14ac:dyDescent="0.15">
      <c r="R4970" s="85" t="s">
        <v>5745</v>
      </c>
      <c r="S4970" s="85" t="s">
        <v>682</v>
      </c>
      <c r="T4970" s="85"/>
    </row>
    <row r="4971" spans="18:20" x14ac:dyDescent="0.15">
      <c r="R4971" s="85" t="s">
        <v>5746</v>
      </c>
      <c r="S4971" s="85" t="s">
        <v>422</v>
      </c>
      <c r="T4971" s="85"/>
    </row>
    <row r="4972" spans="18:20" x14ac:dyDescent="0.15">
      <c r="R4972" s="85" t="s">
        <v>5747</v>
      </c>
      <c r="S4972" s="85" t="s">
        <v>422</v>
      </c>
      <c r="T4972" s="85"/>
    </row>
    <row r="4973" spans="18:20" x14ac:dyDescent="0.15">
      <c r="R4973" s="85" t="s">
        <v>5748</v>
      </c>
      <c r="S4973" s="85" t="s">
        <v>465</v>
      </c>
      <c r="T4973" s="85"/>
    </row>
    <row r="4974" spans="18:20" x14ac:dyDescent="0.15">
      <c r="R4974" s="85" t="s">
        <v>2969</v>
      </c>
      <c r="S4974" s="85" t="s">
        <v>465</v>
      </c>
      <c r="T4974" s="85"/>
    </row>
    <row r="4975" spans="18:20" x14ac:dyDescent="0.15">
      <c r="R4975" s="85" t="s">
        <v>5749</v>
      </c>
      <c r="S4975" s="85" t="s">
        <v>448</v>
      </c>
      <c r="T4975" s="85"/>
    </row>
    <row r="4976" spans="18:20" x14ac:dyDescent="0.15">
      <c r="R4976" s="85" t="s">
        <v>5750</v>
      </c>
      <c r="S4976" s="85" t="s">
        <v>448</v>
      </c>
      <c r="T4976" s="85"/>
    </row>
    <row r="4977" spans="18:20" x14ac:dyDescent="0.15">
      <c r="R4977" s="85" t="s">
        <v>5751</v>
      </c>
      <c r="S4977" s="85" t="s">
        <v>448</v>
      </c>
      <c r="T4977" s="85"/>
    </row>
    <row r="4978" spans="18:20" x14ac:dyDescent="0.15">
      <c r="R4978" s="79" t="s">
        <v>5469</v>
      </c>
      <c r="S4978" s="85" t="s">
        <v>448</v>
      </c>
      <c r="T4978" s="85"/>
    </row>
    <row r="4979" spans="18:20" x14ac:dyDescent="0.15">
      <c r="R4979" s="85" t="s">
        <v>5752</v>
      </c>
      <c r="S4979" s="85" t="s">
        <v>448</v>
      </c>
      <c r="T4979" s="85"/>
    </row>
    <row r="4980" spans="18:20" x14ac:dyDescent="0.15">
      <c r="R4980" s="85" t="s">
        <v>3813</v>
      </c>
      <c r="S4980" s="85" t="s">
        <v>448</v>
      </c>
      <c r="T4980" s="85"/>
    </row>
    <row r="4981" spans="18:20" x14ac:dyDescent="0.15">
      <c r="R4981" s="85" t="s">
        <v>5753</v>
      </c>
      <c r="S4981" s="85" t="s">
        <v>448</v>
      </c>
      <c r="T4981" s="85"/>
    </row>
    <row r="4982" spans="18:20" x14ac:dyDescent="0.15">
      <c r="R4982" s="85" t="s">
        <v>5754</v>
      </c>
      <c r="S4982" s="85" t="s">
        <v>448</v>
      </c>
      <c r="T4982" s="85"/>
    </row>
    <row r="4983" spans="18:20" x14ac:dyDescent="0.15">
      <c r="R4983" s="85" t="s">
        <v>5755</v>
      </c>
      <c r="S4983" s="85" t="s">
        <v>448</v>
      </c>
      <c r="T4983" s="85"/>
    </row>
    <row r="4984" spans="18:20" x14ac:dyDescent="0.15">
      <c r="R4984" s="85" t="s">
        <v>2096</v>
      </c>
      <c r="S4984" s="85" t="s">
        <v>677</v>
      </c>
      <c r="T4984" s="85"/>
    </row>
    <row r="4985" spans="18:20" x14ac:dyDescent="0.15">
      <c r="R4985" s="85" t="s">
        <v>2096</v>
      </c>
      <c r="S4985" s="85" t="s">
        <v>677</v>
      </c>
      <c r="T4985" s="85"/>
    </row>
    <row r="4986" spans="18:20" x14ac:dyDescent="0.15">
      <c r="R4986" s="85" t="s">
        <v>2422</v>
      </c>
      <c r="S4986" s="85" t="s">
        <v>422</v>
      </c>
      <c r="T4986" s="85"/>
    </row>
    <row r="4987" spans="18:20" x14ac:dyDescent="0.15">
      <c r="R4987" s="85" t="s">
        <v>2466</v>
      </c>
      <c r="S4987" s="85" t="s">
        <v>422</v>
      </c>
      <c r="T4987" s="85"/>
    </row>
    <row r="4988" spans="18:20" x14ac:dyDescent="0.15">
      <c r="R4988" s="85" t="s">
        <v>2153</v>
      </c>
      <c r="S4988" s="85" t="s">
        <v>422</v>
      </c>
      <c r="T4988" s="85"/>
    </row>
    <row r="4989" spans="18:20" x14ac:dyDescent="0.15">
      <c r="R4989" s="85" t="s">
        <v>3794</v>
      </c>
      <c r="S4989" s="85" t="s">
        <v>422</v>
      </c>
      <c r="T4989" s="85"/>
    </row>
    <row r="4990" spans="18:20" x14ac:dyDescent="0.15">
      <c r="R4990" s="85" t="s">
        <v>3836</v>
      </c>
      <c r="S4990" s="85" t="s">
        <v>422</v>
      </c>
      <c r="T4990" s="85"/>
    </row>
    <row r="4991" spans="18:20" x14ac:dyDescent="0.15">
      <c r="R4991" s="85" t="s">
        <v>1445</v>
      </c>
      <c r="S4991" s="85" t="s">
        <v>422</v>
      </c>
      <c r="T4991" s="85"/>
    </row>
    <row r="4992" spans="18:20" x14ac:dyDescent="0.15">
      <c r="R4992" s="85" t="s">
        <v>2449</v>
      </c>
      <c r="S4992" s="85" t="s">
        <v>422</v>
      </c>
      <c r="T4992" s="85"/>
    </row>
    <row r="4993" spans="18:20" x14ac:dyDescent="0.15">
      <c r="R4993" s="85" t="s">
        <v>2159</v>
      </c>
      <c r="S4993" s="85" t="s">
        <v>422</v>
      </c>
      <c r="T4993" s="85"/>
    </row>
    <row r="4994" spans="18:20" x14ac:dyDescent="0.15">
      <c r="R4994" s="85" t="s">
        <v>2145</v>
      </c>
      <c r="S4994" s="85" t="s">
        <v>422</v>
      </c>
      <c r="T4994" s="85"/>
    </row>
    <row r="4995" spans="18:20" x14ac:dyDescent="0.15">
      <c r="R4995" s="85" t="s">
        <v>2786</v>
      </c>
      <c r="S4995" s="85" t="s">
        <v>422</v>
      </c>
      <c r="T4995" s="85"/>
    </row>
    <row r="4996" spans="18:20" x14ac:dyDescent="0.15">
      <c r="R4996" s="85" t="s">
        <v>2803</v>
      </c>
      <c r="S4996" s="85" t="s">
        <v>422</v>
      </c>
      <c r="T4996" s="85"/>
    </row>
    <row r="4997" spans="18:20" x14ac:dyDescent="0.15">
      <c r="R4997" s="85" t="s">
        <v>2786</v>
      </c>
      <c r="S4997" s="85" t="s">
        <v>422</v>
      </c>
      <c r="T4997" s="85"/>
    </row>
    <row r="4998" spans="18:20" x14ac:dyDescent="0.15">
      <c r="R4998" s="85" t="s">
        <v>2466</v>
      </c>
      <c r="S4998" s="85" t="s">
        <v>422</v>
      </c>
      <c r="T4998" s="85"/>
    </row>
    <row r="4999" spans="18:20" x14ac:dyDescent="0.15">
      <c r="R4999" s="85" t="s">
        <v>2422</v>
      </c>
      <c r="S4999" s="85" t="s">
        <v>422</v>
      </c>
      <c r="T4999" s="85"/>
    </row>
    <row r="5000" spans="18:20" x14ac:dyDescent="0.15">
      <c r="R5000" s="85" t="s">
        <v>5618</v>
      </c>
      <c r="S5000" s="85" t="s">
        <v>422</v>
      </c>
      <c r="T5000" s="85"/>
    </row>
    <row r="5001" spans="18:20" x14ac:dyDescent="0.15">
      <c r="R5001" s="85" t="s">
        <v>2422</v>
      </c>
      <c r="S5001" s="85" t="s">
        <v>422</v>
      </c>
      <c r="T5001" s="85"/>
    </row>
    <row r="5002" spans="18:20" x14ac:dyDescent="0.15">
      <c r="R5002" s="85" t="s">
        <v>5125</v>
      </c>
      <c r="S5002" s="85" t="s">
        <v>422</v>
      </c>
      <c r="T5002" s="85"/>
    </row>
    <row r="5003" spans="18:20" x14ac:dyDescent="0.15">
      <c r="R5003" s="85" t="s">
        <v>5646</v>
      </c>
      <c r="S5003" s="85" t="s">
        <v>422</v>
      </c>
      <c r="T5003" s="85"/>
    </row>
    <row r="5004" spans="18:20" x14ac:dyDescent="0.15">
      <c r="R5004" s="85" t="s">
        <v>716</v>
      </c>
      <c r="S5004" s="85" t="s">
        <v>422</v>
      </c>
      <c r="T5004" s="85"/>
    </row>
    <row r="5005" spans="18:20" x14ac:dyDescent="0.15">
      <c r="R5005" s="85" t="s">
        <v>5618</v>
      </c>
      <c r="S5005" s="85" t="s">
        <v>422</v>
      </c>
      <c r="T5005" s="85"/>
    </row>
    <row r="5006" spans="18:20" x14ac:dyDescent="0.15">
      <c r="R5006" s="85" t="s">
        <v>2427</v>
      </c>
      <c r="S5006" s="85" t="s">
        <v>422</v>
      </c>
      <c r="T5006" s="85"/>
    </row>
    <row r="5007" spans="18:20" x14ac:dyDescent="0.15">
      <c r="R5007" s="85" t="s">
        <v>2367</v>
      </c>
      <c r="S5007" s="85" t="s">
        <v>422</v>
      </c>
      <c r="T5007" s="85"/>
    </row>
    <row r="5008" spans="18:20" x14ac:dyDescent="0.15">
      <c r="R5008" s="85" t="s">
        <v>842</v>
      </c>
      <c r="S5008" s="85" t="s">
        <v>422</v>
      </c>
      <c r="T5008" s="85"/>
    </row>
    <row r="5009" spans="18:20" x14ac:dyDescent="0.15">
      <c r="R5009" s="85" t="s">
        <v>5756</v>
      </c>
      <c r="S5009" s="85" t="s">
        <v>422</v>
      </c>
      <c r="T5009" s="85"/>
    </row>
    <row r="5010" spans="18:20" x14ac:dyDescent="0.15">
      <c r="R5010" s="85" t="s">
        <v>1452</v>
      </c>
      <c r="S5010" s="85" t="s">
        <v>422</v>
      </c>
      <c r="T5010" s="85"/>
    </row>
    <row r="5011" spans="18:20" x14ac:dyDescent="0.15">
      <c r="R5011" s="85" t="s">
        <v>2153</v>
      </c>
      <c r="S5011" s="85" t="s">
        <v>422</v>
      </c>
      <c r="T5011" s="85"/>
    </row>
    <row r="5012" spans="18:20" x14ac:dyDescent="0.15">
      <c r="R5012" s="85" t="s">
        <v>5123</v>
      </c>
      <c r="S5012" s="85" t="s">
        <v>465</v>
      </c>
      <c r="T5012" s="85"/>
    </row>
    <row r="5013" spans="18:20" x14ac:dyDescent="0.15">
      <c r="R5013" s="85" t="s">
        <v>5757</v>
      </c>
      <c r="S5013" s="85" t="s">
        <v>465</v>
      </c>
      <c r="T5013" s="85"/>
    </row>
    <row r="5014" spans="18:20" x14ac:dyDescent="0.15">
      <c r="R5014" s="85" t="s">
        <v>2755</v>
      </c>
      <c r="S5014" s="85" t="s">
        <v>663</v>
      </c>
      <c r="T5014" s="85"/>
    </row>
    <row r="5015" spans="18:20" x14ac:dyDescent="0.15">
      <c r="R5015" s="85" t="s">
        <v>2723</v>
      </c>
      <c r="S5015" s="85" t="s">
        <v>663</v>
      </c>
      <c r="T5015" s="85"/>
    </row>
    <row r="5016" spans="18:20" x14ac:dyDescent="0.15">
      <c r="R5016" s="85" t="s">
        <v>2723</v>
      </c>
      <c r="S5016" s="85" t="s">
        <v>663</v>
      </c>
      <c r="T5016" s="85"/>
    </row>
    <row r="5017" spans="18:20" x14ac:dyDescent="0.15">
      <c r="R5017" s="85" t="s">
        <v>991</v>
      </c>
      <c r="S5017" s="85" t="s">
        <v>663</v>
      </c>
      <c r="T5017" s="85"/>
    </row>
    <row r="5018" spans="18:20" x14ac:dyDescent="0.15">
      <c r="R5018" s="85" t="s">
        <v>2755</v>
      </c>
      <c r="S5018" s="85" t="s">
        <v>663</v>
      </c>
      <c r="T5018" s="85"/>
    </row>
    <row r="5019" spans="18:20" x14ac:dyDescent="0.15">
      <c r="R5019" s="85" t="s">
        <v>1297</v>
      </c>
      <c r="S5019" s="85" t="s">
        <v>470</v>
      </c>
      <c r="T5019" s="85"/>
    </row>
    <row r="5020" spans="18:20" x14ac:dyDescent="0.15">
      <c r="R5020" s="85" t="s">
        <v>1297</v>
      </c>
      <c r="S5020" s="85" t="s">
        <v>470</v>
      </c>
      <c r="T5020" s="85"/>
    </row>
    <row r="5021" spans="18:20" x14ac:dyDescent="0.15">
      <c r="R5021" s="85" t="s">
        <v>759</v>
      </c>
      <c r="S5021" s="85" t="s">
        <v>470</v>
      </c>
      <c r="T5021" s="85"/>
    </row>
    <row r="5022" spans="18:20" x14ac:dyDescent="0.15">
      <c r="R5022" s="85" t="s">
        <v>759</v>
      </c>
      <c r="S5022" s="85" t="s">
        <v>470</v>
      </c>
      <c r="T5022" s="85"/>
    </row>
    <row r="5023" spans="18:20" x14ac:dyDescent="0.15">
      <c r="R5023" s="85" t="s">
        <v>1109</v>
      </c>
      <c r="S5023" s="85" t="s">
        <v>402</v>
      </c>
      <c r="T5023" s="85"/>
    </row>
    <row r="5024" spans="18:20" x14ac:dyDescent="0.15">
      <c r="R5024" s="85" t="s">
        <v>5758</v>
      </c>
      <c r="S5024" s="85" t="s">
        <v>410</v>
      </c>
      <c r="T5024" s="85"/>
    </row>
    <row r="5025" spans="18:20" x14ac:dyDescent="0.15">
      <c r="R5025" s="85" t="s">
        <v>3853</v>
      </c>
      <c r="S5025" s="85" t="s">
        <v>410</v>
      </c>
      <c r="T5025" s="85"/>
    </row>
    <row r="5026" spans="18:20" x14ac:dyDescent="0.15">
      <c r="R5026" s="85" t="s">
        <v>4920</v>
      </c>
      <c r="S5026" s="85" t="s">
        <v>410</v>
      </c>
      <c r="T5026" s="85"/>
    </row>
    <row r="5027" spans="18:20" x14ac:dyDescent="0.15">
      <c r="R5027" s="85" t="s">
        <v>4920</v>
      </c>
      <c r="S5027" s="85" t="s">
        <v>410</v>
      </c>
      <c r="T5027" s="85"/>
    </row>
    <row r="5028" spans="18:20" x14ac:dyDescent="0.15">
      <c r="R5028" s="85" t="s">
        <v>916</v>
      </c>
      <c r="S5028" s="85" t="s">
        <v>670</v>
      </c>
      <c r="T5028" s="85"/>
    </row>
    <row r="5029" spans="18:20" x14ac:dyDescent="0.15">
      <c r="R5029" s="85" t="s">
        <v>4292</v>
      </c>
      <c r="S5029" s="85" t="s">
        <v>410</v>
      </c>
      <c r="T5029" s="85"/>
    </row>
    <row r="5030" spans="18:20" x14ac:dyDescent="0.15">
      <c r="R5030" s="85" t="s">
        <v>5759</v>
      </c>
      <c r="S5030" s="85" t="s">
        <v>410</v>
      </c>
      <c r="T5030" s="85"/>
    </row>
    <row r="5031" spans="18:20" x14ac:dyDescent="0.15">
      <c r="R5031" s="85" t="s">
        <v>4309</v>
      </c>
      <c r="S5031" s="85" t="s">
        <v>410</v>
      </c>
      <c r="T5031" s="85"/>
    </row>
    <row r="5032" spans="18:20" x14ac:dyDescent="0.15">
      <c r="R5032" s="85" t="s">
        <v>2931</v>
      </c>
      <c r="S5032" s="85" t="s">
        <v>410</v>
      </c>
      <c r="T5032" s="85"/>
    </row>
    <row r="5033" spans="18:20" x14ac:dyDescent="0.15">
      <c r="R5033" s="85" t="s">
        <v>996</v>
      </c>
      <c r="S5033" s="85" t="s">
        <v>410</v>
      </c>
      <c r="T5033" s="85"/>
    </row>
    <row r="5034" spans="18:20" x14ac:dyDescent="0.15">
      <c r="R5034" s="85" t="s">
        <v>1767</v>
      </c>
      <c r="S5034" s="85" t="s">
        <v>437</v>
      </c>
      <c r="T5034" s="85"/>
    </row>
    <row r="5035" spans="18:20" x14ac:dyDescent="0.15">
      <c r="R5035" s="85" t="s">
        <v>1773</v>
      </c>
      <c r="S5035" s="85" t="s">
        <v>437</v>
      </c>
      <c r="T5035" s="85"/>
    </row>
    <row r="5036" spans="18:20" x14ac:dyDescent="0.15">
      <c r="R5036" s="85" t="s">
        <v>1779</v>
      </c>
      <c r="S5036" s="85" t="s">
        <v>437</v>
      </c>
      <c r="T5036" s="85"/>
    </row>
    <row r="5037" spans="18:20" x14ac:dyDescent="0.15">
      <c r="R5037" s="85" t="s">
        <v>1785</v>
      </c>
      <c r="S5037" s="85" t="s">
        <v>437</v>
      </c>
      <c r="T5037" s="85"/>
    </row>
    <row r="5038" spans="18:20" x14ac:dyDescent="0.15">
      <c r="R5038" s="85" t="s">
        <v>1790</v>
      </c>
      <c r="S5038" s="85" t="s">
        <v>437</v>
      </c>
      <c r="T5038" s="85"/>
    </row>
    <row r="5039" spans="18:20" x14ac:dyDescent="0.15">
      <c r="R5039" s="85" t="s">
        <v>1796</v>
      </c>
      <c r="S5039" s="85" t="s">
        <v>437</v>
      </c>
      <c r="T5039" s="85"/>
    </row>
    <row r="5040" spans="18:20" x14ac:dyDescent="0.15">
      <c r="R5040" s="85" t="s">
        <v>1802</v>
      </c>
      <c r="S5040" s="85" t="s">
        <v>437</v>
      </c>
      <c r="T5040" s="85"/>
    </row>
    <row r="5041" spans="18:20" x14ac:dyDescent="0.15">
      <c r="R5041" s="85" t="s">
        <v>1808</v>
      </c>
      <c r="S5041" s="85" t="s">
        <v>437</v>
      </c>
      <c r="T5041" s="85"/>
    </row>
    <row r="5042" spans="18:20" x14ac:dyDescent="0.15">
      <c r="R5042" s="85" t="s">
        <v>1814</v>
      </c>
      <c r="S5042" s="85" t="s">
        <v>437</v>
      </c>
      <c r="T5042" s="85"/>
    </row>
    <row r="5043" spans="18:20" x14ac:dyDescent="0.15">
      <c r="R5043" s="85" t="s">
        <v>5760</v>
      </c>
      <c r="S5043" s="85" t="s">
        <v>561</v>
      </c>
      <c r="T5043" s="85"/>
    </row>
    <row r="5044" spans="18:20" x14ac:dyDescent="0.15">
      <c r="R5044" s="85" t="s">
        <v>5761</v>
      </c>
      <c r="S5044" s="85" t="s">
        <v>561</v>
      </c>
      <c r="T5044" s="85"/>
    </row>
    <row r="5045" spans="18:20" x14ac:dyDescent="0.15">
      <c r="R5045" s="85" t="s">
        <v>5762</v>
      </c>
      <c r="S5045" s="85" t="s">
        <v>561</v>
      </c>
      <c r="T5045" s="85"/>
    </row>
    <row r="5046" spans="18:20" x14ac:dyDescent="0.15">
      <c r="R5046" s="85" t="s">
        <v>5763</v>
      </c>
      <c r="S5046" s="85" t="s">
        <v>561</v>
      </c>
      <c r="T5046" s="85"/>
    </row>
    <row r="5047" spans="18:20" x14ac:dyDescent="0.15">
      <c r="R5047" s="85" t="s">
        <v>5764</v>
      </c>
      <c r="S5047" s="85" t="s">
        <v>561</v>
      </c>
      <c r="T5047" s="85"/>
    </row>
    <row r="5048" spans="18:20" x14ac:dyDescent="0.15">
      <c r="R5048" s="85" t="s">
        <v>5765</v>
      </c>
      <c r="S5048" s="85" t="s">
        <v>561</v>
      </c>
      <c r="T5048" s="85"/>
    </row>
    <row r="5049" spans="18:20" x14ac:dyDescent="0.15">
      <c r="R5049" s="85" t="s">
        <v>5766</v>
      </c>
      <c r="S5049" s="85" t="s">
        <v>561</v>
      </c>
      <c r="T5049" s="85"/>
    </row>
    <row r="5050" spans="18:20" x14ac:dyDescent="0.15">
      <c r="R5050" s="85" t="s">
        <v>5767</v>
      </c>
      <c r="S5050" s="85" t="s">
        <v>561</v>
      </c>
      <c r="T5050" s="85"/>
    </row>
    <row r="5051" spans="18:20" x14ac:dyDescent="0.15">
      <c r="R5051" s="85" t="s">
        <v>5768</v>
      </c>
      <c r="S5051" s="85" t="s">
        <v>561</v>
      </c>
      <c r="T5051" s="85"/>
    </row>
    <row r="5052" spans="18:20" x14ac:dyDescent="0.15">
      <c r="R5052" s="85" t="s">
        <v>5769</v>
      </c>
      <c r="S5052" s="85" t="s">
        <v>561</v>
      </c>
      <c r="T5052" s="85"/>
    </row>
    <row r="5053" spans="18:20" x14ac:dyDescent="0.15">
      <c r="R5053" s="85" t="s">
        <v>5770</v>
      </c>
      <c r="S5053" s="85" t="s">
        <v>561</v>
      </c>
      <c r="T5053" s="85"/>
    </row>
    <row r="5054" spans="18:20" x14ac:dyDescent="0.15">
      <c r="R5054" s="85" t="s">
        <v>1763</v>
      </c>
      <c r="S5054" s="85" t="s">
        <v>422</v>
      </c>
      <c r="T5054" s="85"/>
    </row>
    <row r="5055" spans="18:20" x14ac:dyDescent="0.15">
      <c r="R5055" s="85" t="s">
        <v>592</v>
      </c>
      <c r="S5055" s="85" t="s">
        <v>465</v>
      </c>
      <c r="T5055" s="85"/>
    </row>
    <row r="5056" spans="18:20" x14ac:dyDescent="0.15">
      <c r="R5056" s="85" t="s">
        <v>1459</v>
      </c>
      <c r="S5056" s="85" t="s">
        <v>465</v>
      </c>
      <c r="T5056" s="85"/>
    </row>
    <row r="5057" spans="18:20" x14ac:dyDescent="0.15">
      <c r="R5057" s="85" t="s">
        <v>5771</v>
      </c>
      <c r="S5057" s="85" t="s">
        <v>677</v>
      </c>
      <c r="T5057" s="85"/>
    </row>
    <row r="5058" spans="18:20" x14ac:dyDescent="0.15">
      <c r="R5058" s="85" t="s">
        <v>5772</v>
      </c>
      <c r="S5058" s="85" t="s">
        <v>677</v>
      </c>
      <c r="T5058" s="85"/>
    </row>
    <row r="5059" spans="18:20" x14ac:dyDescent="0.15">
      <c r="R5059" s="85" t="s">
        <v>5773</v>
      </c>
      <c r="S5059" s="85" t="s">
        <v>677</v>
      </c>
      <c r="T5059" s="85"/>
    </row>
    <row r="5060" spans="18:20" x14ac:dyDescent="0.15">
      <c r="R5060" s="85" t="s">
        <v>5774</v>
      </c>
      <c r="S5060" s="85" t="s">
        <v>677</v>
      </c>
      <c r="T5060" s="85"/>
    </row>
    <row r="5061" spans="18:20" x14ac:dyDescent="0.15">
      <c r="R5061" s="85" t="s">
        <v>5775</v>
      </c>
      <c r="S5061" s="85" t="s">
        <v>437</v>
      </c>
      <c r="T5061" s="85"/>
    </row>
    <row r="5062" spans="18:20" x14ac:dyDescent="0.15">
      <c r="R5062" s="85" t="s">
        <v>592</v>
      </c>
      <c r="S5062" s="85" t="s">
        <v>465</v>
      </c>
      <c r="T5062" s="85"/>
    </row>
    <row r="5063" spans="18:20" x14ac:dyDescent="0.15">
      <c r="R5063" s="85" t="s">
        <v>5776</v>
      </c>
      <c r="S5063" s="85" t="s">
        <v>448</v>
      </c>
      <c r="T5063" s="85"/>
    </row>
    <row r="5064" spans="18:20" x14ac:dyDescent="0.15">
      <c r="R5064" s="85" t="s">
        <v>5777</v>
      </c>
      <c r="S5064" s="85" t="s">
        <v>448</v>
      </c>
      <c r="T5064" s="85"/>
    </row>
    <row r="5065" spans="18:20" x14ac:dyDescent="0.15">
      <c r="R5065" s="85" t="s">
        <v>5778</v>
      </c>
      <c r="S5065" s="85" t="s">
        <v>448</v>
      </c>
      <c r="T5065" s="85"/>
    </row>
    <row r="5066" spans="18:20" x14ac:dyDescent="0.15">
      <c r="R5066" s="85" t="s">
        <v>4304</v>
      </c>
      <c r="S5066" s="85" t="s">
        <v>410</v>
      </c>
      <c r="T5066" s="85"/>
    </row>
    <row r="5067" spans="18:20" x14ac:dyDescent="0.15">
      <c r="R5067" s="85" t="s">
        <v>4307</v>
      </c>
      <c r="S5067" s="85" t="s">
        <v>410</v>
      </c>
      <c r="T5067" s="85"/>
    </row>
    <row r="5068" spans="18:20" x14ac:dyDescent="0.15">
      <c r="R5068" s="85" t="s">
        <v>4303</v>
      </c>
      <c r="S5068" s="85" t="s">
        <v>410</v>
      </c>
      <c r="T5068" s="85"/>
    </row>
    <row r="5069" spans="18:20" x14ac:dyDescent="0.15">
      <c r="R5069" s="85" t="s">
        <v>5471</v>
      </c>
      <c r="S5069" s="85" t="s">
        <v>465</v>
      </c>
      <c r="T5069" s="85"/>
    </row>
    <row r="5070" spans="18:20" x14ac:dyDescent="0.15">
      <c r="R5070" s="85" t="s">
        <v>3852</v>
      </c>
      <c r="S5070" s="85" t="s">
        <v>465</v>
      </c>
      <c r="T5070" s="85"/>
    </row>
    <row r="5071" spans="18:20" x14ac:dyDescent="0.15">
      <c r="R5071" s="85" t="s">
        <v>3868</v>
      </c>
      <c r="S5071" s="85" t="s">
        <v>465</v>
      </c>
      <c r="T5071" s="85"/>
    </row>
    <row r="5072" spans="18:20" x14ac:dyDescent="0.15">
      <c r="R5072" s="85" t="s">
        <v>1109</v>
      </c>
      <c r="S5072" s="85" t="s">
        <v>402</v>
      </c>
      <c r="T5072" s="85"/>
    </row>
    <row r="5073" spans="18:20" x14ac:dyDescent="0.15">
      <c r="R5073" s="85" t="s">
        <v>5779</v>
      </c>
      <c r="S5073" s="85" t="s">
        <v>448</v>
      </c>
      <c r="T5073" s="85"/>
    </row>
    <row r="5074" spans="18:20" x14ac:dyDescent="0.15">
      <c r="R5074" s="85" t="s">
        <v>5780</v>
      </c>
      <c r="S5074" s="85" t="s">
        <v>470</v>
      </c>
      <c r="T5074" s="85"/>
    </row>
    <row r="5075" spans="18:20" x14ac:dyDescent="0.15">
      <c r="R5075" s="85" t="s">
        <v>5781</v>
      </c>
      <c r="S5075" s="85" t="s">
        <v>470</v>
      </c>
      <c r="T5075" s="85"/>
    </row>
    <row r="5076" spans="18:20" x14ac:dyDescent="0.15">
      <c r="R5076" s="85" t="s">
        <v>5097</v>
      </c>
      <c r="S5076" s="85" t="s">
        <v>470</v>
      </c>
      <c r="T5076" s="85"/>
    </row>
    <row r="5077" spans="18:20" x14ac:dyDescent="0.15">
      <c r="R5077" s="85" t="s">
        <v>4909</v>
      </c>
      <c r="S5077" s="85" t="s">
        <v>470</v>
      </c>
      <c r="T5077" s="85"/>
    </row>
    <row r="5078" spans="18:20" x14ac:dyDescent="0.15">
      <c r="R5078" s="85" t="s">
        <v>5782</v>
      </c>
      <c r="S5078" s="85" t="s">
        <v>410</v>
      </c>
      <c r="T5078" s="85"/>
    </row>
    <row r="5079" spans="18:20" x14ac:dyDescent="0.15">
      <c r="R5079" s="85" t="s">
        <v>1109</v>
      </c>
      <c r="S5079" s="85" t="s">
        <v>402</v>
      </c>
      <c r="T5079" s="85"/>
    </row>
    <row r="5080" spans="18:20" x14ac:dyDescent="0.15">
      <c r="R5080" s="85" t="s">
        <v>1035</v>
      </c>
      <c r="S5080" s="85" t="s">
        <v>465</v>
      </c>
      <c r="T5080" s="85"/>
    </row>
    <row r="5081" spans="18:20" x14ac:dyDescent="0.15">
      <c r="R5081" s="85" t="s">
        <v>5783</v>
      </c>
      <c r="S5081" s="85" t="s">
        <v>677</v>
      </c>
      <c r="T5081" s="85"/>
    </row>
    <row r="5082" spans="18:20" x14ac:dyDescent="0.15">
      <c r="R5082" s="85" t="s">
        <v>5784</v>
      </c>
      <c r="S5082" s="85" t="s">
        <v>677</v>
      </c>
      <c r="T5082" s="85"/>
    </row>
    <row r="5083" spans="18:20" x14ac:dyDescent="0.15">
      <c r="R5083" s="85" t="s">
        <v>2740</v>
      </c>
      <c r="S5083" s="85" t="s">
        <v>670</v>
      </c>
      <c r="T5083" s="85"/>
    </row>
    <row r="5084" spans="18:20" x14ac:dyDescent="0.15">
      <c r="R5084" s="85" t="s">
        <v>5785</v>
      </c>
      <c r="S5084" s="85" t="s">
        <v>677</v>
      </c>
      <c r="T5084" s="85"/>
    </row>
    <row r="5085" spans="18:20" x14ac:dyDescent="0.15">
      <c r="R5085" s="85" t="s">
        <v>5786</v>
      </c>
      <c r="S5085" s="85" t="s">
        <v>677</v>
      </c>
      <c r="T5085" s="85"/>
    </row>
    <row r="5086" spans="18:20" x14ac:dyDescent="0.15">
      <c r="R5086" s="85" t="s">
        <v>5787</v>
      </c>
      <c r="S5086" s="85" t="s">
        <v>677</v>
      </c>
      <c r="T5086" s="85"/>
    </row>
    <row r="5087" spans="18:20" x14ac:dyDescent="0.15">
      <c r="R5087" s="85" t="s">
        <v>5788</v>
      </c>
      <c r="S5087" s="85" t="s">
        <v>677</v>
      </c>
      <c r="T5087" s="85"/>
    </row>
    <row r="5088" spans="18:20" x14ac:dyDescent="0.15">
      <c r="R5088" s="85" t="s">
        <v>5789</v>
      </c>
      <c r="S5088" s="85" t="s">
        <v>677</v>
      </c>
      <c r="T5088" s="85"/>
    </row>
    <row r="5089" spans="18:20" x14ac:dyDescent="0.15">
      <c r="R5089" s="85" t="s">
        <v>5790</v>
      </c>
      <c r="S5089" s="85" t="s">
        <v>677</v>
      </c>
      <c r="T5089" s="85"/>
    </row>
    <row r="5090" spans="18:20" x14ac:dyDescent="0.15">
      <c r="R5090" s="85" t="s">
        <v>5791</v>
      </c>
      <c r="S5090" s="85" t="s">
        <v>561</v>
      </c>
      <c r="T5090" s="85"/>
    </row>
    <row r="5091" spans="18:20" x14ac:dyDescent="0.15">
      <c r="R5091" s="85" t="s">
        <v>5792</v>
      </c>
      <c r="S5091" s="85" t="s">
        <v>561</v>
      </c>
      <c r="T5091" s="85"/>
    </row>
    <row r="5092" spans="18:20" x14ac:dyDescent="0.15">
      <c r="R5092" s="85" t="s">
        <v>3114</v>
      </c>
      <c r="S5092" s="85" t="s">
        <v>561</v>
      </c>
      <c r="T5092" s="85"/>
    </row>
    <row r="5093" spans="18:20" x14ac:dyDescent="0.15">
      <c r="R5093" s="85" t="s">
        <v>5507</v>
      </c>
      <c r="S5093" s="85" t="s">
        <v>561</v>
      </c>
      <c r="T5093" s="85"/>
    </row>
    <row r="5094" spans="18:20" x14ac:dyDescent="0.15">
      <c r="R5094" s="85" t="s">
        <v>5793</v>
      </c>
      <c r="S5094" s="85" t="s">
        <v>422</v>
      </c>
      <c r="T5094" s="85"/>
    </row>
    <row r="5095" spans="18:20" x14ac:dyDescent="0.15">
      <c r="R5095" s="85" t="s">
        <v>5794</v>
      </c>
      <c r="S5095" s="85" t="s">
        <v>422</v>
      </c>
      <c r="T5095" s="85"/>
    </row>
    <row r="5096" spans="18:20" x14ac:dyDescent="0.15">
      <c r="R5096" s="85" t="s">
        <v>5795</v>
      </c>
      <c r="S5096" s="85" t="s">
        <v>422</v>
      </c>
      <c r="T5096" s="85"/>
    </row>
    <row r="5097" spans="18:20" x14ac:dyDescent="0.15">
      <c r="R5097" s="85" t="s">
        <v>5796</v>
      </c>
      <c r="S5097" s="85" t="s">
        <v>422</v>
      </c>
      <c r="T5097" s="85"/>
    </row>
    <row r="5098" spans="18:20" x14ac:dyDescent="0.15">
      <c r="R5098" s="85" t="s">
        <v>539</v>
      </c>
      <c r="S5098" s="85" t="s">
        <v>402</v>
      </c>
      <c r="T5098" s="85"/>
    </row>
    <row r="5099" spans="18:20" x14ac:dyDescent="0.15">
      <c r="R5099" s="85" t="s">
        <v>822</v>
      </c>
      <c r="S5099" s="85" t="s">
        <v>402</v>
      </c>
      <c r="T5099" s="85"/>
    </row>
    <row r="5100" spans="18:20" x14ac:dyDescent="0.15">
      <c r="R5100" s="85" t="s">
        <v>1887</v>
      </c>
      <c r="S5100" s="85" t="s">
        <v>402</v>
      </c>
      <c r="T5100" s="85"/>
    </row>
    <row r="5101" spans="18:20" x14ac:dyDescent="0.15">
      <c r="R5101" s="85" t="s">
        <v>2293</v>
      </c>
      <c r="S5101" s="85" t="s">
        <v>402</v>
      </c>
      <c r="T5101" s="85"/>
    </row>
    <row r="5102" spans="18:20" x14ac:dyDescent="0.15">
      <c r="R5102" s="85" t="s">
        <v>1115</v>
      </c>
      <c r="S5102" s="85" t="s">
        <v>402</v>
      </c>
      <c r="T5102" s="85"/>
    </row>
    <row r="5103" spans="18:20" x14ac:dyDescent="0.15">
      <c r="R5103" s="85" t="s">
        <v>1155</v>
      </c>
      <c r="S5103" s="85" t="s">
        <v>402</v>
      </c>
      <c r="T5103" s="85"/>
    </row>
    <row r="5104" spans="18:20" x14ac:dyDescent="0.15">
      <c r="R5104" s="85" t="s">
        <v>1654</v>
      </c>
      <c r="S5104" s="85" t="s">
        <v>402</v>
      </c>
      <c r="T5104" s="85"/>
    </row>
    <row r="5105" spans="18:20" x14ac:dyDescent="0.15">
      <c r="R5105" s="85" t="s">
        <v>1654</v>
      </c>
      <c r="S5105" s="85" t="s">
        <v>402</v>
      </c>
      <c r="T5105" s="85"/>
    </row>
    <row r="5106" spans="18:20" x14ac:dyDescent="0.15">
      <c r="R5106" s="85" t="s">
        <v>2413</v>
      </c>
      <c r="S5106" s="85" t="s">
        <v>677</v>
      </c>
      <c r="T5106" s="85"/>
    </row>
    <row r="5107" spans="18:20" x14ac:dyDescent="0.15">
      <c r="R5107" s="85" t="s">
        <v>5797</v>
      </c>
      <c r="S5107" s="85" t="s">
        <v>465</v>
      </c>
      <c r="T5107" s="85"/>
    </row>
    <row r="5108" spans="18:20" x14ac:dyDescent="0.15">
      <c r="R5108" s="85" t="s">
        <v>1942</v>
      </c>
      <c r="S5108" s="85" t="s">
        <v>402</v>
      </c>
      <c r="T5108" s="85"/>
    </row>
    <row r="5109" spans="18:20" x14ac:dyDescent="0.15">
      <c r="R5109" s="85" t="s">
        <v>1938</v>
      </c>
      <c r="S5109" s="85" t="s">
        <v>402</v>
      </c>
      <c r="T5109" s="85"/>
    </row>
    <row r="5110" spans="18:20" x14ac:dyDescent="0.15">
      <c r="R5110" s="85" t="s">
        <v>376</v>
      </c>
      <c r="S5110" s="85" t="s">
        <v>437</v>
      </c>
      <c r="T5110" s="85"/>
    </row>
    <row r="5111" spans="18:20" x14ac:dyDescent="0.15">
      <c r="R5111" s="85" t="s">
        <v>1828</v>
      </c>
      <c r="S5111" s="85" t="s">
        <v>437</v>
      </c>
      <c r="T5111" s="85"/>
    </row>
    <row r="5112" spans="18:20" x14ac:dyDescent="0.15">
      <c r="R5112" s="85" t="s">
        <v>5798</v>
      </c>
      <c r="S5112" s="85" t="s">
        <v>682</v>
      </c>
      <c r="T5112" s="85"/>
    </row>
    <row r="5113" spans="18:20" x14ac:dyDescent="0.15">
      <c r="R5113" s="85" t="s">
        <v>5799</v>
      </c>
      <c r="S5113" s="85" t="s">
        <v>682</v>
      </c>
      <c r="T5113" s="85"/>
    </row>
    <row r="5114" spans="18:20" x14ac:dyDescent="0.15">
      <c r="R5114" s="85" t="s">
        <v>5800</v>
      </c>
      <c r="S5114" s="85" t="s">
        <v>682</v>
      </c>
      <c r="T5114" s="85"/>
    </row>
    <row r="5115" spans="18:20" x14ac:dyDescent="0.15">
      <c r="R5115" s="85" t="s">
        <v>5801</v>
      </c>
      <c r="S5115" s="85" t="s">
        <v>682</v>
      </c>
      <c r="T5115" s="85"/>
    </row>
    <row r="5116" spans="18:20" x14ac:dyDescent="0.15">
      <c r="R5116" s="85" t="s">
        <v>5802</v>
      </c>
      <c r="S5116" s="85" t="s">
        <v>561</v>
      </c>
      <c r="T5116" s="85"/>
    </row>
    <row r="5117" spans="18:20" x14ac:dyDescent="0.15">
      <c r="R5117" s="85" t="s">
        <v>3800</v>
      </c>
      <c r="S5117" s="85" t="s">
        <v>448</v>
      </c>
      <c r="T5117" s="85"/>
    </row>
    <row r="5118" spans="18:20" x14ac:dyDescent="0.15">
      <c r="R5118" s="85" t="s">
        <v>4073</v>
      </c>
      <c r="S5118" s="85" t="s">
        <v>448</v>
      </c>
      <c r="T5118" s="85"/>
    </row>
    <row r="5119" spans="18:20" x14ac:dyDescent="0.15">
      <c r="R5119" s="85" t="s">
        <v>5803</v>
      </c>
      <c r="S5119" s="85" t="s">
        <v>422</v>
      </c>
      <c r="T5119" s="85"/>
    </row>
    <row r="5120" spans="18:20" x14ac:dyDescent="0.15">
      <c r="R5120" s="85" t="s">
        <v>5804</v>
      </c>
      <c r="S5120" s="85" t="s">
        <v>422</v>
      </c>
      <c r="T5120" s="85"/>
    </row>
    <row r="5121" spans="18:20" x14ac:dyDescent="0.15">
      <c r="R5121" s="85" t="s">
        <v>5805</v>
      </c>
      <c r="S5121" s="85" t="s">
        <v>422</v>
      </c>
      <c r="T5121" s="85"/>
    </row>
    <row r="5122" spans="18:20" x14ac:dyDescent="0.15">
      <c r="R5122" s="85" t="s">
        <v>5806</v>
      </c>
      <c r="S5122" s="85" t="s">
        <v>422</v>
      </c>
      <c r="T5122" s="85"/>
    </row>
    <row r="5123" spans="18:20" x14ac:dyDescent="0.15">
      <c r="R5123" s="85" t="s">
        <v>5807</v>
      </c>
      <c r="S5123" s="85" t="s">
        <v>422</v>
      </c>
      <c r="T5123" s="85"/>
    </row>
    <row r="5124" spans="18:20" x14ac:dyDescent="0.15">
      <c r="R5124" s="85" t="s">
        <v>5681</v>
      </c>
      <c r="S5124" s="85" t="s">
        <v>422</v>
      </c>
      <c r="T5124" s="85"/>
    </row>
    <row r="5125" spans="18:20" x14ac:dyDescent="0.15">
      <c r="R5125" s="85" t="s">
        <v>3085</v>
      </c>
      <c r="S5125" s="85" t="s">
        <v>663</v>
      </c>
      <c r="T5125" s="85"/>
    </row>
    <row r="5126" spans="18:20" x14ac:dyDescent="0.15">
      <c r="R5126" s="85" t="s">
        <v>1715</v>
      </c>
      <c r="S5126" s="85" t="s">
        <v>663</v>
      </c>
      <c r="T5126" s="85"/>
    </row>
    <row r="5127" spans="18:20" x14ac:dyDescent="0.15">
      <c r="R5127" s="85" t="s">
        <v>5808</v>
      </c>
      <c r="S5127" s="85" t="s">
        <v>682</v>
      </c>
      <c r="T5127" s="85"/>
    </row>
    <row r="5128" spans="18:20" x14ac:dyDescent="0.15">
      <c r="R5128" s="85" t="s">
        <v>5809</v>
      </c>
      <c r="S5128" s="85" t="s">
        <v>682</v>
      </c>
      <c r="T5128" s="85"/>
    </row>
    <row r="5129" spans="18:20" x14ac:dyDescent="0.15">
      <c r="R5129" s="85" t="s">
        <v>5810</v>
      </c>
      <c r="S5129" s="85" t="s">
        <v>682</v>
      </c>
      <c r="T5129" s="85"/>
    </row>
    <row r="5130" spans="18:20" x14ac:dyDescent="0.15">
      <c r="R5130" s="85" t="s">
        <v>5811</v>
      </c>
      <c r="S5130" s="85" t="s">
        <v>422</v>
      </c>
      <c r="T5130" s="85"/>
    </row>
    <row r="5131" spans="18:20" x14ac:dyDescent="0.15">
      <c r="R5131" s="85" t="s">
        <v>5812</v>
      </c>
      <c r="S5131" s="85" t="s">
        <v>422</v>
      </c>
      <c r="T5131" s="85"/>
    </row>
    <row r="5132" spans="18:20" x14ac:dyDescent="0.15">
      <c r="R5132" s="85" t="s">
        <v>5813</v>
      </c>
      <c r="S5132" s="85" t="s">
        <v>422</v>
      </c>
      <c r="T5132" s="85"/>
    </row>
    <row r="5133" spans="18:20" x14ac:dyDescent="0.15">
      <c r="R5133" s="85" t="s">
        <v>5814</v>
      </c>
      <c r="S5133" s="85" t="s">
        <v>422</v>
      </c>
      <c r="T5133" s="85"/>
    </row>
    <row r="5134" spans="18:20" x14ac:dyDescent="0.15">
      <c r="R5134" s="85" t="s">
        <v>5815</v>
      </c>
      <c r="S5134" s="85" t="s">
        <v>422</v>
      </c>
      <c r="T5134" s="85"/>
    </row>
    <row r="5135" spans="18:20" x14ac:dyDescent="0.15">
      <c r="R5135" s="85" t="s">
        <v>5816</v>
      </c>
      <c r="S5135" s="85" t="s">
        <v>422</v>
      </c>
      <c r="T5135" s="85"/>
    </row>
    <row r="5136" spans="18:20" x14ac:dyDescent="0.15">
      <c r="R5136" s="85" t="s">
        <v>5817</v>
      </c>
      <c r="S5136" s="85" t="s">
        <v>422</v>
      </c>
      <c r="T5136" s="85"/>
    </row>
    <row r="5137" spans="18:20" x14ac:dyDescent="0.15">
      <c r="R5137" s="85" t="s">
        <v>3803</v>
      </c>
      <c r="S5137" s="85" t="s">
        <v>402</v>
      </c>
      <c r="T5137" s="85"/>
    </row>
    <row r="5138" spans="18:20" x14ac:dyDescent="0.15">
      <c r="R5138" s="85" t="s">
        <v>3803</v>
      </c>
      <c r="S5138" s="85" t="s">
        <v>402</v>
      </c>
      <c r="T5138" s="85"/>
    </row>
    <row r="5139" spans="18:20" x14ac:dyDescent="0.15">
      <c r="R5139" s="85" t="s">
        <v>3700</v>
      </c>
      <c r="S5139" s="85" t="s">
        <v>402</v>
      </c>
      <c r="T5139" s="85"/>
    </row>
    <row r="5140" spans="18:20" x14ac:dyDescent="0.15">
      <c r="R5140" s="85" t="s">
        <v>3700</v>
      </c>
      <c r="S5140" s="85" t="s">
        <v>402</v>
      </c>
      <c r="T5140" s="85"/>
    </row>
    <row r="5141" spans="18:20" x14ac:dyDescent="0.15">
      <c r="R5141" s="85" t="s">
        <v>2159</v>
      </c>
      <c r="S5141" s="85" t="s">
        <v>422</v>
      </c>
      <c r="T5141" s="85"/>
    </row>
    <row r="5142" spans="18:20" x14ac:dyDescent="0.15">
      <c r="R5142" s="85" t="s">
        <v>2385</v>
      </c>
      <c r="S5142" s="85" t="s">
        <v>422</v>
      </c>
      <c r="T5142" s="85"/>
    </row>
    <row r="5143" spans="18:20" x14ac:dyDescent="0.15">
      <c r="R5143" s="85" t="s">
        <v>1440</v>
      </c>
      <c r="S5143" s="85" t="s">
        <v>422</v>
      </c>
      <c r="T5143" s="85"/>
    </row>
    <row r="5144" spans="18:20" x14ac:dyDescent="0.15">
      <c r="R5144" s="85" t="s">
        <v>2159</v>
      </c>
      <c r="S5144" s="85" t="s">
        <v>422</v>
      </c>
      <c r="T5144" s="85"/>
    </row>
    <row r="5145" spans="18:20" x14ac:dyDescent="0.15">
      <c r="R5145" s="85" t="s">
        <v>2404</v>
      </c>
      <c r="S5145" s="85" t="s">
        <v>422</v>
      </c>
      <c r="T5145" s="85"/>
    </row>
    <row r="5146" spans="18:20" x14ac:dyDescent="0.15">
      <c r="R5146" s="85" t="s">
        <v>1906</v>
      </c>
      <c r="S5146" s="85" t="s">
        <v>422</v>
      </c>
      <c r="T5146" s="85"/>
    </row>
    <row r="5147" spans="18:20" x14ac:dyDescent="0.15">
      <c r="R5147" s="85" t="s">
        <v>2187</v>
      </c>
      <c r="S5147" s="85" t="s">
        <v>422</v>
      </c>
      <c r="T5147" s="85"/>
    </row>
    <row r="5148" spans="18:20" x14ac:dyDescent="0.15">
      <c r="R5148" s="85" t="s">
        <v>5642</v>
      </c>
      <c r="S5148" s="85" t="s">
        <v>422</v>
      </c>
      <c r="T5148" s="85"/>
    </row>
    <row r="5149" spans="18:20" x14ac:dyDescent="0.15">
      <c r="R5149" s="85" t="s">
        <v>2941</v>
      </c>
      <c r="S5149" s="85" t="s">
        <v>422</v>
      </c>
      <c r="T5149" s="85"/>
    </row>
    <row r="5150" spans="18:20" x14ac:dyDescent="0.15">
      <c r="R5150" s="85" t="s">
        <v>2367</v>
      </c>
      <c r="S5150" s="85" t="s">
        <v>422</v>
      </c>
      <c r="T5150" s="85"/>
    </row>
    <row r="5151" spans="18:20" x14ac:dyDescent="0.15">
      <c r="R5151" s="85" t="s">
        <v>3827</v>
      </c>
      <c r="S5151" s="85" t="s">
        <v>422</v>
      </c>
      <c r="T5151" s="85"/>
    </row>
    <row r="5152" spans="18:20" x14ac:dyDescent="0.15">
      <c r="R5152" s="85" t="s">
        <v>5641</v>
      </c>
      <c r="S5152" s="85" t="s">
        <v>422</v>
      </c>
      <c r="T5152" s="85"/>
    </row>
    <row r="5153" spans="18:20" x14ac:dyDescent="0.15">
      <c r="R5153" s="85" t="s">
        <v>2153</v>
      </c>
      <c r="S5153" s="85" t="s">
        <v>422</v>
      </c>
      <c r="T5153" s="85"/>
    </row>
    <row r="5154" spans="18:20" x14ac:dyDescent="0.15">
      <c r="R5154" s="85" t="s">
        <v>1690</v>
      </c>
      <c r="S5154" s="85" t="s">
        <v>422</v>
      </c>
      <c r="T5154" s="85"/>
    </row>
    <row r="5155" spans="18:20" x14ac:dyDescent="0.15">
      <c r="R5155" s="85" t="s">
        <v>3827</v>
      </c>
      <c r="S5155" s="85" t="s">
        <v>422</v>
      </c>
      <c r="T5155" s="85"/>
    </row>
    <row r="5156" spans="18:20" x14ac:dyDescent="0.15">
      <c r="R5156" s="85" t="s">
        <v>3699</v>
      </c>
      <c r="S5156" s="85" t="s">
        <v>422</v>
      </c>
      <c r="T5156" s="85"/>
    </row>
    <row r="5157" spans="18:20" x14ac:dyDescent="0.15">
      <c r="R5157" s="85" t="s">
        <v>3794</v>
      </c>
      <c r="S5157" s="85" t="s">
        <v>422</v>
      </c>
      <c r="T5157" s="85"/>
    </row>
    <row r="5158" spans="18:20" x14ac:dyDescent="0.15">
      <c r="R5158" s="85" t="s">
        <v>710</v>
      </c>
      <c r="S5158" s="85" t="s">
        <v>422</v>
      </c>
      <c r="T5158" s="85"/>
    </row>
    <row r="5159" spans="18:20" x14ac:dyDescent="0.15">
      <c r="R5159" s="85" t="s">
        <v>2404</v>
      </c>
      <c r="S5159" s="85" t="s">
        <v>422</v>
      </c>
      <c r="T5159" s="85"/>
    </row>
    <row r="5160" spans="18:20" x14ac:dyDescent="0.15">
      <c r="R5160" s="85" t="s">
        <v>2466</v>
      </c>
      <c r="S5160" s="85" t="s">
        <v>422</v>
      </c>
      <c r="T5160" s="85"/>
    </row>
    <row r="5161" spans="18:20" x14ac:dyDescent="0.15">
      <c r="R5161" s="85" t="s">
        <v>1690</v>
      </c>
      <c r="S5161" s="85" t="s">
        <v>422</v>
      </c>
      <c r="T5161" s="85"/>
    </row>
    <row r="5162" spans="18:20" x14ac:dyDescent="0.15">
      <c r="R5162" s="85" t="s">
        <v>1141</v>
      </c>
      <c r="S5162" s="85" t="s">
        <v>682</v>
      </c>
      <c r="T5162" s="85"/>
    </row>
    <row r="5163" spans="18:20" x14ac:dyDescent="0.15">
      <c r="R5163" s="85" t="s">
        <v>5818</v>
      </c>
      <c r="S5163" s="85" t="s">
        <v>682</v>
      </c>
      <c r="T5163" s="85"/>
    </row>
    <row r="5164" spans="18:20" x14ac:dyDescent="0.15">
      <c r="R5164" s="85" t="s">
        <v>1290</v>
      </c>
      <c r="S5164" s="85" t="s">
        <v>422</v>
      </c>
      <c r="T5164" s="85"/>
    </row>
    <row r="5165" spans="18:20" x14ac:dyDescent="0.15">
      <c r="R5165" s="85" t="s">
        <v>1290</v>
      </c>
      <c r="S5165" s="85" t="s">
        <v>422</v>
      </c>
      <c r="T5165" s="85"/>
    </row>
    <row r="5166" spans="18:20" x14ac:dyDescent="0.15">
      <c r="R5166" s="85" t="s">
        <v>2767</v>
      </c>
      <c r="S5166" s="85" t="s">
        <v>682</v>
      </c>
      <c r="T5166" s="85"/>
    </row>
    <row r="5167" spans="18:20" x14ac:dyDescent="0.15">
      <c r="R5167" s="85" t="s">
        <v>1775</v>
      </c>
      <c r="S5167" s="85" t="s">
        <v>422</v>
      </c>
      <c r="T5167" s="85"/>
    </row>
    <row r="5168" spans="18:20" x14ac:dyDescent="0.15">
      <c r="R5168" s="85" t="s">
        <v>1701</v>
      </c>
      <c r="S5168" s="85" t="s">
        <v>422</v>
      </c>
      <c r="T5168" s="85"/>
    </row>
    <row r="5169" spans="18:20" x14ac:dyDescent="0.15">
      <c r="R5169" s="85" t="s">
        <v>3048</v>
      </c>
      <c r="S5169" s="85" t="s">
        <v>422</v>
      </c>
      <c r="T5169" s="85"/>
    </row>
    <row r="5170" spans="18:20" x14ac:dyDescent="0.15">
      <c r="R5170" s="85" t="s">
        <v>2710</v>
      </c>
      <c r="S5170" s="85" t="s">
        <v>422</v>
      </c>
      <c r="T5170" s="85"/>
    </row>
    <row r="5171" spans="18:20" x14ac:dyDescent="0.15">
      <c r="R5171" s="85" t="s">
        <v>1452</v>
      </c>
      <c r="S5171" s="85" t="s">
        <v>422</v>
      </c>
      <c r="T5171" s="85"/>
    </row>
    <row r="5172" spans="18:20" x14ac:dyDescent="0.15">
      <c r="R5172" s="85" t="s">
        <v>1906</v>
      </c>
      <c r="S5172" s="85" t="s">
        <v>422</v>
      </c>
      <c r="T5172" s="85"/>
    </row>
    <row r="5173" spans="18:20" x14ac:dyDescent="0.15">
      <c r="R5173" s="85" t="s">
        <v>2710</v>
      </c>
      <c r="S5173" s="85" t="s">
        <v>422</v>
      </c>
      <c r="T5173" s="85"/>
    </row>
    <row r="5174" spans="18:20" x14ac:dyDescent="0.15">
      <c r="R5174" s="85" t="s">
        <v>2385</v>
      </c>
      <c r="S5174" s="85" t="s">
        <v>422</v>
      </c>
      <c r="T5174" s="85"/>
    </row>
    <row r="5175" spans="18:20" x14ac:dyDescent="0.15">
      <c r="R5175" s="85" t="s">
        <v>4905</v>
      </c>
      <c r="S5175" s="85" t="s">
        <v>422</v>
      </c>
      <c r="T5175" s="85"/>
    </row>
    <row r="5176" spans="18:20" x14ac:dyDescent="0.15">
      <c r="R5176" s="85" t="s">
        <v>2710</v>
      </c>
      <c r="S5176" s="85" t="s">
        <v>422</v>
      </c>
      <c r="T5176" s="85"/>
    </row>
    <row r="5177" spans="18:20" x14ac:dyDescent="0.15">
      <c r="R5177" s="85" t="s">
        <v>3048</v>
      </c>
      <c r="S5177" s="85" t="s">
        <v>422</v>
      </c>
      <c r="T5177" s="85"/>
    </row>
    <row r="5178" spans="18:20" x14ac:dyDescent="0.15">
      <c r="R5178" s="85" t="s">
        <v>2786</v>
      </c>
      <c r="S5178" s="85" t="s">
        <v>422</v>
      </c>
      <c r="T5178" s="85"/>
    </row>
    <row r="5179" spans="18:20" x14ac:dyDescent="0.15">
      <c r="R5179" s="85" t="s">
        <v>3821</v>
      </c>
      <c r="S5179" s="85" t="s">
        <v>422</v>
      </c>
      <c r="T5179" s="85"/>
    </row>
    <row r="5180" spans="18:20" x14ac:dyDescent="0.15">
      <c r="R5180" s="85" t="s">
        <v>3193</v>
      </c>
      <c r="S5180" s="85" t="s">
        <v>422</v>
      </c>
      <c r="T5180" s="85"/>
    </row>
    <row r="5181" spans="18:20" x14ac:dyDescent="0.15">
      <c r="R5181" s="85" t="s">
        <v>2790</v>
      </c>
      <c r="S5181" s="85" t="s">
        <v>422</v>
      </c>
      <c r="T5181" s="85"/>
    </row>
    <row r="5182" spans="18:20" x14ac:dyDescent="0.15">
      <c r="R5182" s="85" t="s">
        <v>5124</v>
      </c>
      <c r="S5182" s="85" t="s">
        <v>422</v>
      </c>
      <c r="T5182" s="85"/>
    </row>
    <row r="5183" spans="18:20" x14ac:dyDescent="0.15">
      <c r="R5183" s="85" t="s">
        <v>1701</v>
      </c>
      <c r="S5183" s="85" t="s">
        <v>422</v>
      </c>
      <c r="T5183" s="85"/>
    </row>
    <row r="5184" spans="18:20" x14ac:dyDescent="0.15">
      <c r="R5184" s="85" t="s">
        <v>3048</v>
      </c>
      <c r="S5184" s="85" t="s">
        <v>422</v>
      </c>
      <c r="T5184" s="85"/>
    </row>
    <row r="5185" spans="18:20" x14ac:dyDescent="0.15">
      <c r="R5185" s="85" t="s">
        <v>2380</v>
      </c>
      <c r="S5185" s="85" t="s">
        <v>422</v>
      </c>
      <c r="T5185" s="85"/>
    </row>
    <row r="5186" spans="18:20" x14ac:dyDescent="0.15">
      <c r="R5186" s="85" t="s">
        <v>842</v>
      </c>
      <c r="S5186" s="85" t="s">
        <v>422</v>
      </c>
      <c r="T5186" s="85"/>
    </row>
    <row r="5187" spans="18:20" x14ac:dyDescent="0.15">
      <c r="R5187" s="85" t="s">
        <v>3193</v>
      </c>
      <c r="S5187" s="85" t="s">
        <v>422</v>
      </c>
      <c r="T5187" s="85"/>
    </row>
    <row r="5188" spans="18:20" x14ac:dyDescent="0.15">
      <c r="R5188" s="85" t="s">
        <v>2790</v>
      </c>
      <c r="S5188" s="85" t="s">
        <v>422</v>
      </c>
      <c r="T5188" s="85"/>
    </row>
    <row r="5189" spans="18:20" x14ac:dyDescent="0.15">
      <c r="R5189" s="85" t="s">
        <v>3175</v>
      </c>
      <c r="S5189" s="85" t="s">
        <v>430</v>
      </c>
      <c r="T5189" s="85"/>
    </row>
    <row r="5190" spans="18:20" x14ac:dyDescent="0.15">
      <c r="R5190" s="85" t="s">
        <v>4898</v>
      </c>
      <c r="S5190" s="85" t="s">
        <v>422</v>
      </c>
      <c r="T5190" s="85"/>
    </row>
    <row r="5191" spans="18:20" x14ac:dyDescent="0.15">
      <c r="R5191" s="85" t="s">
        <v>592</v>
      </c>
      <c r="S5191" s="85" t="s">
        <v>465</v>
      </c>
      <c r="T5191" s="85"/>
    </row>
    <row r="5192" spans="18:20" x14ac:dyDescent="0.15">
      <c r="R5192" s="85" t="s">
        <v>342</v>
      </c>
      <c r="S5192" s="85" t="s">
        <v>437</v>
      </c>
      <c r="T5192" s="85"/>
    </row>
    <row r="5193" spans="18:20" x14ac:dyDescent="0.15">
      <c r="R5193" s="85" t="s">
        <v>5562</v>
      </c>
      <c r="S5193" s="85" t="s">
        <v>402</v>
      </c>
      <c r="T5193" s="85"/>
    </row>
    <row r="5194" spans="18:20" x14ac:dyDescent="0.15">
      <c r="R5194" s="85" t="s">
        <v>5562</v>
      </c>
      <c r="S5194" s="85" t="s">
        <v>402</v>
      </c>
      <c r="T5194" s="85"/>
    </row>
    <row r="5195" spans="18:20" x14ac:dyDescent="0.15">
      <c r="R5195" s="85" t="s">
        <v>5562</v>
      </c>
      <c r="S5195" s="85" t="s">
        <v>402</v>
      </c>
      <c r="T5195" s="85"/>
    </row>
    <row r="5196" spans="18:20" x14ac:dyDescent="0.15">
      <c r="R5196" s="85" t="s">
        <v>5819</v>
      </c>
      <c r="S5196" s="85" t="s">
        <v>410</v>
      </c>
      <c r="T5196" s="85"/>
    </row>
    <row r="5197" spans="18:20" x14ac:dyDescent="0.15">
      <c r="R5197" s="85" t="s">
        <v>4325</v>
      </c>
      <c r="S5197" s="85" t="s">
        <v>410</v>
      </c>
      <c r="T5197" s="85"/>
    </row>
    <row r="5198" spans="18:20" x14ac:dyDescent="0.15">
      <c r="R5198" s="85" t="s">
        <v>5820</v>
      </c>
      <c r="S5198" s="85" t="s">
        <v>410</v>
      </c>
      <c r="T5198" s="85"/>
    </row>
    <row r="5199" spans="18:20" x14ac:dyDescent="0.15">
      <c r="R5199" s="85" t="s">
        <v>2115</v>
      </c>
      <c r="S5199" s="85" t="s">
        <v>670</v>
      </c>
      <c r="T5199" s="85"/>
    </row>
    <row r="5200" spans="18:20" x14ac:dyDescent="0.15">
      <c r="R5200" s="85" t="s">
        <v>1404</v>
      </c>
      <c r="S5200" s="85" t="s">
        <v>402</v>
      </c>
      <c r="T5200" s="85"/>
    </row>
    <row r="5201" spans="18:20" x14ac:dyDescent="0.15">
      <c r="R5201" s="85" t="s">
        <v>835</v>
      </c>
      <c r="S5201" s="85" t="s">
        <v>402</v>
      </c>
      <c r="T5201" s="85"/>
    </row>
    <row r="5202" spans="18:20" x14ac:dyDescent="0.15">
      <c r="R5202" s="85" t="s">
        <v>1922</v>
      </c>
      <c r="S5202" s="85" t="s">
        <v>402</v>
      </c>
      <c r="T5202" s="85"/>
    </row>
    <row r="5203" spans="18:20" x14ac:dyDescent="0.15">
      <c r="R5203" s="85" t="s">
        <v>2070</v>
      </c>
      <c r="S5203" s="85" t="s">
        <v>402</v>
      </c>
      <c r="T5203" s="85"/>
    </row>
    <row r="5204" spans="18:20" x14ac:dyDescent="0.15">
      <c r="R5204" s="85" t="s">
        <v>3196</v>
      </c>
      <c r="S5204" s="85" t="s">
        <v>402</v>
      </c>
      <c r="T5204" s="85"/>
    </row>
    <row r="5205" spans="18:20" x14ac:dyDescent="0.15">
      <c r="R5205" s="85" t="s">
        <v>5608</v>
      </c>
      <c r="S5205" s="85" t="s">
        <v>561</v>
      </c>
      <c r="T5205" s="85"/>
    </row>
    <row r="5206" spans="18:20" x14ac:dyDescent="0.15">
      <c r="R5206" s="85" t="s">
        <v>5821</v>
      </c>
      <c r="S5206" s="85" t="s">
        <v>561</v>
      </c>
      <c r="T5206" s="85"/>
    </row>
    <row r="5207" spans="18:20" x14ac:dyDescent="0.15">
      <c r="R5207" s="85" t="s">
        <v>5822</v>
      </c>
      <c r="S5207" s="85" t="s">
        <v>561</v>
      </c>
      <c r="T5207" s="85"/>
    </row>
    <row r="5208" spans="18:20" x14ac:dyDescent="0.15">
      <c r="R5208" s="85" t="s">
        <v>5823</v>
      </c>
      <c r="S5208" s="85" t="s">
        <v>561</v>
      </c>
      <c r="T5208" s="85"/>
    </row>
    <row r="5209" spans="18:20" x14ac:dyDescent="0.15">
      <c r="R5209" s="85" t="s">
        <v>5824</v>
      </c>
      <c r="S5209" s="85" t="s">
        <v>561</v>
      </c>
      <c r="T5209" s="85"/>
    </row>
    <row r="5210" spans="18:20" x14ac:dyDescent="0.15">
      <c r="R5210" s="85" t="s">
        <v>3807</v>
      </c>
      <c r="S5210" s="85" t="s">
        <v>422</v>
      </c>
      <c r="T5210" s="85"/>
    </row>
    <row r="5211" spans="18:20" x14ac:dyDescent="0.15">
      <c r="R5211" s="85" t="s">
        <v>866</v>
      </c>
      <c r="S5211" s="85" t="s">
        <v>465</v>
      </c>
      <c r="T5211" s="85"/>
    </row>
    <row r="5212" spans="18:20" x14ac:dyDescent="0.15">
      <c r="R5212" s="85" t="s">
        <v>4598</v>
      </c>
      <c r="S5212" s="85" t="s">
        <v>465</v>
      </c>
      <c r="T5212" s="85"/>
    </row>
    <row r="5213" spans="18:20" x14ac:dyDescent="0.15">
      <c r="R5213" s="85" t="s">
        <v>5762</v>
      </c>
      <c r="S5213" s="85" t="s">
        <v>561</v>
      </c>
      <c r="T5213" s="85"/>
    </row>
    <row r="5214" spans="18:20" x14ac:dyDescent="0.15">
      <c r="R5214" s="85" t="s">
        <v>5825</v>
      </c>
      <c r="S5214" s="85" t="s">
        <v>561</v>
      </c>
      <c r="T5214" s="85"/>
    </row>
    <row r="5215" spans="18:20" x14ac:dyDescent="0.15">
      <c r="R5215" s="85" t="s">
        <v>5826</v>
      </c>
      <c r="S5215" s="85" t="s">
        <v>422</v>
      </c>
      <c r="T5215" s="85"/>
    </row>
    <row r="5216" spans="18:20" x14ac:dyDescent="0.15">
      <c r="R5216" s="85" t="s">
        <v>4941</v>
      </c>
      <c r="S5216" s="85" t="s">
        <v>561</v>
      </c>
      <c r="T5216" s="85"/>
    </row>
    <row r="5217" spans="18:20" x14ac:dyDescent="0.15">
      <c r="R5217" s="85" t="s">
        <v>5827</v>
      </c>
      <c r="S5217" s="85" t="s">
        <v>410</v>
      </c>
      <c r="T5217" s="85"/>
    </row>
    <row r="5218" spans="18:20" x14ac:dyDescent="0.15">
      <c r="R5218" s="85" t="s">
        <v>1414</v>
      </c>
      <c r="S5218" s="85" t="s">
        <v>410</v>
      </c>
      <c r="T5218" s="85"/>
    </row>
    <row r="5219" spans="18:20" x14ac:dyDescent="0.15">
      <c r="R5219" s="85" t="s">
        <v>5828</v>
      </c>
      <c r="S5219" s="85" t="s">
        <v>402</v>
      </c>
      <c r="T5219" s="85"/>
    </row>
    <row r="5220" spans="18:20" x14ac:dyDescent="0.15">
      <c r="R5220" s="85" t="s">
        <v>5828</v>
      </c>
      <c r="S5220" s="85" t="s">
        <v>402</v>
      </c>
      <c r="T5220" s="85"/>
    </row>
    <row r="5221" spans="18:20" x14ac:dyDescent="0.15">
      <c r="R5221" s="85" t="s">
        <v>5828</v>
      </c>
      <c r="S5221" s="85" t="s">
        <v>402</v>
      </c>
      <c r="T5221" s="85"/>
    </row>
    <row r="5222" spans="18:20" x14ac:dyDescent="0.15">
      <c r="R5222" s="85" t="s">
        <v>5829</v>
      </c>
      <c r="S5222" s="85" t="s">
        <v>682</v>
      </c>
      <c r="T5222" s="85"/>
    </row>
    <row r="5223" spans="18:20" x14ac:dyDescent="0.15">
      <c r="R5223" s="85" t="s">
        <v>4100</v>
      </c>
      <c r="S5223" s="85" t="s">
        <v>677</v>
      </c>
      <c r="T5223" s="85"/>
    </row>
    <row r="5224" spans="18:20" x14ac:dyDescent="0.15">
      <c r="R5224" s="85" t="s">
        <v>5420</v>
      </c>
      <c r="S5224" s="85" t="s">
        <v>430</v>
      </c>
      <c r="T5224" s="85"/>
    </row>
    <row r="5225" spans="18:20" x14ac:dyDescent="0.15">
      <c r="R5225" s="85" t="s">
        <v>5830</v>
      </c>
      <c r="S5225" s="85" t="s">
        <v>430</v>
      </c>
      <c r="T5225" s="85"/>
    </row>
    <row r="5226" spans="18:20" x14ac:dyDescent="0.15">
      <c r="R5226" s="85" t="s">
        <v>1638</v>
      </c>
      <c r="S5226" s="85" t="s">
        <v>430</v>
      </c>
      <c r="T5226" s="85"/>
    </row>
    <row r="5227" spans="18:20" x14ac:dyDescent="0.15">
      <c r="R5227" s="85" t="s">
        <v>3884</v>
      </c>
      <c r="S5227" s="85" t="s">
        <v>430</v>
      </c>
      <c r="T5227" s="85"/>
    </row>
    <row r="5228" spans="18:20" x14ac:dyDescent="0.15">
      <c r="R5228" s="85" t="s">
        <v>3884</v>
      </c>
      <c r="S5228" s="85" t="s">
        <v>430</v>
      </c>
      <c r="T5228" s="85"/>
    </row>
    <row r="5229" spans="18:20" x14ac:dyDescent="0.15">
      <c r="R5229" s="85" t="s">
        <v>566</v>
      </c>
      <c r="S5229" s="85" t="s">
        <v>430</v>
      </c>
      <c r="T5229" s="85"/>
    </row>
    <row r="5230" spans="18:20" x14ac:dyDescent="0.15">
      <c r="R5230" s="85" t="s">
        <v>2587</v>
      </c>
      <c r="S5230" s="85" t="s">
        <v>430</v>
      </c>
      <c r="T5230" s="85"/>
    </row>
    <row r="5231" spans="18:20" x14ac:dyDescent="0.15">
      <c r="R5231" s="85" t="s">
        <v>2587</v>
      </c>
      <c r="S5231" s="85" t="s">
        <v>430</v>
      </c>
      <c r="T5231" s="85"/>
    </row>
    <row r="5232" spans="18:20" x14ac:dyDescent="0.15">
      <c r="R5232" s="85" t="s">
        <v>2587</v>
      </c>
      <c r="S5232" s="85" t="s">
        <v>430</v>
      </c>
      <c r="T5232" s="85"/>
    </row>
    <row r="5233" spans="18:20" x14ac:dyDescent="0.15">
      <c r="R5233" s="85" t="s">
        <v>3884</v>
      </c>
      <c r="S5233" s="85" t="s">
        <v>430</v>
      </c>
      <c r="T5233" s="85"/>
    </row>
    <row r="5234" spans="18:20" x14ac:dyDescent="0.15">
      <c r="R5234" s="85" t="s">
        <v>3884</v>
      </c>
      <c r="S5234" s="85" t="s">
        <v>430</v>
      </c>
      <c r="T5234" s="85"/>
    </row>
    <row r="5235" spans="18:20" x14ac:dyDescent="0.15">
      <c r="R5235" s="85" t="s">
        <v>2587</v>
      </c>
      <c r="S5235" s="85" t="s">
        <v>430</v>
      </c>
      <c r="T5235" s="85"/>
    </row>
    <row r="5236" spans="18:20" x14ac:dyDescent="0.15">
      <c r="R5236" s="85" t="s">
        <v>4074</v>
      </c>
      <c r="S5236" s="85" t="s">
        <v>448</v>
      </c>
      <c r="T5236" s="85"/>
    </row>
    <row r="5237" spans="18:20" x14ac:dyDescent="0.15">
      <c r="R5237" s="85" t="s">
        <v>4888</v>
      </c>
      <c r="S5237" s="85" t="s">
        <v>470</v>
      </c>
      <c r="T5237" s="85"/>
    </row>
    <row r="5238" spans="18:20" x14ac:dyDescent="0.15">
      <c r="R5238" s="85" t="s">
        <v>5831</v>
      </c>
      <c r="S5238" s="85" t="s">
        <v>470</v>
      </c>
      <c r="T5238" s="85"/>
    </row>
    <row r="5239" spans="18:20" x14ac:dyDescent="0.15">
      <c r="R5239" s="85" t="s">
        <v>5086</v>
      </c>
      <c r="S5239" s="85" t="s">
        <v>470</v>
      </c>
      <c r="T5239" s="85"/>
    </row>
    <row r="5240" spans="18:20" x14ac:dyDescent="0.15">
      <c r="R5240" s="85" t="s">
        <v>5832</v>
      </c>
      <c r="S5240" s="85" t="s">
        <v>470</v>
      </c>
      <c r="T5240" s="85"/>
    </row>
    <row r="5241" spans="18:20" x14ac:dyDescent="0.15">
      <c r="R5241" s="85" t="s">
        <v>5833</v>
      </c>
      <c r="S5241" s="85" t="s">
        <v>470</v>
      </c>
      <c r="T5241" s="85"/>
    </row>
    <row r="5242" spans="18:20" x14ac:dyDescent="0.15">
      <c r="R5242" s="85" t="s">
        <v>5834</v>
      </c>
      <c r="S5242" s="85" t="s">
        <v>470</v>
      </c>
      <c r="T5242" s="85"/>
    </row>
    <row r="5243" spans="18:20" x14ac:dyDescent="0.15">
      <c r="R5243" s="85" t="s">
        <v>5835</v>
      </c>
      <c r="S5243" s="85" t="s">
        <v>470</v>
      </c>
      <c r="T5243" s="85"/>
    </row>
    <row r="5244" spans="18:20" x14ac:dyDescent="0.15">
      <c r="R5244" s="85" t="s">
        <v>3222</v>
      </c>
      <c r="S5244" s="85" t="s">
        <v>410</v>
      </c>
      <c r="T5244" s="85"/>
    </row>
    <row r="5245" spans="18:20" x14ac:dyDescent="0.15">
      <c r="R5245" s="85" t="s">
        <v>1244</v>
      </c>
      <c r="S5245" s="85" t="s">
        <v>410</v>
      </c>
      <c r="T5245" s="85"/>
    </row>
    <row r="5246" spans="18:20" x14ac:dyDescent="0.15">
      <c r="R5246" s="85" t="s">
        <v>1669</v>
      </c>
      <c r="S5246" s="85" t="s">
        <v>410</v>
      </c>
      <c r="T5246" s="85"/>
    </row>
    <row r="5247" spans="18:20" x14ac:dyDescent="0.15">
      <c r="R5247" s="85" t="s">
        <v>5836</v>
      </c>
      <c r="S5247" s="85" t="s">
        <v>410</v>
      </c>
      <c r="T5247" s="85"/>
    </row>
    <row r="5248" spans="18:20" x14ac:dyDescent="0.15">
      <c r="R5248" s="85" t="s">
        <v>1201</v>
      </c>
      <c r="S5248" s="85" t="s">
        <v>410</v>
      </c>
      <c r="T5248" s="85"/>
    </row>
    <row r="5249" spans="18:20" x14ac:dyDescent="0.15">
      <c r="R5249" s="85" t="s">
        <v>5759</v>
      </c>
      <c r="S5249" s="85" t="s">
        <v>410</v>
      </c>
      <c r="T5249" s="85"/>
    </row>
    <row r="5250" spans="18:20" x14ac:dyDescent="0.15">
      <c r="R5250" s="85" t="s">
        <v>5278</v>
      </c>
      <c r="S5250" s="85" t="s">
        <v>410</v>
      </c>
      <c r="T5250" s="85"/>
    </row>
    <row r="5251" spans="18:20" x14ac:dyDescent="0.15">
      <c r="R5251" s="85" t="s">
        <v>3084</v>
      </c>
      <c r="S5251" s="85" t="s">
        <v>663</v>
      </c>
      <c r="T5251" s="85"/>
    </row>
    <row r="5252" spans="18:20" x14ac:dyDescent="0.15">
      <c r="R5252" s="85" t="s">
        <v>3084</v>
      </c>
      <c r="S5252" s="85" t="s">
        <v>663</v>
      </c>
      <c r="T5252" s="85"/>
    </row>
    <row r="5253" spans="18:20" x14ac:dyDescent="0.15">
      <c r="R5253" s="85" t="s">
        <v>5824</v>
      </c>
      <c r="S5253" s="85" t="s">
        <v>561</v>
      </c>
      <c r="T5253" s="85"/>
    </row>
    <row r="5254" spans="18:20" x14ac:dyDescent="0.15">
      <c r="R5254" s="85" t="s">
        <v>5824</v>
      </c>
      <c r="S5254" s="85" t="s">
        <v>561</v>
      </c>
      <c r="T5254" s="85"/>
    </row>
    <row r="5255" spans="18:20" x14ac:dyDescent="0.15">
      <c r="R5255" s="85" t="s">
        <v>5493</v>
      </c>
      <c r="S5255" s="85" t="s">
        <v>561</v>
      </c>
      <c r="T5255" s="85"/>
    </row>
    <row r="5256" spans="18:20" x14ac:dyDescent="0.15">
      <c r="R5256" s="85" t="s">
        <v>5837</v>
      </c>
      <c r="S5256" s="85" t="s">
        <v>422</v>
      </c>
      <c r="T5256" s="85"/>
    </row>
    <row r="5257" spans="18:20" x14ac:dyDescent="0.15">
      <c r="R5257" s="85" t="s">
        <v>5838</v>
      </c>
      <c r="S5257" s="85" t="s">
        <v>422</v>
      </c>
      <c r="T5257" s="85"/>
    </row>
    <row r="5258" spans="18:20" x14ac:dyDescent="0.15">
      <c r="R5258" s="85" t="s">
        <v>5839</v>
      </c>
      <c r="S5258" s="85" t="s">
        <v>422</v>
      </c>
      <c r="T5258" s="85"/>
    </row>
    <row r="5259" spans="18:20" x14ac:dyDescent="0.15">
      <c r="R5259" s="85" t="s">
        <v>5840</v>
      </c>
      <c r="S5259" s="85" t="s">
        <v>422</v>
      </c>
      <c r="T5259" s="85"/>
    </row>
    <row r="5260" spans="18:20" x14ac:dyDescent="0.15">
      <c r="R5260" s="85" t="s">
        <v>416</v>
      </c>
      <c r="S5260" s="85" t="s">
        <v>422</v>
      </c>
      <c r="T5260" s="85"/>
    </row>
    <row r="5261" spans="18:20" x14ac:dyDescent="0.15">
      <c r="R5261" s="85" t="s">
        <v>5841</v>
      </c>
      <c r="S5261" s="85" t="s">
        <v>422</v>
      </c>
      <c r="T5261" s="85"/>
    </row>
    <row r="5262" spans="18:20" x14ac:dyDescent="0.15">
      <c r="R5262" s="85" t="s">
        <v>5842</v>
      </c>
      <c r="S5262" s="85" t="s">
        <v>422</v>
      </c>
      <c r="T5262" s="85"/>
    </row>
    <row r="5263" spans="18:20" x14ac:dyDescent="0.15">
      <c r="R5263" s="85" t="s">
        <v>5843</v>
      </c>
      <c r="S5263" s="85" t="s">
        <v>422</v>
      </c>
      <c r="T5263" s="85"/>
    </row>
    <row r="5264" spans="18:20" x14ac:dyDescent="0.15">
      <c r="R5264" s="85" t="s">
        <v>5844</v>
      </c>
      <c r="S5264" s="85" t="s">
        <v>663</v>
      </c>
      <c r="T5264" s="85"/>
    </row>
    <row r="5265" spans="18:20" x14ac:dyDescent="0.15">
      <c r="R5265" s="85" t="s">
        <v>4345</v>
      </c>
      <c r="S5265" s="85" t="s">
        <v>663</v>
      </c>
      <c r="T5265" s="85"/>
    </row>
    <row r="5266" spans="18:20" x14ac:dyDescent="0.15">
      <c r="R5266" s="85" t="s">
        <v>5845</v>
      </c>
      <c r="S5266" s="85" t="s">
        <v>682</v>
      </c>
      <c r="T5266" s="85"/>
    </row>
    <row r="5267" spans="18:20" x14ac:dyDescent="0.15">
      <c r="R5267" s="85" t="s">
        <v>5846</v>
      </c>
      <c r="S5267" s="85" t="s">
        <v>682</v>
      </c>
      <c r="T5267" s="85"/>
    </row>
    <row r="5268" spans="18:20" x14ac:dyDescent="0.15">
      <c r="R5268" s="85" t="s">
        <v>808</v>
      </c>
      <c r="S5268" s="85" t="s">
        <v>430</v>
      </c>
      <c r="T5268" s="85"/>
    </row>
    <row r="5269" spans="18:20" x14ac:dyDescent="0.15">
      <c r="R5269" s="85" t="s">
        <v>808</v>
      </c>
      <c r="S5269" s="85" t="s">
        <v>430</v>
      </c>
      <c r="T5269" s="85"/>
    </row>
    <row r="5270" spans="18:20" x14ac:dyDescent="0.15">
      <c r="R5270" s="85" t="s">
        <v>5847</v>
      </c>
      <c r="S5270" s="85" t="s">
        <v>670</v>
      </c>
      <c r="T5270" s="85"/>
    </row>
    <row r="5271" spans="18:20" x14ac:dyDescent="0.15">
      <c r="R5271" s="85" t="s">
        <v>1168</v>
      </c>
      <c r="S5271" s="85" t="s">
        <v>670</v>
      </c>
      <c r="T5271" s="85"/>
    </row>
    <row r="5272" spans="18:20" x14ac:dyDescent="0.15">
      <c r="R5272" s="85" t="s">
        <v>5848</v>
      </c>
      <c r="S5272" s="85" t="s">
        <v>670</v>
      </c>
      <c r="T5272" s="85"/>
    </row>
    <row r="5273" spans="18:20" x14ac:dyDescent="0.15">
      <c r="R5273" s="85" t="s">
        <v>899</v>
      </c>
      <c r="S5273" s="85" t="s">
        <v>670</v>
      </c>
      <c r="T5273" s="85"/>
    </row>
    <row r="5274" spans="18:20" x14ac:dyDescent="0.15">
      <c r="R5274" s="85" t="s">
        <v>5848</v>
      </c>
      <c r="S5274" s="85" t="s">
        <v>670</v>
      </c>
      <c r="T5274" s="85"/>
    </row>
    <row r="5275" spans="18:20" x14ac:dyDescent="0.15">
      <c r="R5275" s="85" t="s">
        <v>986</v>
      </c>
      <c r="S5275" s="85" t="s">
        <v>465</v>
      </c>
      <c r="T5275" s="85"/>
    </row>
    <row r="5276" spans="18:20" x14ac:dyDescent="0.15">
      <c r="R5276" s="85" t="s">
        <v>5849</v>
      </c>
      <c r="S5276" s="85" t="s">
        <v>465</v>
      </c>
      <c r="T5276" s="85"/>
    </row>
    <row r="5277" spans="18:20" x14ac:dyDescent="0.15">
      <c r="R5277" s="85" t="s">
        <v>759</v>
      </c>
      <c r="S5277" s="85" t="s">
        <v>470</v>
      </c>
      <c r="T5277" s="85"/>
    </row>
    <row r="5278" spans="18:20" x14ac:dyDescent="0.15">
      <c r="R5278" s="85" t="s">
        <v>314</v>
      </c>
      <c r="S5278" s="85" t="s">
        <v>437</v>
      </c>
      <c r="T5278" s="85"/>
    </row>
    <row r="5279" spans="18:20" x14ac:dyDescent="0.15">
      <c r="R5279" s="85" t="s">
        <v>376</v>
      </c>
      <c r="S5279" s="85" t="s">
        <v>437</v>
      </c>
      <c r="T5279" s="85"/>
    </row>
    <row r="5280" spans="18:20" x14ac:dyDescent="0.15">
      <c r="R5280" s="85" t="s">
        <v>1845</v>
      </c>
      <c r="S5280" s="85" t="s">
        <v>437</v>
      </c>
      <c r="T5280" s="85"/>
    </row>
    <row r="5281" spans="18:20" x14ac:dyDescent="0.15">
      <c r="R5281" s="85" t="s">
        <v>1851</v>
      </c>
      <c r="S5281" s="85" t="s">
        <v>437</v>
      </c>
      <c r="T5281" s="85"/>
    </row>
    <row r="5282" spans="18:20" x14ac:dyDescent="0.15">
      <c r="R5282" s="85" t="s">
        <v>272</v>
      </c>
      <c r="S5282" s="85" t="s">
        <v>437</v>
      </c>
      <c r="T5282" s="85"/>
    </row>
    <row r="5283" spans="18:20" x14ac:dyDescent="0.15">
      <c r="R5283" s="85" t="s">
        <v>209</v>
      </c>
      <c r="S5283" s="85" t="s">
        <v>437</v>
      </c>
      <c r="T5283" s="85"/>
    </row>
    <row r="5284" spans="18:20" x14ac:dyDescent="0.15">
      <c r="R5284" s="85" t="s">
        <v>209</v>
      </c>
      <c r="S5284" s="85" t="s">
        <v>437</v>
      </c>
      <c r="T5284" s="85"/>
    </row>
    <row r="5285" spans="18:20" x14ac:dyDescent="0.15">
      <c r="R5285" s="85" t="s">
        <v>209</v>
      </c>
      <c r="S5285" s="85" t="s">
        <v>437</v>
      </c>
      <c r="T5285" s="85"/>
    </row>
    <row r="5286" spans="18:20" x14ac:dyDescent="0.15">
      <c r="R5286" s="85" t="s">
        <v>209</v>
      </c>
      <c r="S5286" s="85" t="s">
        <v>437</v>
      </c>
      <c r="T5286" s="85"/>
    </row>
    <row r="5287" spans="18:20" x14ac:dyDescent="0.15">
      <c r="R5287" s="85" t="s">
        <v>5656</v>
      </c>
      <c r="S5287" s="85" t="s">
        <v>402</v>
      </c>
      <c r="T5287" s="85"/>
    </row>
    <row r="5288" spans="18:20" x14ac:dyDescent="0.15">
      <c r="R5288" s="85" t="s">
        <v>5759</v>
      </c>
      <c r="S5288" s="85" t="s">
        <v>410</v>
      </c>
      <c r="T5288" s="85"/>
    </row>
    <row r="5289" spans="18:20" x14ac:dyDescent="0.15">
      <c r="R5289" s="85" t="s">
        <v>881</v>
      </c>
      <c r="S5289" s="85" t="s">
        <v>402</v>
      </c>
      <c r="T5289" s="85"/>
    </row>
    <row r="5290" spans="18:20" x14ac:dyDescent="0.15">
      <c r="R5290" s="85" t="s">
        <v>982</v>
      </c>
      <c r="S5290" s="85" t="s">
        <v>402</v>
      </c>
      <c r="T5290" s="85"/>
    </row>
    <row r="5291" spans="18:20" x14ac:dyDescent="0.15">
      <c r="R5291" s="85" t="s">
        <v>5850</v>
      </c>
      <c r="S5291" s="85" t="s">
        <v>682</v>
      </c>
      <c r="T5291" s="85"/>
    </row>
    <row r="5292" spans="18:20" x14ac:dyDescent="0.15">
      <c r="R5292" s="85" t="s">
        <v>1128</v>
      </c>
      <c r="S5292" s="85" t="s">
        <v>677</v>
      </c>
      <c r="T5292" s="85"/>
    </row>
    <row r="5293" spans="18:20" x14ac:dyDescent="0.15">
      <c r="R5293" s="85" t="s">
        <v>2509</v>
      </c>
      <c r="S5293" s="85" t="s">
        <v>677</v>
      </c>
      <c r="T5293" s="85"/>
    </row>
    <row r="5294" spans="18:20" x14ac:dyDescent="0.15">
      <c r="R5294" s="85" t="s">
        <v>4608</v>
      </c>
      <c r="S5294" s="85" t="s">
        <v>465</v>
      </c>
      <c r="T5294" s="85"/>
    </row>
    <row r="5295" spans="18:20" x14ac:dyDescent="0.15">
      <c r="R5295" s="85" t="s">
        <v>5849</v>
      </c>
      <c r="S5295" s="85" t="s">
        <v>465</v>
      </c>
      <c r="T5295" s="85"/>
    </row>
    <row r="5296" spans="18:20" x14ac:dyDescent="0.15">
      <c r="R5296" s="85" t="s">
        <v>5851</v>
      </c>
      <c r="S5296" s="85" t="s">
        <v>465</v>
      </c>
      <c r="T5296" s="85"/>
    </row>
    <row r="5297" spans="18:20" x14ac:dyDescent="0.15">
      <c r="R5297" s="85" t="s">
        <v>3848</v>
      </c>
      <c r="S5297" s="85" t="s">
        <v>410</v>
      </c>
      <c r="T5297" s="85"/>
    </row>
    <row r="5298" spans="18:20" x14ac:dyDescent="0.15">
      <c r="R5298" s="85" t="s">
        <v>376</v>
      </c>
      <c r="S5298" s="85" t="s">
        <v>437</v>
      </c>
      <c r="T5298" s="85"/>
    </row>
    <row r="5299" spans="18:20" x14ac:dyDescent="0.15">
      <c r="R5299" s="85" t="s">
        <v>1711</v>
      </c>
      <c r="S5299" s="85" t="s">
        <v>430</v>
      </c>
      <c r="T5299" s="85"/>
    </row>
    <row r="5300" spans="18:20" x14ac:dyDescent="0.15">
      <c r="R5300" s="85" t="s">
        <v>3879</v>
      </c>
      <c r="S5300" s="85" t="s">
        <v>430</v>
      </c>
      <c r="T5300" s="85"/>
    </row>
    <row r="5301" spans="18:20" x14ac:dyDescent="0.15">
      <c r="R5301" s="85" t="s">
        <v>5852</v>
      </c>
      <c r="S5301" s="85" t="s">
        <v>561</v>
      </c>
      <c r="T5301" s="85"/>
    </row>
    <row r="5302" spans="18:20" x14ac:dyDescent="0.15">
      <c r="R5302" s="85" t="s">
        <v>5853</v>
      </c>
      <c r="S5302" s="85" t="s">
        <v>670</v>
      </c>
      <c r="T5302" s="85"/>
    </row>
    <row r="5303" spans="18:20" x14ac:dyDescent="0.15">
      <c r="R5303" s="85" t="s">
        <v>5854</v>
      </c>
      <c r="S5303" s="85" t="s">
        <v>670</v>
      </c>
      <c r="T5303" s="85"/>
    </row>
    <row r="5304" spans="18:20" x14ac:dyDescent="0.15">
      <c r="R5304" s="85" t="s">
        <v>5855</v>
      </c>
      <c r="S5304" s="85" t="s">
        <v>670</v>
      </c>
      <c r="T5304" s="85"/>
    </row>
    <row r="5305" spans="18:20" x14ac:dyDescent="0.15">
      <c r="R5305" s="85" t="s">
        <v>5856</v>
      </c>
      <c r="S5305" s="85" t="s">
        <v>670</v>
      </c>
      <c r="T5305" s="85"/>
    </row>
    <row r="5306" spans="18:20" x14ac:dyDescent="0.15">
      <c r="R5306" s="85" t="s">
        <v>5857</v>
      </c>
      <c r="S5306" s="85" t="s">
        <v>670</v>
      </c>
      <c r="T5306" s="85"/>
    </row>
    <row r="5307" spans="18:20" x14ac:dyDescent="0.15">
      <c r="R5307" s="85" t="s">
        <v>5858</v>
      </c>
      <c r="S5307" s="85" t="s">
        <v>670</v>
      </c>
      <c r="T5307" s="85"/>
    </row>
    <row r="5308" spans="18:20" x14ac:dyDescent="0.15">
      <c r="R5308" s="85" t="s">
        <v>741</v>
      </c>
      <c r="S5308" s="85" t="s">
        <v>422</v>
      </c>
      <c r="T5308" s="85"/>
    </row>
    <row r="5309" spans="18:20" x14ac:dyDescent="0.15">
      <c r="R5309" s="85" t="s">
        <v>12</v>
      </c>
      <c r="S5309" s="85" t="s">
        <v>437</v>
      </c>
      <c r="T5309" s="85"/>
    </row>
    <row r="5310" spans="18:20" x14ac:dyDescent="0.15">
      <c r="R5310" s="85" t="s">
        <v>597</v>
      </c>
      <c r="S5310" s="85" t="s">
        <v>437</v>
      </c>
      <c r="T5310" s="85"/>
    </row>
    <row r="5311" spans="18:20" x14ac:dyDescent="0.15">
      <c r="R5311" s="85" t="s">
        <v>3105</v>
      </c>
      <c r="S5311" s="85" t="s">
        <v>422</v>
      </c>
      <c r="T5311" s="85"/>
    </row>
    <row r="5312" spans="18:20" x14ac:dyDescent="0.15">
      <c r="R5312" s="85" t="s">
        <v>5859</v>
      </c>
      <c r="S5312" s="85" t="s">
        <v>422</v>
      </c>
      <c r="T5312" s="85"/>
    </row>
    <row r="5313" spans="18:20" x14ac:dyDescent="0.15">
      <c r="R5313" s="85" t="s">
        <v>5860</v>
      </c>
      <c r="S5313" s="85" t="s">
        <v>422</v>
      </c>
      <c r="T5313" s="85"/>
    </row>
    <row r="5314" spans="18:20" x14ac:dyDescent="0.15">
      <c r="R5314" s="85" t="s">
        <v>5860</v>
      </c>
      <c r="S5314" s="85" t="s">
        <v>422</v>
      </c>
      <c r="T5314" s="85"/>
    </row>
    <row r="5315" spans="18:20" x14ac:dyDescent="0.15">
      <c r="R5315" s="85" t="s">
        <v>5861</v>
      </c>
      <c r="S5315" s="85" t="s">
        <v>561</v>
      </c>
      <c r="T5315" s="85"/>
    </row>
    <row r="5316" spans="18:20" x14ac:dyDescent="0.15">
      <c r="R5316" s="85" t="s">
        <v>5862</v>
      </c>
      <c r="S5316" s="85" t="s">
        <v>682</v>
      </c>
      <c r="T5316" s="85"/>
    </row>
    <row r="5317" spans="18:20" x14ac:dyDescent="0.15">
      <c r="R5317" s="85" t="s">
        <v>5863</v>
      </c>
      <c r="S5317" s="85" t="s">
        <v>422</v>
      </c>
      <c r="T5317" s="85"/>
    </row>
    <row r="5318" spans="18:20" x14ac:dyDescent="0.15">
      <c r="R5318" s="85" t="s">
        <v>3013</v>
      </c>
      <c r="S5318" s="85" t="s">
        <v>448</v>
      </c>
      <c r="T5318" s="85"/>
    </row>
    <row r="5319" spans="18:20" x14ac:dyDescent="0.15">
      <c r="R5319" s="85" t="s">
        <v>5864</v>
      </c>
      <c r="S5319" s="85" t="s">
        <v>430</v>
      </c>
      <c r="T5319" s="85"/>
    </row>
    <row r="5320" spans="18:20" x14ac:dyDescent="0.15">
      <c r="R5320" s="85" t="s">
        <v>1479</v>
      </c>
      <c r="S5320" s="85" t="s">
        <v>448</v>
      </c>
      <c r="T5320" s="85"/>
    </row>
    <row r="5321" spans="18:20" x14ac:dyDescent="0.15">
      <c r="R5321" s="85" t="s">
        <v>5511</v>
      </c>
      <c r="S5321" s="85" t="s">
        <v>561</v>
      </c>
      <c r="T5321" s="85"/>
    </row>
    <row r="5322" spans="18:20" x14ac:dyDescent="0.15">
      <c r="R5322" s="85" t="s">
        <v>5314</v>
      </c>
      <c r="S5322" s="85" t="s">
        <v>448</v>
      </c>
      <c r="T5322" s="85"/>
    </row>
    <row r="5323" spans="18:20" x14ac:dyDescent="0.15">
      <c r="R5323" s="85" t="s">
        <v>5865</v>
      </c>
      <c r="S5323" s="85" t="s">
        <v>402</v>
      </c>
      <c r="T5323" s="85"/>
    </row>
    <row r="5324" spans="18:20" x14ac:dyDescent="0.15">
      <c r="R5324" s="85" t="s">
        <v>5865</v>
      </c>
      <c r="S5324" s="85" t="s">
        <v>402</v>
      </c>
      <c r="T5324" s="85"/>
    </row>
    <row r="5325" spans="18:20" x14ac:dyDescent="0.15">
      <c r="R5325" s="85" t="s">
        <v>5865</v>
      </c>
      <c r="S5325" s="85" t="s">
        <v>402</v>
      </c>
      <c r="T5325" s="85"/>
    </row>
    <row r="5326" spans="18:20" x14ac:dyDescent="0.15">
      <c r="R5326" s="85" t="s">
        <v>5865</v>
      </c>
      <c r="S5326" s="85" t="s">
        <v>402</v>
      </c>
      <c r="T5326" s="85"/>
    </row>
    <row r="5327" spans="18:20" x14ac:dyDescent="0.15">
      <c r="R5327" s="85" t="s">
        <v>5866</v>
      </c>
      <c r="S5327" s="85" t="s">
        <v>402</v>
      </c>
      <c r="T5327" s="85"/>
    </row>
    <row r="5328" spans="18:20" x14ac:dyDescent="0.15">
      <c r="R5328" s="85" t="s">
        <v>5866</v>
      </c>
      <c r="S5328" s="85" t="s">
        <v>402</v>
      </c>
      <c r="T5328" s="85"/>
    </row>
    <row r="5329" spans="18:20" x14ac:dyDescent="0.15">
      <c r="R5329" s="85" t="s">
        <v>5866</v>
      </c>
      <c r="S5329" s="85" t="s">
        <v>402</v>
      </c>
      <c r="T5329" s="85"/>
    </row>
    <row r="5330" spans="18:20" x14ac:dyDescent="0.15">
      <c r="R5330" s="85" t="s">
        <v>5866</v>
      </c>
      <c r="S5330" s="85" t="s">
        <v>402</v>
      </c>
      <c r="T5330" s="85"/>
    </row>
    <row r="5331" spans="18:20" x14ac:dyDescent="0.15">
      <c r="R5331" s="85" t="s">
        <v>5866</v>
      </c>
      <c r="S5331" s="85" t="s">
        <v>402</v>
      </c>
      <c r="T5331" s="85"/>
    </row>
    <row r="5332" spans="18:20" x14ac:dyDescent="0.15">
      <c r="R5332" s="85" t="s">
        <v>5867</v>
      </c>
      <c r="S5332" s="85" t="s">
        <v>402</v>
      </c>
      <c r="T5332" s="85"/>
    </row>
    <row r="5333" spans="18:20" x14ac:dyDescent="0.15">
      <c r="R5333" s="85" t="s">
        <v>5868</v>
      </c>
      <c r="S5333" s="85" t="s">
        <v>402</v>
      </c>
      <c r="T5333" s="85"/>
    </row>
    <row r="5334" spans="18:20" x14ac:dyDescent="0.15">
      <c r="R5334" s="85" t="s">
        <v>5868</v>
      </c>
      <c r="S5334" s="85" t="s">
        <v>402</v>
      </c>
      <c r="T5334" s="85"/>
    </row>
    <row r="5335" spans="18:20" x14ac:dyDescent="0.15">
      <c r="R5335" s="85" t="s">
        <v>5867</v>
      </c>
      <c r="S5335" s="85" t="s">
        <v>402</v>
      </c>
      <c r="T5335" s="85"/>
    </row>
    <row r="5336" spans="18:20" x14ac:dyDescent="0.15">
      <c r="R5336" s="85" t="s">
        <v>5815</v>
      </c>
      <c r="S5336" s="85" t="s">
        <v>422</v>
      </c>
      <c r="T5336" s="85"/>
    </row>
    <row r="5337" spans="18:20" x14ac:dyDescent="0.15">
      <c r="R5337" s="85" t="s">
        <v>5815</v>
      </c>
      <c r="S5337" s="85" t="s">
        <v>422</v>
      </c>
      <c r="T5337" s="85"/>
    </row>
    <row r="5338" spans="18:20" x14ac:dyDescent="0.15">
      <c r="R5338" s="85" t="s">
        <v>5869</v>
      </c>
      <c r="S5338" s="85" t="s">
        <v>422</v>
      </c>
      <c r="T5338" s="85"/>
    </row>
    <row r="5339" spans="18:20" x14ac:dyDescent="0.15">
      <c r="R5339" s="85" t="s">
        <v>5870</v>
      </c>
      <c r="S5339" s="85" t="s">
        <v>402</v>
      </c>
      <c r="T5339" s="85"/>
    </row>
    <row r="5340" spans="18:20" x14ac:dyDescent="0.15">
      <c r="R5340" s="85" t="s">
        <v>5870</v>
      </c>
      <c r="S5340" s="85" t="s">
        <v>402</v>
      </c>
      <c r="T5340" s="85"/>
    </row>
    <row r="5341" spans="18:20" x14ac:dyDescent="0.15">
      <c r="R5341" s="85" t="s">
        <v>5870</v>
      </c>
      <c r="S5341" s="85" t="s">
        <v>402</v>
      </c>
      <c r="T5341" s="85"/>
    </row>
    <row r="5342" spans="18:20" x14ac:dyDescent="0.15">
      <c r="R5342" s="85" t="s">
        <v>5871</v>
      </c>
      <c r="S5342" s="85" t="s">
        <v>430</v>
      </c>
      <c r="T5342" s="85"/>
    </row>
    <row r="5343" spans="18:20" x14ac:dyDescent="0.15">
      <c r="R5343" s="85" t="s">
        <v>5872</v>
      </c>
      <c r="S5343" s="85" t="s">
        <v>430</v>
      </c>
      <c r="T5343" s="85"/>
    </row>
    <row r="5344" spans="18:20" x14ac:dyDescent="0.15">
      <c r="R5344" s="85" t="s">
        <v>5873</v>
      </c>
      <c r="S5344" s="85" t="s">
        <v>430</v>
      </c>
      <c r="T5344" s="85"/>
    </row>
    <row r="5345" spans="18:20" x14ac:dyDescent="0.15">
      <c r="R5345" s="85" t="s">
        <v>4918</v>
      </c>
      <c r="S5345" s="85" t="s">
        <v>410</v>
      </c>
      <c r="T5345" s="85"/>
    </row>
    <row r="5346" spans="18:20" x14ac:dyDescent="0.15">
      <c r="R5346" s="85" t="s">
        <v>5874</v>
      </c>
      <c r="S5346" s="85" t="s">
        <v>410</v>
      </c>
      <c r="T5346" s="85"/>
    </row>
    <row r="5347" spans="18:20" x14ac:dyDescent="0.15">
      <c r="R5347" s="85" t="s">
        <v>3213</v>
      </c>
      <c r="S5347" s="85" t="s">
        <v>410</v>
      </c>
      <c r="T5347" s="85"/>
    </row>
    <row r="5348" spans="18:20" x14ac:dyDescent="0.15">
      <c r="R5348" s="85" t="s">
        <v>5875</v>
      </c>
      <c r="S5348" s="85" t="s">
        <v>422</v>
      </c>
      <c r="T5348" s="85"/>
    </row>
    <row r="5349" spans="18:20" x14ac:dyDescent="0.15">
      <c r="R5349" s="85" t="s">
        <v>5876</v>
      </c>
      <c r="S5349" s="85" t="s">
        <v>422</v>
      </c>
      <c r="T5349" s="85"/>
    </row>
    <row r="5350" spans="18:20" x14ac:dyDescent="0.15">
      <c r="R5350" s="85" t="s">
        <v>5876</v>
      </c>
      <c r="S5350" s="85" t="s">
        <v>422</v>
      </c>
      <c r="T5350" s="85"/>
    </row>
    <row r="5351" spans="18:20" x14ac:dyDescent="0.15">
      <c r="R5351" s="85" t="s">
        <v>5877</v>
      </c>
      <c r="S5351" s="85" t="s">
        <v>422</v>
      </c>
      <c r="T5351" s="85"/>
    </row>
    <row r="5352" spans="18:20" x14ac:dyDescent="0.15">
      <c r="R5352" s="85" t="s">
        <v>3812</v>
      </c>
      <c r="S5352" s="85" t="s">
        <v>470</v>
      </c>
      <c r="T5352" s="85"/>
    </row>
    <row r="5353" spans="18:20" x14ac:dyDescent="0.15">
      <c r="R5353" s="85" t="s">
        <v>1386</v>
      </c>
      <c r="S5353" s="85" t="s">
        <v>430</v>
      </c>
      <c r="T5353" s="85"/>
    </row>
    <row r="5354" spans="18:20" x14ac:dyDescent="0.15">
      <c r="R5354" s="85" t="s">
        <v>5878</v>
      </c>
      <c r="S5354" s="85" t="s">
        <v>670</v>
      </c>
      <c r="T5354" s="85"/>
    </row>
    <row r="5355" spans="18:20" x14ac:dyDescent="0.15">
      <c r="R5355" s="85" t="s">
        <v>5039</v>
      </c>
      <c r="S5355" s="85" t="s">
        <v>670</v>
      </c>
      <c r="T5355" s="85"/>
    </row>
    <row r="5356" spans="18:20" x14ac:dyDescent="0.15">
      <c r="R5356" s="85" t="s">
        <v>5879</v>
      </c>
      <c r="S5356" s="85" t="s">
        <v>422</v>
      </c>
      <c r="T5356" s="85"/>
    </row>
    <row r="5357" spans="18:20" x14ac:dyDescent="0.15">
      <c r="R5357" s="85" t="s">
        <v>5880</v>
      </c>
      <c r="S5357" s="85" t="s">
        <v>422</v>
      </c>
      <c r="T5357" s="85"/>
    </row>
    <row r="5358" spans="18:20" x14ac:dyDescent="0.15">
      <c r="R5358" s="85" t="s">
        <v>5881</v>
      </c>
      <c r="S5358" s="85" t="s">
        <v>430</v>
      </c>
      <c r="T5358" s="85"/>
    </row>
    <row r="5359" spans="18:20" x14ac:dyDescent="0.15">
      <c r="R5359" s="85" t="s">
        <v>5882</v>
      </c>
      <c r="S5359" s="85" t="s">
        <v>430</v>
      </c>
      <c r="T5359" s="85"/>
    </row>
    <row r="5360" spans="18:20" x14ac:dyDescent="0.15">
      <c r="R5360" s="85" t="s">
        <v>3879</v>
      </c>
      <c r="S5360" s="85" t="s">
        <v>430</v>
      </c>
      <c r="T5360" s="85"/>
    </row>
    <row r="5361" spans="18:20" x14ac:dyDescent="0.15">
      <c r="R5361" s="85" t="s">
        <v>256</v>
      </c>
      <c r="S5361" s="85" t="s">
        <v>437</v>
      </c>
      <c r="T5361" s="85"/>
    </row>
    <row r="5362" spans="18:20" x14ac:dyDescent="0.15">
      <c r="R5362" s="85" t="s">
        <v>224</v>
      </c>
      <c r="S5362" s="85" t="s">
        <v>437</v>
      </c>
      <c r="T5362" s="85"/>
    </row>
    <row r="5363" spans="18:20" x14ac:dyDescent="0.15">
      <c r="R5363" s="85" t="s">
        <v>186</v>
      </c>
      <c r="S5363" s="85" t="s">
        <v>437</v>
      </c>
      <c r="T5363" s="85"/>
    </row>
    <row r="5364" spans="18:20" x14ac:dyDescent="0.15">
      <c r="R5364" s="85" t="s">
        <v>1901</v>
      </c>
      <c r="S5364" s="85" t="s">
        <v>437</v>
      </c>
      <c r="T5364" s="85"/>
    </row>
    <row r="5365" spans="18:20" x14ac:dyDescent="0.15">
      <c r="R5365" s="85" t="s">
        <v>317</v>
      </c>
      <c r="S5365" s="85" t="s">
        <v>437</v>
      </c>
      <c r="T5365" s="85"/>
    </row>
    <row r="5366" spans="18:20" x14ac:dyDescent="0.15">
      <c r="R5366" s="85" t="s">
        <v>605</v>
      </c>
      <c r="S5366" s="85" t="s">
        <v>465</v>
      </c>
      <c r="T5366" s="85"/>
    </row>
    <row r="5367" spans="18:20" x14ac:dyDescent="0.15">
      <c r="R5367" s="85" t="s">
        <v>1459</v>
      </c>
      <c r="S5367" s="85" t="s">
        <v>465</v>
      </c>
      <c r="T5367" s="85"/>
    </row>
    <row r="5368" spans="18:20" x14ac:dyDescent="0.15">
      <c r="R5368" s="85" t="s">
        <v>910</v>
      </c>
      <c r="S5368" s="85" t="s">
        <v>465</v>
      </c>
      <c r="T5368" s="85"/>
    </row>
    <row r="5369" spans="18:20" x14ac:dyDescent="0.15">
      <c r="R5369" s="85" t="s">
        <v>5883</v>
      </c>
      <c r="S5369" s="85" t="s">
        <v>448</v>
      </c>
      <c r="T5369" s="85"/>
    </row>
    <row r="5370" spans="18:20" x14ac:dyDescent="0.15">
      <c r="R5370" s="85" t="s">
        <v>5884</v>
      </c>
      <c r="S5370" s="85" t="s">
        <v>410</v>
      </c>
      <c r="T5370" s="85"/>
    </row>
    <row r="5371" spans="18:20" x14ac:dyDescent="0.15">
      <c r="R5371" s="85" t="s">
        <v>5885</v>
      </c>
      <c r="S5371" s="85" t="s">
        <v>410</v>
      </c>
      <c r="T5371" s="85"/>
    </row>
    <row r="5372" spans="18:20" x14ac:dyDescent="0.15">
      <c r="R5372" s="85" t="s">
        <v>5886</v>
      </c>
      <c r="S5372" s="85" t="s">
        <v>410</v>
      </c>
      <c r="T5372" s="85"/>
    </row>
    <row r="5373" spans="18:20" x14ac:dyDescent="0.15">
      <c r="R5373" s="85" t="s">
        <v>5887</v>
      </c>
      <c r="S5373" s="85" t="s">
        <v>410</v>
      </c>
      <c r="T5373" s="85"/>
    </row>
    <row r="5374" spans="18:20" x14ac:dyDescent="0.15">
      <c r="R5374" s="85" t="s">
        <v>5888</v>
      </c>
      <c r="S5374" s="85" t="s">
        <v>410</v>
      </c>
      <c r="T5374" s="85"/>
    </row>
    <row r="5375" spans="18:20" x14ac:dyDescent="0.15">
      <c r="R5375" s="85" t="s">
        <v>5889</v>
      </c>
      <c r="S5375" s="85" t="s">
        <v>410</v>
      </c>
      <c r="T5375" s="85"/>
    </row>
    <row r="5376" spans="18:20" x14ac:dyDescent="0.15">
      <c r="R5376" s="85" t="s">
        <v>2453</v>
      </c>
      <c r="S5376" s="85" t="s">
        <v>410</v>
      </c>
      <c r="T5376" s="85"/>
    </row>
    <row r="5377" spans="18:20" x14ac:dyDescent="0.15">
      <c r="R5377" s="85" t="s">
        <v>5890</v>
      </c>
      <c r="S5377" s="85" t="s">
        <v>410</v>
      </c>
      <c r="T5377" s="85"/>
    </row>
    <row r="5378" spans="18:20" x14ac:dyDescent="0.15">
      <c r="R5378" s="85" t="s">
        <v>5891</v>
      </c>
      <c r="S5378" s="85" t="s">
        <v>410</v>
      </c>
      <c r="T5378" s="85"/>
    </row>
    <row r="5379" spans="18:20" x14ac:dyDescent="0.15">
      <c r="R5379" s="85" t="s">
        <v>5892</v>
      </c>
      <c r="S5379" s="85" t="s">
        <v>410</v>
      </c>
      <c r="T5379" s="85"/>
    </row>
    <row r="5380" spans="18:20" x14ac:dyDescent="0.15">
      <c r="R5380" s="85" t="s">
        <v>5884</v>
      </c>
      <c r="S5380" s="85" t="s">
        <v>410</v>
      </c>
      <c r="T5380" s="85"/>
    </row>
    <row r="5381" spans="18:20" x14ac:dyDescent="0.15">
      <c r="R5381" s="85" t="s">
        <v>2930</v>
      </c>
      <c r="S5381" s="85" t="s">
        <v>410</v>
      </c>
      <c r="T5381" s="85"/>
    </row>
    <row r="5382" spans="18:20" x14ac:dyDescent="0.15">
      <c r="R5382" s="85" t="s">
        <v>5893</v>
      </c>
      <c r="S5382" s="85" t="s">
        <v>410</v>
      </c>
      <c r="T5382" s="85"/>
    </row>
    <row r="5383" spans="18:20" x14ac:dyDescent="0.15">
      <c r="R5383" s="85" t="s">
        <v>1730</v>
      </c>
      <c r="S5383" s="85" t="s">
        <v>410</v>
      </c>
      <c r="T5383" s="85"/>
    </row>
    <row r="5384" spans="18:20" x14ac:dyDescent="0.15">
      <c r="R5384" s="85" t="s">
        <v>4599</v>
      </c>
      <c r="S5384" s="85" t="s">
        <v>465</v>
      </c>
      <c r="T5384" s="85"/>
    </row>
    <row r="5385" spans="18:20" x14ac:dyDescent="0.15">
      <c r="R5385" s="85" t="s">
        <v>3186</v>
      </c>
      <c r="S5385" s="85" t="s">
        <v>465</v>
      </c>
      <c r="T5385" s="85"/>
    </row>
    <row r="5386" spans="18:20" x14ac:dyDescent="0.15">
      <c r="R5386" s="85" t="s">
        <v>5894</v>
      </c>
      <c r="S5386" s="85" t="s">
        <v>682</v>
      </c>
      <c r="T5386" s="85"/>
    </row>
    <row r="5387" spans="18:20" x14ac:dyDescent="0.15">
      <c r="R5387" s="85" t="s">
        <v>5895</v>
      </c>
      <c r="S5387" s="85" t="s">
        <v>682</v>
      </c>
      <c r="T5387" s="85"/>
    </row>
    <row r="5388" spans="18:20" x14ac:dyDescent="0.15">
      <c r="R5388" s="85" t="s">
        <v>1954</v>
      </c>
      <c r="S5388" s="85" t="s">
        <v>402</v>
      </c>
      <c r="T5388" s="85"/>
    </row>
    <row r="5389" spans="18:20" x14ac:dyDescent="0.15">
      <c r="R5389" s="85" t="s">
        <v>5896</v>
      </c>
      <c r="S5389" s="85" t="s">
        <v>410</v>
      </c>
      <c r="T5389" s="85"/>
    </row>
    <row r="5390" spans="18:20" x14ac:dyDescent="0.15">
      <c r="R5390" s="85" t="s">
        <v>5897</v>
      </c>
      <c r="S5390" s="85" t="s">
        <v>448</v>
      </c>
      <c r="T5390" s="85"/>
    </row>
    <row r="5391" spans="18:20" x14ac:dyDescent="0.15">
      <c r="R5391" s="85" t="s">
        <v>5898</v>
      </c>
      <c r="S5391" s="85" t="s">
        <v>448</v>
      </c>
      <c r="T5391" s="85"/>
    </row>
    <row r="5392" spans="18:20" x14ac:dyDescent="0.15">
      <c r="R5392" s="85" t="s">
        <v>5899</v>
      </c>
      <c r="S5392" s="85" t="s">
        <v>448</v>
      </c>
      <c r="T5392" s="85"/>
    </row>
    <row r="5393" spans="18:20" x14ac:dyDescent="0.15">
      <c r="R5393" s="85" t="s">
        <v>5900</v>
      </c>
      <c r="S5393" s="85" t="s">
        <v>448</v>
      </c>
      <c r="T5393" s="85"/>
    </row>
    <row r="5394" spans="18:20" x14ac:dyDescent="0.15">
      <c r="R5394" s="85" t="s">
        <v>5901</v>
      </c>
      <c r="S5394" s="85" t="s">
        <v>448</v>
      </c>
      <c r="T5394" s="85"/>
    </row>
    <row r="5395" spans="18:20" x14ac:dyDescent="0.15">
      <c r="R5395" s="85" t="s">
        <v>5902</v>
      </c>
      <c r="S5395" s="85" t="s">
        <v>448</v>
      </c>
      <c r="T5395" s="85"/>
    </row>
    <row r="5396" spans="18:20" x14ac:dyDescent="0.15">
      <c r="R5396" s="85" t="s">
        <v>5903</v>
      </c>
      <c r="S5396" s="85" t="s">
        <v>448</v>
      </c>
      <c r="T5396" s="85"/>
    </row>
    <row r="5397" spans="18:20" x14ac:dyDescent="0.15">
      <c r="R5397" s="85" t="s">
        <v>2755</v>
      </c>
      <c r="S5397" s="85" t="s">
        <v>663</v>
      </c>
      <c r="T5397" s="85"/>
    </row>
    <row r="5398" spans="18:20" x14ac:dyDescent="0.15">
      <c r="R5398" s="85" t="s">
        <v>2723</v>
      </c>
      <c r="S5398" s="85" t="s">
        <v>663</v>
      </c>
      <c r="T5398" s="85"/>
    </row>
    <row r="5399" spans="18:20" x14ac:dyDescent="0.15">
      <c r="R5399" s="85" t="s">
        <v>5568</v>
      </c>
      <c r="S5399" s="85" t="s">
        <v>422</v>
      </c>
      <c r="T5399" s="85"/>
    </row>
    <row r="5400" spans="18:20" x14ac:dyDescent="0.15">
      <c r="R5400" s="85" t="s">
        <v>5568</v>
      </c>
      <c r="S5400" s="85" t="s">
        <v>422</v>
      </c>
      <c r="T5400" s="85"/>
    </row>
    <row r="5401" spans="18:20" x14ac:dyDescent="0.15">
      <c r="R5401" s="85" t="s">
        <v>5904</v>
      </c>
      <c r="S5401" s="85" t="s">
        <v>422</v>
      </c>
      <c r="T5401" s="85"/>
    </row>
    <row r="5402" spans="18:20" x14ac:dyDescent="0.15">
      <c r="R5402" s="85" t="s">
        <v>5905</v>
      </c>
      <c r="S5402" s="85" t="s">
        <v>422</v>
      </c>
      <c r="T5402" s="85"/>
    </row>
    <row r="5403" spans="18:20" x14ac:dyDescent="0.15">
      <c r="R5403" s="85" t="s">
        <v>5906</v>
      </c>
      <c r="S5403" s="85" t="s">
        <v>422</v>
      </c>
      <c r="T5403" s="85"/>
    </row>
    <row r="5404" spans="18:20" x14ac:dyDescent="0.15">
      <c r="R5404" s="85" t="s">
        <v>5907</v>
      </c>
      <c r="S5404" s="85" t="s">
        <v>422</v>
      </c>
      <c r="T5404" s="85"/>
    </row>
    <row r="5405" spans="18:20" x14ac:dyDescent="0.15">
      <c r="R5405" s="85" t="s">
        <v>4096</v>
      </c>
      <c r="S5405" s="85" t="s">
        <v>422</v>
      </c>
      <c r="T5405" s="85"/>
    </row>
    <row r="5406" spans="18:20" x14ac:dyDescent="0.15">
      <c r="R5406" s="85" t="s">
        <v>5908</v>
      </c>
      <c r="S5406" s="85" t="s">
        <v>422</v>
      </c>
      <c r="T5406" s="85"/>
    </row>
    <row r="5407" spans="18:20" x14ac:dyDescent="0.15">
      <c r="R5407" s="85" t="s">
        <v>5909</v>
      </c>
      <c r="S5407" s="85" t="s">
        <v>422</v>
      </c>
      <c r="T5407" s="85"/>
    </row>
    <row r="5408" spans="18:20" x14ac:dyDescent="0.15">
      <c r="R5408" s="85" t="s">
        <v>5910</v>
      </c>
      <c r="S5408" s="85" t="s">
        <v>422</v>
      </c>
      <c r="T5408" s="85"/>
    </row>
    <row r="5409" spans="18:20" x14ac:dyDescent="0.15">
      <c r="R5409" s="85" t="s">
        <v>5911</v>
      </c>
      <c r="S5409" s="85" t="s">
        <v>422</v>
      </c>
      <c r="T5409" s="85"/>
    </row>
    <row r="5410" spans="18:20" x14ac:dyDescent="0.15">
      <c r="R5410" s="85" t="s">
        <v>3822</v>
      </c>
      <c r="S5410" s="85" t="s">
        <v>422</v>
      </c>
      <c r="T5410" s="85"/>
    </row>
    <row r="5411" spans="18:20" x14ac:dyDescent="0.15">
      <c r="R5411" s="85" t="s">
        <v>5912</v>
      </c>
      <c r="S5411" s="85" t="s">
        <v>422</v>
      </c>
      <c r="T5411" s="85"/>
    </row>
    <row r="5412" spans="18:20" x14ac:dyDescent="0.15">
      <c r="R5412" s="85" t="s">
        <v>12</v>
      </c>
      <c r="S5412" s="85" t="s">
        <v>437</v>
      </c>
      <c r="T5412" s="85"/>
    </row>
    <row r="5413" spans="18:20" x14ac:dyDescent="0.15">
      <c r="R5413" s="85" t="s">
        <v>12</v>
      </c>
      <c r="S5413" s="85" t="s">
        <v>437</v>
      </c>
      <c r="T5413" s="85"/>
    </row>
    <row r="5414" spans="18:20" x14ac:dyDescent="0.15">
      <c r="R5414" s="85" t="s">
        <v>247</v>
      </c>
      <c r="S5414" s="85" t="s">
        <v>437</v>
      </c>
      <c r="T5414" s="85"/>
    </row>
    <row r="5415" spans="18:20" x14ac:dyDescent="0.15">
      <c r="R5415" s="85" t="s">
        <v>12</v>
      </c>
      <c r="S5415" s="85" t="s">
        <v>437</v>
      </c>
      <c r="T5415" s="85"/>
    </row>
    <row r="5416" spans="18:20" x14ac:dyDescent="0.15">
      <c r="R5416" s="85" t="s">
        <v>1725</v>
      </c>
      <c r="S5416" s="85" t="s">
        <v>422</v>
      </c>
      <c r="T5416" s="85"/>
    </row>
    <row r="5417" spans="18:20" x14ac:dyDescent="0.15">
      <c r="R5417" s="85" t="s">
        <v>5913</v>
      </c>
      <c r="S5417" s="85" t="s">
        <v>410</v>
      </c>
      <c r="T5417" s="85"/>
    </row>
    <row r="5418" spans="18:20" x14ac:dyDescent="0.15">
      <c r="R5418" s="85" t="s">
        <v>5914</v>
      </c>
      <c r="S5418" s="85" t="s">
        <v>448</v>
      </c>
      <c r="T5418" s="85"/>
    </row>
    <row r="5419" spans="18:20" x14ac:dyDescent="0.15">
      <c r="R5419" s="85" t="s">
        <v>5915</v>
      </c>
      <c r="S5419" s="85" t="s">
        <v>448</v>
      </c>
      <c r="T5419" s="85"/>
    </row>
    <row r="5420" spans="18:20" x14ac:dyDescent="0.15">
      <c r="R5420" s="85" t="s">
        <v>5916</v>
      </c>
      <c r="S5420" s="85" t="s">
        <v>448</v>
      </c>
      <c r="T5420" s="85"/>
    </row>
    <row r="5421" spans="18:20" x14ac:dyDescent="0.15">
      <c r="R5421" s="85" t="s">
        <v>5917</v>
      </c>
      <c r="S5421" s="85" t="s">
        <v>448</v>
      </c>
      <c r="T5421" s="85"/>
    </row>
    <row r="5422" spans="18:20" x14ac:dyDescent="0.15">
      <c r="R5422" s="85" t="s">
        <v>5918</v>
      </c>
      <c r="S5422" s="85" t="s">
        <v>448</v>
      </c>
      <c r="T5422" s="85"/>
    </row>
    <row r="5423" spans="18:20" x14ac:dyDescent="0.15">
      <c r="R5423" s="85" t="s">
        <v>3880</v>
      </c>
      <c r="S5423" s="85" t="s">
        <v>422</v>
      </c>
      <c r="T5423" s="85"/>
    </row>
    <row r="5424" spans="18:20" x14ac:dyDescent="0.15">
      <c r="R5424" s="85" t="s">
        <v>5919</v>
      </c>
      <c r="S5424" s="85" t="s">
        <v>422</v>
      </c>
      <c r="T5424" s="85"/>
    </row>
    <row r="5425" spans="18:20" x14ac:dyDescent="0.15">
      <c r="R5425" s="85" t="s">
        <v>5908</v>
      </c>
      <c r="S5425" s="85" t="s">
        <v>422</v>
      </c>
      <c r="T5425" s="85"/>
    </row>
    <row r="5426" spans="18:20" x14ac:dyDescent="0.15">
      <c r="R5426" s="85" t="s">
        <v>3880</v>
      </c>
      <c r="S5426" s="85" t="s">
        <v>422</v>
      </c>
      <c r="T5426" s="85"/>
    </row>
    <row r="5427" spans="18:20" x14ac:dyDescent="0.15">
      <c r="R5427" s="85" t="s">
        <v>5920</v>
      </c>
      <c r="S5427" s="85" t="s">
        <v>422</v>
      </c>
      <c r="T5427" s="85"/>
    </row>
    <row r="5428" spans="18:20" x14ac:dyDescent="0.15">
      <c r="R5428" s="85" t="s">
        <v>5921</v>
      </c>
      <c r="S5428" s="85" t="s">
        <v>422</v>
      </c>
      <c r="T5428" s="85"/>
    </row>
    <row r="5429" spans="18:20" x14ac:dyDescent="0.15">
      <c r="R5429" s="85" t="s">
        <v>3880</v>
      </c>
      <c r="S5429" s="85" t="s">
        <v>422</v>
      </c>
      <c r="T5429" s="85"/>
    </row>
    <row r="5430" spans="18:20" x14ac:dyDescent="0.15">
      <c r="R5430" s="85" t="s">
        <v>3880</v>
      </c>
      <c r="S5430" s="85" t="s">
        <v>422</v>
      </c>
      <c r="T5430" s="85"/>
    </row>
    <row r="5431" spans="18:20" x14ac:dyDescent="0.15">
      <c r="R5431" s="85" t="s">
        <v>3884</v>
      </c>
      <c r="S5431" s="85" t="s">
        <v>430</v>
      </c>
      <c r="T5431" s="85"/>
    </row>
    <row r="5432" spans="18:20" x14ac:dyDescent="0.15">
      <c r="R5432" s="85" t="s">
        <v>3933</v>
      </c>
      <c r="S5432" s="85" t="s">
        <v>430</v>
      </c>
      <c r="T5432" s="85"/>
    </row>
    <row r="5433" spans="18:20" x14ac:dyDescent="0.15">
      <c r="R5433" s="85" t="s">
        <v>3884</v>
      </c>
      <c r="S5433" s="85" t="s">
        <v>430</v>
      </c>
      <c r="T5433" s="85"/>
    </row>
    <row r="5434" spans="18:20" x14ac:dyDescent="0.15">
      <c r="R5434" s="85" t="s">
        <v>5922</v>
      </c>
      <c r="S5434" s="85" t="s">
        <v>670</v>
      </c>
      <c r="T5434" s="85"/>
    </row>
    <row r="5435" spans="18:20" x14ac:dyDescent="0.15">
      <c r="R5435" s="85" t="s">
        <v>4161</v>
      </c>
      <c r="S5435" s="85" t="s">
        <v>670</v>
      </c>
      <c r="T5435" s="85"/>
    </row>
    <row r="5436" spans="18:20" x14ac:dyDescent="0.15">
      <c r="R5436" s="85" t="s">
        <v>5923</v>
      </c>
      <c r="S5436" s="85" t="s">
        <v>670</v>
      </c>
      <c r="T5436" s="85"/>
    </row>
    <row r="5437" spans="18:20" x14ac:dyDescent="0.15">
      <c r="R5437" s="85" t="s">
        <v>5924</v>
      </c>
      <c r="S5437" s="85" t="s">
        <v>670</v>
      </c>
      <c r="T5437" s="85"/>
    </row>
    <row r="5438" spans="18:20" x14ac:dyDescent="0.15">
      <c r="R5438" s="85" t="s">
        <v>1763</v>
      </c>
      <c r="S5438" s="85" t="s">
        <v>422</v>
      </c>
      <c r="T5438" s="85"/>
    </row>
    <row r="5439" spans="18:20" x14ac:dyDescent="0.15">
      <c r="R5439" s="85" t="s">
        <v>3052</v>
      </c>
      <c r="S5439" s="85" t="s">
        <v>670</v>
      </c>
      <c r="T5439" s="85"/>
    </row>
    <row r="5440" spans="18:20" x14ac:dyDescent="0.15">
      <c r="R5440" s="85" t="s">
        <v>2135</v>
      </c>
      <c r="S5440" s="85" t="s">
        <v>670</v>
      </c>
      <c r="T5440" s="85"/>
    </row>
    <row r="5441" spans="18:20" x14ac:dyDescent="0.15">
      <c r="R5441" s="85" t="s">
        <v>1148</v>
      </c>
      <c r="S5441" s="85" t="s">
        <v>682</v>
      </c>
      <c r="T5441" s="85"/>
    </row>
    <row r="5442" spans="18:20" x14ac:dyDescent="0.15">
      <c r="R5442" s="85" t="s">
        <v>5925</v>
      </c>
      <c r="S5442" s="85" t="s">
        <v>402</v>
      </c>
      <c r="T5442" s="85"/>
    </row>
    <row r="5443" spans="18:20" x14ac:dyDescent="0.15">
      <c r="R5443" s="85" t="s">
        <v>193</v>
      </c>
      <c r="S5443" s="85" t="s">
        <v>437</v>
      </c>
      <c r="T5443" s="85"/>
    </row>
    <row r="5444" spans="18:20" x14ac:dyDescent="0.15">
      <c r="R5444" s="85" t="s">
        <v>1931</v>
      </c>
      <c r="S5444" s="85" t="s">
        <v>437</v>
      </c>
      <c r="T5444" s="85"/>
    </row>
    <row r="5445" spans="18:20" x14ac:dyDescent="0.15">
      <c r="R5445" s="85" t="s">
        <v>193</v>
      </c>
      <c r="S5445" s="85" t="s">
        <v>437</v>
      </c>
      <c r="T5445" s="85"/>
    </row>
    <row r="5446" spans="18:20" x14ac:dyDescent="0.15">
      <c r="R5446" s="85" t="s">
        <v>377</v>
      </c>
      <c r="S5446" s="85" t="s">
        <v>437</v>
      </c>
      <c r="T5446" s="85"/>
    </row>
    <row r="5447" spans="18:20" x14ac:dyDescent="0.15">
      <c r="R5447" s="85" t="s">
        <v>193</v>
      </c>
      <c r="S5447" s="85" t="s">
        <v>437</v>
      </c>
      <c r="T5447" s="85"/>
    </row>
    <row r="5448" spans="18:20" x14ac:dyDescent="0.15">
      <c r="R5448" s="85" t="s">
        <v>285</v>
      </c>
      <c r="S5448" s="85" t="s">
        <v>437</v>
      </c>
      <c r="T5448" s="85"/>
    </row>
    <row r="5449" spans="18:20" x14ac:dyDescent="0.15">
      <c r="R5449" s="85" t="s">
        <v>3810</v>
      </c>
      <c r="S5449" s="85" t="s">
        <v>3811</v>
      </c>
      <c r="T5449" s="85"/>
    </row>
    <row r="5450" spans="18:20" x14ac:dyDescent="0.15">
      <c r="R5450" s="85" t="s">
        <v>4113</v>
      </c>
      <c r="S5450" s="85" t="s">
        <v>677</v>
      </c>
      <c r="T5450" s="85"/>
    </row>
    <row r="5451" spans="18:20" x14ac:dyDescent="0.15">
      <c r="R5451" s="85" t="s">
        <v>5889</v>
      </c>
      <c r="S5451" s="85" t="s">
        <v>410</v>
      </c>
      <c r="T5451" s="85"/>
    </row>
    <row r="5452" spans="18:20" x14ac:dyDescent="0.15">
      <c r="R5452" s="85" t="s">
        <v>5926</v>
      </c>
      <c r="S5452" s="85" t="s">
        <v>430</v>
      </c>
      <c r="T5452" s="85"/>
    </row>
    <row r="5453" spans="18:20" x14ac:dyDescent="0.15">
      <c r="R5453" s="85" t="s">
        <v>3041</v>
      </c>
      <c r="S5453" s="85" t="s">
        <v>430</v>
      </c>
      <c r="T5453" s="85"/>
    </row>
    <row r="5454" spans="18:20" x14ac:dyDescent="0.15">
      <c r="R5454" s="85" t="s">
        <v>3033</v>
      </c>
      <c r="S5454" s="85" t="s">
        <v>430</v>
      </c>
      <c r="T5454" s="85"/>
    </row>
    <row r="5455" spans="18:20" x14ac:dyDescent="0.15">
      <c r="R5455" s="85" t="s">
        <v>1040</v>
      </c>
      <c r="S5455" s="85" t="s">
        <v>465</v>
      </c>
      <c r="T5455" s="85"/>
    </row>
    <row r="5456" spans="18:20" x14ac:dyDescent="0.15">
      <c r="R5456" s="85" t="s">
        <v>5927</v>
      </c>
      <c r="S5456" s="85" t="s">
        <v>465</v>
      </c>
      <c r="T5456" s="85"/>
    </row>
    <row r="5457" spans="18:20" x14ac:dyDescent="0.15">
      <c r="R5457" s="85" t="s">
        <v>5928</v>
      </c>
      <c r="S5457" s="85" t="s">
        <v>465</v>
      </c>
      <c r="T5457" s="85"/>
    </row>
    <row r="5458" spans="18:20" x14ac:dyDescent="0.15">
      <c r="R5458" s="85" t="s">
        <v>5929</v>
      </c>
      <c r="S5458" s="85" t="s">
        <v>465</v>
      </c>
      <c r="T5458" s="85"/>
    </row>
    <row r="5459" spans="18:20" x14ac:dyDescent="0.15">
      <c r="R5459" s="85" t="s">
        <v>5471</v>
      </c>
      <c r="S5459" s="85" t="s">
        <v>465</v>
      </c>
      <c r="T5459" s="85"/>
    </row>
    <row r="5460" spans="18:20" x14ac:dyDescent="0.15">
      <c r="R5460" s="85" t="s">
        <v>5930</v>
      </c>
      <c r="S5460" s="85" t="s">
        <v>465</v>
      </c>
      <c r="T5460" s="85"/>
    </row>
    <row r="5461" spans="18:20" x14ac:dyDescent="0.15">
      <c r="R5461" s="85" t="s">
        <v>4801</v>
      </c>
      <c r="S5461" s="85" t="s">
        <v>465</v>
      </c>
      <c r="T5461" s="85"/>
    </row>
    <row r="5462" spans="18:20" x14ac:dyDescent="0.15">
      <c r="R5462" s="85" t="s">
        <v>5931</v>
      </c>
      <c r="S5462" s="85" t="s">
        <v>465</v>
      </c>
      <c r="T5462" s="85"/>
    </row>
    <row r="5463" spans="18:20" x14ac:dyDescent="0.15">
      <c r="R5463" s="85" t="s">
        <v>808</v>
      </c>
      <c r="S5463" s="85" t="s">
        <v>430</v>
      </c>
      <c r="T5463" s="85"/>
    </row>
    <row r="5464" spans="18:20" x14ac:dyDescent="0.15">
      <c r="R5464" s="85" t="s">
        <v>5568</v>
      </c>
      <c r="S5464" s="85" t="s">
        <v>422</v>
      </c>
      <c r="T5464" s="85"/>
    </row>
    <row r="5465" spans="18:20" x14ac:dyDescent="0.15">
      <c r="R5465" s="85" t="s">
        <v>5568</v>
      </c>
      <c r="S5465" s="85" t="s">
        <v>422</v>
      </c>
      <c r="T5465" s="85"/>
    </row>
    <row r="5466" spans="18:20" x14ac:dyDescent="0.15">
      <c r="R5466" s="85" t="s">
        <v>1952</v>
      </c>
      <c r="S5466" s="85" t="s">
        <v>437</v>
      </c>
      <c r="T5466" s="85"/>
    </row>
    <row r="5467" spans="18:20" x14ac:dyDescent="0.15">
      <c r="R5467" s="85" t="s">
        <v>808</v>
      </c>
      <c r="S5467" s="85" t="s">
        <v>430</v>
      </c>
      <c r="T5467" s="85"/>
    </row>
    <row r="5468" spans="18:20" x14ac:dyDescent="0.15">
      <c r="R5468" s="85" t="s">
        <v>1109</v>
      </c>
      <c r="S5468" s="85" t="s">
        <v>402</v>
      </c>
      <c r="T5468" s="85"/>
    </row>
    <row r="5469" spans="18:20" x14ac:dyDescent="0.15">
      <c r="R5469" s="85" t="s">
        <v>5756</v>
      </c>
      <c r="S5469" s="85" t="s">
        <v>422</v>
      </c>
      <c r="T5469" s="85"/>
    </row>
    <row r="5470" spans="18:20" x14ac:dyDescent="0.15">
      <c r="R5470" s="85" t="s">
        <v>3515</v>
      </c>
      <c r="S5470" s="85" t="s">
        <v>422</v>
      </c>
      <c r="T5470" s="85"/>
    </row>
    <row r="5471" spans="18:20" x14ac:dyDescent="0.15">
      <c r="R5471" s="85" t="s">
        <v>3824</v>
      </c>
      <c r="S5471" s="85" t="s">
        <v>422</v>
      </c>
      <c r="T5471" s="85"/>
    </row>
    <row r="5472" spans="18:20" x14ac:dyDescent="0.15">
      <c r="R5472" s="85" t="s">
        <v>5681</v>
      </c>
      <c r="S5472" s="85" t="s">
        <v>422</v>
      </c>
      <c r="T5472" s="85"/>
    </row>
    <row r="5473" spans="18:20" x14ac:dyDescent="0.15">
      <c r="R5473" s="85" t="s">
        <v>3824</v>
      </c>
      <c r="S5473" s="85" t="s">
        <v>422</v>
      </c>
      <c r="T5473" s="85"/>
    </row>
    <row r="5474" spans="18:20" x14ac:dyDescent="0.15">
      <c r="R5474" s="85" t="s">
        <v>2790</v>
      </c>
      <c r="S5474" s="85" t="s">
        <v>422</v>
      </c>
      <c r="T5474" s="85"/>
    </row>
    <row r="5475" spans="18:20" x14ac:dyDescent="0.15">
      <c r="R5475" s="85" t="s">
        <v>3515</v>
      </c>
      <c r="S5475" s="85" t="s">
        <v>422</v>
      </c>
      <c r="T5475" s="85"/>
    </row>
    <row r="5476" spans="18:20" x14ac:dyDescent="0.15">
      <c r="R5476" s="85" t="s">
        <v>3836</v>
      </c>
      <c r="S5476" s="85" t="s">
        <v>422</v>
      </c>
      <c r="T5476" s="85"/>
    </row>
    <row r="5477" spans="18:20" x14ac:dyDescent="0.15">
      <c r="R5477" s="85" t="s">
        <v>5932</v>
      </c>
      <c r="S5477" s="85" t="s">
        <v>422</v>
      </c>
      <c r="T5477" s="85"/>
    </row>
    <row r="5478" spans="18:20" x14ac:dyDescent="0.15">
      <c r="R5478" s="85" t="s">
        <v>5933</v>
      </c>
      <c r="S5478" s="85" t="s">
        <v>422</v>
      </c>
      <c r="T5478" s="85"/>
    </row>
    <row r="5479" spans="18:20" x14ac:dyDescent="0.15">
      <c r="R5479" s="85" t="s">
        <v>3824</v>
      </c>
      <c r="S5479" s="85" t="s">
        <v>422</v>
      </c>
      <c r="T5479" s="85"/>
    </row>
    <row r="5480" spans="18:20" x14ac:dyDescent="0.15">
      <c r="R5480" s="85" t="s">
        <v>5934</v>
      </c>
      <c r="S5480" s="85" t="s">
        <v>422</v>
      </c>
      <c r="T5480" s="85"/>
    </row>
    <row r="5481" spans="18:20" x14ac:dyDescent="0.15">
      <c r="R5481" s="85" t="s">
        <v>3515</v>
      </c>
      <c r="S5481" s="85" t="s">
        <v>422</v>
      </c>
      <c r="T5481" s="85"/>
    </row>
    <row r="5482" spans="18:20" x14ac:dyDescent="0.15">
      <c r="R5482" s="85" t="s">
        <v>3129</v>
      </c>
      <c r="S5482" s="85" t="s">
        <v>422</v>
      </c>
      <c r="T5482" s="85"/>
    </row>
    <row r="5483" spans="18:20" x14ac:dyDescent="0.15">
      <c r="R5483" s="85" t="s">
        <v>658</v>
      </c>
      <c r="S5483" s="85" t="s">
        <v>410</v>
      </c>
      <c r="T5483" s="85"/>
    </row>
    <row r="5484" spans="18:20" x14ac:dyDescent="0.15">
      <c r="R5484" s="85" t="s">
        <v>2758</v>
      </c>
      <c r="S5484" s="85" t="s">
        <v>410</v>
      </c>
      <c r="T5484" s="85"/>
    </row>
    <row r="5485" spans="18:20" x14ac:dyDescent="0.15">
      <c r="R5485" s="85" t="s">
        <v>2933</v>
      </c>
      <c r="S5485" s="85" t="s">
        <v>410</v>
      </c>
      <c r="T5485" s="85"/>
    </row>
    <row r="5486" spans="18:20" x14ac:dyDescent="0.15">
      <c r="R5486" s="85" t="s">
        <v>566</v>
      </c>
      <c r="S5486" s="85" t="s">
        <v>430</v>
      </c>
      <c r="T5486" s="85"/>
    </row>
    <row r="5487" spans="18:20" x14ac:dyDescent="0.15">
      <c r="R5487" s="85" t="s">
        <v>4900</v>
      </c>
      <c r="S5487" s="85" t="s">
        <v>430</v>
      </c>
      <c r="T5487" s="85"/>
    </row>
    <row r="5488" spans="18:20" x14ac:dyDescent="0.15">
      <c r="R5488" s="85" t="s">
        <v>3929</v>
      </c>
      <c r="S5488" s="85" t="s">
        <v>430</v>
      </c>
      <c r="T5488" s="85"/>
    </row>
    <row r="5489" spans="18:20" x14ac:dyDescent="0.15">
      <c r="R5489" s="85" t="s">
        <v>4910</v>
      </c>
      <c r="S5489" s="85" t="s">
        <v>470</v>
      </c>
      <c r="T5489" s="85"/>
    </row>
    <row r="5490" spans="18:20" x14ac:dyDescent="0.15">
      <c r="R5490" s="85" t="s">
        <v>5692</v>
      </c>
      <c r="S5490" s="85" t="s">
        <v>470</v>
      </c>
      <c r="T5490" s="85"/>
    </row>
    <row r="5491" spans="18:20" x14ac:dyDescent="0.15">
      <c r="R5491" s="85" t="s">
        <v>2115</v>
      </c>
      <c r="S5491" s="85" t="s">
        <v>670</v>
      </c>
      <c r="T5491" s="85"/>
    </row>
    <row r="5492" spans="18:20" x14ac:dyDescent="0.15">
      <c r="R5492" s="85" t="s">
        <v>3810</v>
      </c>
      <c r="S5492" s="85" t="s">
        <v>3811</v>
      </c>
      <c r="T5492" s="85"/>
    </row>
    <row r="5493" spans="18:20" x14ac:dyDescent="0.15">
      <c r="R5493" s="85" t="s">
        <v>3810</v>
      </c>
      <c r="S5493" s="85" t="s">
        <v>3811</v>
      </c>
      <c r="T5493" s="85"/>
    </row>
    <row r="5494" spans="18:20" x14ac:dyDescent="0.15">
      <c r="R5494" s="85" t="s">
        <v>3810</v>
      </c>
      <c r="S5494" s="85" t="s">
        <v>3811</v>
      </c>
      <c r="T5494" s="85"/>
    </row>
    <row r="5495" spans="18:20" x14ac:dyDescent="0.15">
      <c r="R5495" s="85" t="s">
        <v>1938</v>
      </c>
      <c r="S5495" s="85" t="s">
        <v>402</v>
      </c>
      <c r="T5495" s="85"/>
    </row>
    <row r="5496" spans="18:20" x14ac:dyDescent="0.15">
      <c r="R5496" s="85" t="s">
        <v>5027</v>
      </c>
      <c r="S5496" s="85" t="s">
        <v>682</v>
      </c>
      <c r="T5496" s="85"/>
    </row>
    <row r="5497" spans="18:20" x14ac:dyDescent="0.15">
      <c r="R5497" s="85" t="s">
        <v>2509</v>
      </c>
      <c r="S5497" s="85" t="s">
        <v>677</v>
      </c>
      <c r="T5497" s="85"/>
    </row>
    <row r="5498" spans="18:20" x14ac:dyDescent="0.15">
      <c r="R5498" s="85" t="s">
        <v>241</v>
      </c>
      <c r="S5498" s="85" t="s">
        <v>437</v>
      </c>
      <c r="T5498" s="85"/>
    </row>
    <row r="5499" spans="18:20" x14ac:dyDescent="0.15">
      <c r="R5499" s="85" t="s">
        <v>374</v>
      </c>
      <c r="S5499" s="85" t="s">
        <v>437</v>
      </c>
      <c r="T5499" s="85"/>
    </row>
    <row r="5500" spans="18:20" x14ac:dyDescent="0.15">
      <c r="R5500" s="85" t="s">
        <v>1966</v>
      </c>
      <c r="S5500" s="85" t="s">
        <v>437</v>
      </c>
      <c r="T5500" s="85"/>
    </row>
    <row r="5501" spans="18:20" x14ac:dyDescent="0.15">
      <c r="R5501" s="85" t="s">
        <v>2950</v>
      </c>
      <c r="S5501" s="85" t="s">
        <v>430</v>
      </c>
      <c r="T5501" s="85"/>
    </row>
    <row r="5502" spans="18:20" x14ac:dyDescent="0.15">
      <c r="R5502" s="85" t="s">
        <v>5935</v>
      </c>
      <c r="S5502" s="85" t="s">
        <v>402</v>
      </c>
      <c r="T5502" s="85"/>
    </row>
    <row r="5503" spans="18:20" x14ac:dyDescent="0.15">
      <c r="R5503" s="85" t="s">
        <v>5936</v>
      </c>
      <c r="S5503" s="85" t="s">
        <v>682</v>
      </c>
      <c r="T5503" s="85"/>
    </row>
    <row r="5504" spans="18:20" x14ac:dyDescent="0.15">
      <c r="R5504" s="85" t="s">
        <v>982</v>
      </c>
      <c r="S5504" s="85" t="s">
        <v>402</v>
      </c>
      <c r="T5504" s="85"/>
    </row>
    <row r="5505" spans="18:20" x14ac:dyDescent="0.15">
      <c r="R5505" s="85" t="s">
        <v>1922</v>
      </c>
      <c r="S5505" s="85" t="s">
        <v>402</v>
      </c>
      <c r="T5505" s="85"/>
    </row>
    <row r="5506" spans="18:20" x14ac:dyDescent="0.15">
      <c r="R5506" s="85" t="s">
        <v>5937</v>
      </c>
      <c r="S5506" s="85" t="s">
        <v>470</v>
      </c>
      <c r="T5506" s="85"/>
    </row>
    <row r="5507" spans="18:20" x14ac:dyDescent="0.15">
      <c r="R5507" s="85" t="s">
        <v>3807</v>
      </c>
      <c r="S5507" s="85" t="s">
        <v>422</v>
      </c>
      <c r="T5507" s="85"/>
    </row>
    <row r="5508" spans="18:20" x14ac:dyDescent="0.15">
      <c r="R5508" s="85" t="s">
        <v>790</v>
      </c>
      <c r="S5508" s="85" t="s">
        <v>422</v>
      </c>
      <c r="T5508" s="85"/>
    </row>
    <row r="5509" spans="18:20" x14ac:dyDescent="0.15">
      <c r="R5509" s="85" t="s">
        <v>790</v>
      </c>
      <c r="S5509" s="85" t="s">
        <v>422</v>
      </c>
      <c r="T5509" s="85"/>
    </row>
    <row r="5510" spans="18:20" x14ac:dyDescent="0.15">
      <c r="R5510" s="85" t="s">
        <v>5938</v>
      </c>
      <c r="S5510" s="85" t="s">
        <v>422</v>
      </c>
      <c r="T5510" s="85"/>
    </row>
    <row r="5511" spans="18:20" x14ac:dyDescent="0.15">
      <c r="R5511" s="85" t="s">
        <v>5939</v>
      </c>
      <c r="S5511" s="85" t="s">
        <v>422</v>
      </c>
      <c r="T5511" s="85"/>
    </row>
    <row r="5512" spans="18:20" x14ac:dyDescent="0.15">
      <c r="R5512" s="85" t="s">
        <v>5940</v>
      </c>
      <c r="S5512" s="85" t="s">
        <v>422</v>
      </c>
      <c r="T5512" s="85"/>
    </row>
    <row r="5513" spans="18:20" x14ac:dyDescent="0.15">
      <c r="R5513" s="85" t="s">
        <v>2790</v>
      </c>
      <c r="S5513" s="85" t="s">
        <v>422</v>
      </c>
      <c r="T5513" s="85"/>
    </row>
    <row r="5514" spans="18:20" x14ac:dyDescent="0.15">
      <c r="R5514" s="85" t="s">
        <v>5941</v>
      </c>
      <c r="S5514" s="85" t="s">
        <v>422</v>
      </c>
      <c r="T5514" s="85"/>
    </row>
    <row r="5515" spans="18:20" x14ac:dyDescent="0.15">
      <c r="R5515" s="85" t="s">
        <v>5942</v>
      </c>
      <c r="S5515" s="85" t="s">
        <v>422</v>
      </c>
      <c r="T5515" s="85"/>
    </row>
    <row r="5516" spans="18:20" x14ac:dyDescent="0.15">
      <c r="R5516" s="85" t="s">
        <v>5943</v>
      </c>
      <c r="S5516" s="85" t="s">
        <v>422</v>
      </c>
      <c r="T5516" s="85"/>
    </row>
    <row r="5517" spans="18:20" x14ac:dyDescent="0.15">
      <c r="R5517" s="85" t="s">
        <v>3515</v>
      </c>
      <c r="S5517" s="85" t="s">
        <v>422</v>
      </c>
      <c r="T5517" s="85"/>
    </row>
    <row r="5518" spans="18:20" x14ac:dyDescent="0.15">
      <c r="R5518" s="85" t="s">
        <v>5931</v>
      </c>
      <c r="S5518" s="85" t="s">
        <v>465</v>
      </c>
      <c r="T5518" s="85"/>
    </row>
    <row r="5519" spans="18:20" x14ac:dyDescent="0.15">
      <c r="R5519" s="85" t="s">
        <v>5928</v>
      </c>
      <c r="S5519" s="85" t="s">
        <v>465</v>
      </c>
      <c r="T5519" s="85"/>
    </row>
    <row r="5520" spans="18:20" x14ac:dyDescent="0.15">
      <c r="R5520" s="85" t="s">
        <v>5944</v>
      </c>
      <c r="S5520" s="85" t="s">
        <v>465</v>
      </c>
      <c r="T5520" s="85"/>
    </row>
    <row r="5521" spans="18:20" x14ac:dyDescent="0.15">
      <c r="R5521" s="85" t="s">
        <v>5944</v>
      </c>
      <c r="S5521" s="85" t="s">
        <v>465</v>
      </c>
      <c r="T5521" s="85"/>
    </row>
    <row r="5522" spans="18:20" x14ac:dyDescent="0.15">
      <c r="R5522" s="85" t="s">
        <v>3162</v>
      </c>
      <c r="S5522" s="85" t="s">
        <v>677</v>
      </c>
      <c r="T5522" s="85"/>
    </row>
    <row r="5523" spans="18:20" x14ac:dyDescent="0.15">
      <c r="R5523" s="85" t="s">
        <v>2351</v>
      </c>
      <c r="S5523" s="85" t="s">
        <v>677</v>
      </c>
      <c r="T5523" s="85"/>
    </row>
    <row r="5524" spans="18:20" x14ac:dyDescent="0.15">
      <c r="R5524" s="85" t="s">
        <v>1763</v>
      </c>
      <c r="S5524" s="85" t="s">
        <v>422</v>
      </c>
      <c r="T5524" s="85"/>
    </row>
    <row r="5525" spans="18:20" x14ac:dyDescent="0.15">
      <c r="R5525" s="85" t="s">
        <v>5241</v>
      </c>
      <c r="S5525" s="85" t="s">
        <v>682</v>
      </c>
      <c r="T5525" s="85"/>
    </row>
    <row r="5526" spans="18:20" x14ac:dyDescent="0.15">
      <c r="R5526" s="85" t="s">
        <v>5697</v>
      </c>
      <c r="S5526" s="85" t="s">
        <v>422</v>
      </c>
      <c r="T5526" s="85"/>
    </row>
    <row r="5527" spans="18:20" x14ac:dyDescent="0.15">
      <c r="R5527" s="85" t="s">
        <v>5933</v>
      </c>
      <c r="S5527" s="85" t="s">
        <v>422</v>
      </c>
      <c r="T5527" s="85"/>
    </row>
    <row r="5528" spans="18:20" x14ac:dyDescent="0.15">
      <c r="R5528" s="85" t="s">
        <v>4167</v>
      </c>
      <c r="S5528" s="85" t="s">
        <v>670</v>
      </c>
      <c r="T5528" s="85"/>
    </row>
    <row r="5529" spans="18:20" x14ac:dyDescent="0.15">
      <c r="R5529" s="85" t="s">
        <v>2140</v>
      </c>
      <c r="S5529" s="85" t="s">
        <v>670</v>
      </c>
      <c r="T5529" s="85"/>
    </row>
    <row r="5530" spans="18:20" x14ac:dyDescent="0.15">
      <c r="R5530" s="85" t="s">
        <v>2940</v>
      </c>
      <c r="S5530" s="85" t="s">
        <v>670</v>
      </c>
      <c r="T5530" s="85"/>
    </row>
    <row r="5531" spans="18:20" x14ac:dyDescent="0.15">
      <c r="R5531" s="85" t="s">
        <v>5945</v>
      </c>
      <c r="S5531" s="85" t="s">
        <v>422</v>
      </c>
      <c r="T5531" s="85"/>
    </row>
    <row r="5532" spans="18:20" x14ac:dyDescent="0.15">
      <c r="R5532" s="85" t="s">
        <v>2037</v>
      </c>
      <c r="S5532" s="85" t="s">
        <v>422</v>
      </c>
      <c r="T5532" s="85"/>
    </row>
    <row r="5533" spans="18:20" x14ac:dyDescent="0.15">
      <c r="R5533" s="85" t="s">
        <v>1933</v>
      </c>
      <c r="S5533" s="85" t="s">
        <v>402</v>
      </c>
      <c r="T5533" s="85"/>
    </row>
    <row r="5534" spans="18:20" x14ac:dyDescent="0.15">
      <c r="R5534" s="85" t="s">
        <v>5894</v>
      </c>
      <c r="S5534" s="85" t="s">
        <v>682</v>
      </c>
      <c r="T5534" s="85"/>
    </row>
    <row r="5535" spans="18:20" x14ac:dyDescent="0.15">
      <c r="R5535" s="85" t="s">
        <v>2183</v>
      </c>
      <c r="S5535" s="85" t="s">
        <v>677</v>
      </c>
      <c r="T5535" s="85"/>
    </row>
    <row r="5536" spans="18:20" x14ac:dyDescent="0.15">
      <c r="R5536" s="85" t="s">
        <v>5946</v>
      </c>
      <c r="S5536" s="85" t="s">
        <v>670</v>
      </c>
      <c r="T5536" s="85"/>
    </row>
    <row r="5537" spans="18:20" x14ac:dyDescent="0.15">
      <c r="R5537" s="85" t="s">
        <v>1894</v>
      </c>
      <c r="S5537" s="85" t="s">
        <v>670</v>
      </c>
      <c r="T5537" s="85"/>
    </row>
    <row r="5538" spans="18:20" x14ac:dyDescent="0.15">
      <c r="R5538" s="85" t="s">
        <v>1015</v>
      </c>
      <c r="S5538" s="85" t="s">
        <v>670</v>
      </c>
      <c r="T5538" s="85"/>
    </row>
    <row r="5539" spans="18:20" x14ac:dyDescent="0.15">
      <c r="R5539" s="85" t="s">
        <v>5945</v>
      </c>
      <c r="S5539" s="85" t="s">
        <v>422</v>
      </c>
      <c r="T5539" s="85"/>
    </row>
    <row r="5540" spans="18:20" x14ac:dyDescent="0.15">
      <c r="R5540" s="85" t="s">
        <v>5945</v>
      </c>
      <c r="S5540" s="85" t="s">
        <v>422</v>
      </c>
      <c r="T5540" s="85"/>
    </row>
    <row r="5541" spans="18:20" x14ac:dyDescent="0.15">
      <c r="R5541" s="85" t="s">
        <v>5947</v>
      </c>
      <c r="S5541" s="85" t="s">
        <v>422</v>
      </c>
      <c r="T5541" s="85"/>
    </row>
    <row r="5542" spans="18:20" x14ac:dyDescent="0.15">
      <c r="R5542" s="85" t="s">
        <v>2790</v>
      </c>
      <c r="S5542" s="85" t="s">
        <v>422</v>
      </c>
      <c r="T5542" s="85"/>
    </row>
    <row r="5543" spans="18:20" x14ac:dyDescent="0.15">
      <c r="R5543" s="85" t="s">
        <v>5948</v>
      </c>
      <c r="S5543" s="85" t="s">
        <v>422</v>
      </c>
      <c r="T5543" s="85"/>
    </row>
    <row r="5544" spans="18:20" x14ac:dyDescent="0.15">
      <c r="R5544" s="85" t="s">
        <v>5949</v>
      </c>
      <c r="S5544" s="85" t="s">
        <v>670</v>
      </c>
      <c r="T5544" s="85"/>
    </row>
    <row r="5545" spans="18:20" x14ac:dyDescent="0.15">
      <c r="R5545" s="85" t="s">
        <v>3200</v>
      </c>
      <c r="S5545" s="85" t="s">
        <v>430</v>
      </c>
      <c r="T5545" s="85"/>
    </row>
    <row r="5546" spans="18:20" x14ac:dyDescent="0.15">
      <c r="R5546" s="85" t="s">
        <v>2950</v>
      </c>
      <c r="S5546" s="85" t="s">
        <v>430</v>
      </c>
      <c r="T5546" s="85"/>
    </row>
    <row r="5547" spans="18:20" x14ac:dyDescent="0.15">
      <c r="R5547" s="85" t="s">
        <v>5950</v>
      </c>
      <c r="S5547" s="85" t="s">
        <v>430</v>
      </c>
      <c r="T5547" s="85"/>
    </row>
    <row r="5548" spans="18:20" x14ac:dyDescent="0.15">
      <c r="R5548" s="85" t="s">
        <v>5951</v>
      </c>
      <c r="S5548" s="85" t="s">
        <v>465</v>
      </c>
      <c r="T5548" s="85"/>
    </row>
    <row r="5549" spans="18:20" x14ac:dyDescent="0.15">
      <c r="R5549" s="85" t="s">
        <v>5951</v>
      </c>
      <c r="S5549" s="85" t="s">
        <v>465</v>
      </c>
      <c r="T5549" s="85"/>
    </row>
    <row r="5550" spans="18:20" x14ac:dyDescent="0.15">
      <c r="R5550" s="85" t="s">
        <v>1181</v>
      </c>
      <c r="S5550" s="85" t="s">
        <v>402</v>
      </c>
      <c r="T5550" s="85"/>
    </row>
    <row r="5551" spans="18:20" x14ac:dyDescent="0.15">
      <c r="R5551" s="85" t="s">
        <v>5563</v>
      </c>
      <c r="S5551" s="85" t="s">
        <v>402</v>
      </c>
      <c r="T5551" s="85"/>
    </row>
    <row r="5552" spans="18:20" x14ac:dyDescent="0.15">
      <c r="R5552" s="85" t="s">
        <v>2367</v>
      </c>
      <c r="S5552" s="85" t="s">
        <v>422</v>
      </c>
      <c r="T5552" s="85"/>
    </row>
    <row r="5553" spans="18:20" x14ac:dyDescent="0.15">
      <c r="R5553" s="85" t="s">
        <v>2367</v>
      </c>
      <c r="S5553" s="85" t="s">
        <v>422</v>
      </c>
      <c r="T5553" s="85"/>
    </row>
    <row r="5554" spans="18:20" x14ac:dyDescent="0.15">
      <c r="R5554" s="85" t="s">
        <v>5860</v>
      </c>
      <c r="S5554" s="85" t="s">
        <v>422</v>
      </c>
      <c r="T5554" s="85"/>
    </row>
    <row r="5555" spans="18:20" x14ac:dyDescent="0.15">
      <c r="R5555" s="85" t="s">
        <v>3515</v>
      </c>
      <c r="S5555" s="85" t="s">
        <v>422</v>
      </c>
      <c r="T5555" s="85"/>
    </row>
    <row r="5556" spans="18:20" x14ac:dyDescent="0.15">
      <c r="R5556" s="85" t="s">
        <v>2165</v>
      </c>
      <c r="S5556" s="85" t="s">
        <v>422</v>
      </c>
      <c r="T5556" s="85"/>
    </row>
    <row r="5557" spans="18:20" x14ac:dyDescent="0.15">
      <c r="R5557" s="85" t="s">
        <v>5860</v>
      </c>
      <c r="S5557" s="85" t="s">
        <v>422</v>
      </c>
      <c r="T5557" s="85"/>
    </row>
    <row r="5558" spans="18:20" x14ac:dyDescent="0.15">
      <c r="R5558" s="85" t="s">
        <v>5860</v>
      </c>
      <c r="S5558" s="85" t="s">
        <v>422</v>
      </c>
      <c r="T5558" s="85"/>
    </row>
    <row r="5559" spans="18:20" x14ac:dyDescent="0.15">
      <c r="R5559" s="85" t="s">
        <v>3515</v>
      </c>
      <c r="S5559" s="85" t="s">
        <v>422</v>
      </c>
      <c r="T5559" s="85"/>
    </row>
    <row r="5560" spans="18:20" x14ac:dyDescent="0.15">
      <c r="R5560" s="85" t="s">
        <v>2165</v>
      </c>
      <c r="S5560" s="85" t="s">
        <v>422</v>
      </c>
      <c r="T5560" s="85"/>
    </row>
    <row r="5561" spans="18:20" x14ac:dyDescent="0.15">
      <c r="R5561" s="85" t="s">
        <v>3515</v>
      </c>
      <c r="S5561" s="85" t="s">
        <v>422</v>
      </c>
      <c r="T5561" s="85"/>
    </row>
    <row r="5562" spans="18:20" x14ac:dyDescent="0.15">
      <c r="R5562" s="85" t="s">
        <v>5860</v>
      </c>
      <c r="S5562" s="85" t="s">
        <v>422</v>
      </c>
      <c r="T5562" s="85"/>
    </row>
    <row r="5563" spans="18:20" x14ac:dyDescent="0.15">
      <c r="R5563" s="85" t="s">
        <v>5860</v>
      </c>
      <c r="S5563" s="85" t="s">
        <v>422</v>
      </c>
      <c r="T5563" s="85"/>
    </row>
    <row r="5564" spans="18:20" x14ac:dyDescent="0.15">
      <c r="R5564" s="85" t="s">
        <v>5860</v>
      </c>
      <c r="S5564" s="85" t="s">
        <v>422</v>
      </c>
      <c r="T5564" s="85"/>
    </row>
    <row r="5565" spans="18:20" x14ac:dyDescent="0.15">
      <c r="R5565" s="85" t="s">
        <v>2165</v>
      </c>
      <c r="S5565" s="85" t="s">
        <v>422</v>
      </c>
      <c r="T5565" s="85"/>
    </row>
    <row r="5566" spans="18:20" x14ac:dyDescent="0.15">
      <c r="R5566" s="85" t="s">
        <v>2786</v>
      </c>
      <c r="S5566" s="85" t="s">
        <v>422</v>
      </c>
      <c r="T5566" s="85"/>
    </row>
    <row r="5567" spans="18:20" x14ac:dyDescent="0.15">
      <c r="R5567" s="85" t="s">
        <v>2786</v>
      </c>
      <c r="S5567" s="85" t="s">
        <v>422</v>
      </c>
      <c r="T5567" s="85"/>
    </row>
    <row r="5568" spans="18:20" x14ac:dyDescent="0.15">
      <c r="R5568" s="85" t="s">
        <v>5945</v>
      </c>
      <c r="S5568" s="85" t="s">
        <v>422</v>
      </c>
      <c r="T5568" s="85"/>
    </row>
    <row r="5569" spans="18:20" x14ac:dyDescent="0.15">
      <c r="R5569" s="85" t="s">
        <v>2884</v>
      </c>
      <c r="S5569" s="85" t="s">
        <v>402</v>
      </c>
      <c r="T5569" s="85"/>
    </row>
    <row r="5570" spans="18:20" x14ac:dyDescent="0.15">
      <c r="R5570" s="85" t="s">
        <v>2884</v>
      </c>
      <c r="S5570" s="85" t="s">
        <v>402</v>
      </c>
      <c r="T5570" s="85"/>
    </row>
    <row r="5571" spans="18:20" x14ac:dyDescent="0.15">
      <c r="R5571" s="85" t="s">
        <v>2884</v>
      </c>
      <c r="S5571" s="85" t="s">
        <v>402</v>
      </c>
      <c r="T5571" s="85"/>
    </row>
    <row r="5572" spans="18:20" x14ac:dyDescent="0.15">
      <c r="R5572" s="85" t="s">
        <v>2884</v>
      </c>
      <c r="S5572" s="85" t="s">
        <v>402</v>
      </c>
      <c r="T5572" s="85"/>
    </row>
    <row r="5573" spans="18:20" x14ac:dyDescent="0.15">
      <c r="R5573" s="85" t="s">
        <v>5952</v>
      </c>
      <c r="S5573" s="85" t="s">
        <v>561</v>
      </c>
      <c r="T5573" s="85"/>
    </row>
    <row r="5574" spans="18:20" x14ac:dyDescent="0.15">
      <c r="R5574" s="85" t="s">
        <v>1674</v>
      </c>
      <c r="S5574" s="85" t="s">
        <v>402</v>
      </c>
      <c r="T5574" s="85"/>
    </row>
    <row r="5575" spans="18:20" x14ac:dyDescent="0.15">
      <c r="R5575" s="85" t="s">
        <v>1115</v>
      </c>
      <c r="S5575" s="85" t="s">
        <v>402</v>
      </c>
      <c r="T5575" s="85"/>
    </row>
    <row r="5576" spans="18:20" x14ac:dyDescent="0.15">
      <c r="R5576" s="85" t="s">
        <v>1942</v>
      </c>
      <c r="S5576" s="85" t="s">
        <v>402</v>
      </c>
      <c r="T5576" s="85"/>
    </row>
    <row r="5577" spans="18:20" x14ac:dyDescent="0.15">
      <c r="R5577" s="85" t="s">
        <v>520</v>
      </c>
      <c r="S5577" s="85" t="s">
        <v>402</v>
      </c>
      <c r="T5577" s="85"/>
    </row>
    <row r="5578" spans="18:20" x14ac:dyDescent="0.15">
      <c r="R5578" s="85" t="s">
        <v>1297</v>
      </c>
      <c r="S5578" s="85" t="s">
        <v>470</v>
      </c>
      <c r="T5578" s="85"/>
    </row>
    <row r="5579" spans="18:20" x14ac:dyDescent="0.15">
      <c r="R5579" s="85" t="s">
        <v>2929</v>
      </c>
      <c r="S5579" s="85" t="s">
        <v>470</v>
      </c>
      <c r="T5579" s="85"/>
    </row>
    <row r="5580" spans="18:20" x14ac:dyDescent="0.15">
      <c r="R5580" s="85" t="s">
        <v>2929</v>
      </c>
      <c r="S5580" s="85" t="s">
        <v>470</v>
      </c>
      <c r="T5580" s="85"/>
    </row>
    <row r="5581" spans="18:20" x14ac:dyDescent="0.15">
      <c r="R5581" s="85" t="s">
        <v>2929</v>
      </c>
      <c r="S5581" s="85" t="s">
        <v>470</v>
      </c>
      <c r="T5581" s="85"/>
    </row>
    <row r="5582" spans="18:20" x14ac:dyDescent="0.15">
      <c r="R5582" s="85" t="s">
        <v>2929</v>
      </c>
      <c r="S5582" s="85" t="s">
        <v>470</v>
      </c>
      <c r="T5582" s="85"/>
    </row>
    <row r="5583" spans="18:20" x14ac:dyDescent="0.15">
      <c r="R5583" s="85" t="s">
        <v>5953</v>
      </c>
      <c r="S5583" s="85" t="s">
        <v>422</v>
      </c>
      <c r="T5583" s="85"/>
    </row>
    <row r="5584" spans="18:20" x14ac:dyDescent="0.15">
      <c r="R5584" s="85" t="s">
        <v>5953</v>
      </c>
      <c r="S5584" s="85" t="s">
        <v>422</v>
      </c>
      <c r="T5584" s="85"/>
    </row>
    <row r="5585" spans="18:20" x14ac:dyDescent="0.15">
      <c r="R5585" s="85" t="s">
        <v>5953</v>
      </c>
      <c r="S5585" s="85" t="s">
        <v>422</v>
      </c>
      <c r="T5585" s="85"/>
    </row>
    <row r="5586" spans="18:20" x14ac:dyDescent="0.15">
      <c r="R5586" s="85" t="s">
        <v>5953</v>
      </c>
      <c r="S5586" s="85" t="s">
        <v>422</v>
      </c>
      <c r="T5586" s="85"/>
    </row>
    <row r="5587" spans="18:20" x14ac:dyDescent="0.15">
      <c r="R5587" s="85" t="s">
        <v>5953</v>
      </c>
      <c r="S5587" s="85" t="s">
        <v>422</v>
      </c>
      <c r="T5587" s="85"/>
    </row>
    <row r="5588" spans="18:20" x14ac:dyDescent="0.15">
      <c r="R5588" s="85" t="s">
        <v>5953</v>
      </c>
      <c r="S5588" s="85" t="s">
        <v>422</v>
      </c>
      <c r="T5588" s="85"/>
    </row>
    <row r="5589" spans="18:20" x14ac:dyDescent="0.15">
      <c r="R5589" s="85" t="s">
        <v>5953</v>
      </c>
      <c r="S5589" s="85" t="s">
        <v>422</v>
      </c>
      <c r="T5589" s="85"/>
    </row>
    <row r="5590" spans="18:20" x14ac:dyDescent="0.15">
      <c r="R5590" s="85" t="s">
        <v>5953</v>
      </c>
      <c r="S5590" s="85" t="s">
        <v>422</v>
      </c>
      <c r="T5590" s="85"/>
    </row>
    <row r="5591" spans="18:20" x14ac:dyDescent="0.15">
      <c r="R5591" s="85" t="s">
        <v>5953</v>
      </c>
      <c r="S5591" s="85" t="s">
        <v>422</v>
      </c>
      <c r="T5591" s="85"/>
    </row>
    <row r="5592" spans="18:20" x14ac:dyDescent="0.15">
      <c r="R5592" s="85" t="s">
        <v>5953</v>
      </c>
      <c r="S5592" s="85" t="s">
        <v>422</v>
      </c>
      <c r="T5592" s="85"/>
    </row>
    <row r="5593" spans="18:20" x14ac:dyDescent="0.15">
      <c r="R5593" s="85" t="s">
        <v>5953</v>
      </c>
      <c r="S5593" s="85" t="s">
        <v>422</v>
      </c>
      <c r="T5593" s="85"/>
    </row>
    <row r="5594" spans="18:20" x14ac:dyDescent="0.15">
      <c r="R5594" s="85" t="s">
        <v>5953</v>
      </c>
      <c r="S5594" s="85" t="s">
        <v>422</v>
      </c>
      <c r="T5594" s="85"/>
    </row>
    <row r="5595" spans="18:20" x14ac:dyDescent="0.15">
      <c r="R5595" s="85" t="s">
        <v>256</v>
      </c>
      <c r="S5595" s="85" t="s">
        <v>437</v>
      </c>
      <c r="T5595" s="85"/>
    </row>
    <row r="5596" spans="18:20" x14ac:dyDescent="0.15">
      <c r="R5596" s="85" t="s">
        <v>256</v>
      </c>
      <c r="S5596" s="85" t="s">
        <v>437</v>
      </c>
      <c r="T5596" s="85"/>
    </row>
    <row r="5597" spans="18:20" x14ac:dyDescent="0.15">
      <c r="R5597" s="85" t="s">
        <v>301</v>
      </c>
      <c r="S5597" s="85" t="s">
        <v>437</v>
      </c>
      <c r="T5597" s="85"/>
    </row>
    <row r="5598" spans="18:20" x14ac:dyDescent="0.15">
      <c r="R5598" s="85" t="s">
        <v>214</v>
      </c>
      <c r="S5598" s="85" t="s">
        <v>437</v>
      </c>
      <c r="T5598" s="85"/>
    </row>
    <row r="5599" spans="18:20" x14ac:dyDescent="0.15">
      <c r="R5599" s="85" t="s">
        <v>214</v>
      </c>
      <c r="S5599" s="85" t="s">
        <v>437</v>
      </c>
      <c r="T5599" s="85"/>
    </row>
    <row r="5600" spans="18:20" x14ac:dyDescent="0.15">
      <c r="R5600" s="85" t="s">
        <v>214</v>
      </c>
      <c r="S5600" s="85" t="s">
        <v>437</v>
      </c>
      <c r="T5600" s="85"/>
    </row>
    <row r="5601" spans="18:20" x14ac:dyDescent="0.15">
      <c r="R5601" s="85" t="s">
        <v>5954</v>
      </c>
      <c r="S5601" s="85" t="s">
        <v>430</v>
      </c>
      <c r="T5601" s="85"/>
    </row>
    <row r="5602" spans="18:20" x14ac:dyDescent="0.15">
      <c r="R5602" s="85" t="s">
        <v>5954</v>
      </c>
      <c r="S5602" s="85" t="s">
        <v>430</v>
      </c>
      <c r="T5602" s="85"/>
    </row>
    <row r="5603" spans="18:20" x14ac:dyDescent="0.15">
      <c r="R5603" s="85" t="s">
        <v>5954</v>
      </c>
      <c r="S5603" s="85" t="s">
        <v>430</v>
      </c>
      <c r="T5603" s="85"/>
    </row>
    <row r="5604" spans="18:20" x14ac:dyDescent="0.15">
      <c r="R5604" s="85" t="s">
        <v>5639</v>
      </c>
      <c r="S5604" s="85" t="s">
        <v>430</v>
      </c>
      <c r="T5604" s="85"/>
    </row>
    <row r="5605" spans="18:20" x14ac:dyDescent="0.15">
      <c r="R5605" s="85" t="s">
        <v>3977</v>
      </c>
      <c r="S5605" s="85" t="s">
        <v>430</v>
      </c>
      <c r="T5605" s="85"/>
    </row>
    <row r="5606" spans="18:20" x14ac:dyDescent="0.15">
      <c r="R5606" s="85" t="s">
        <v>4903</v>
      </c>
      <c r="S5606" s="85" t="s">
        <v>682</v>
      </c>
      <c r="T5606" s="85"/>
    </row>
    <row r="5607" spans="18:20" x14ac:dyDescent="0.15">
      <c r="R5607" s="85" t="s">
        <v>3043</v>
      </c>
      <c r="S5607" s="85" t="s">
        <v>682</v>
      </c>
      <c r="T5607" s="85"/>
    </row>
    <row r="5608" spans="18:20" x14ac:dyDescent="0.15">
      <c r="R5608" s="85" t="s">
        <v>5131</v>
      </c>
      <c r="S5608" s="85" t="s">
        <v>682</v>
      </c>
      <c r="T5608" s="85"/>
    </row>
    <row r="5609" spans="18:20" x14ac:dyDescent="0.15">
      <c r="R5609" s="85" t="s">
        <v>5955</v>
      </c>
      <c r="S5609" s="85" t="s">
        <v>682</v>
      </c>
      <c r="T5609" s="85"/>
    </row>
    <row r="5610" spans="18:20" x14ac:dyDescent="0.15">
      <c r="R5610" s="85" t="s">
        <v>2782</v>
      </c>
      <c r="S5610" s="85" t="s">
        <v>682</v>
      </c>
      <c r="T5610" s="85"/>
    </row>
    <row r="5611" spans="18:20" x14ac:dyDescent="0.15">
      <c r="R5611" s="85" t="s">
        <v>5612</v>
      </c>
      <c r="S5611" s="85" t="s">
        <v>410</v>
      </c>
      <c r="T5611" s="85"/>
    </row>
    <row r="5612" spans="18:20" x14ac:dyDescent="0.15">
      <c r="R5612" s="85" t="s">
        <v>5956</v>
      </c>
      <c r="S5612" s="85" t="s">
        <v>410</v>
      </c>
      <c r="T5612" s="85"/>
    </row>
    <row r="5613" spans="18:20" x14ac:dyDescent="0.15">
      <c r="R5613" s="85" t="s">
        <v>1853</v>
      </c>
      <c r="S5613" s="85" t="s">
        <v>410</v>
      </c>
      <c r="T5613" s="85"/>
    </row>
    <row r="5614" spans="18:20" x14ac:dyDescent="0.15">
      <c r="R5614" s="85" t="s">
        <v>5957</v>
      </c>
      <c r="S5614" s="85" t="s">
        <v>677</v>
      </c>
      <c r="T5614" s="85"/>
    </row>
    <row r="5615" spans="18:20" x14ac:dyDescent="0.15">
      <c r="R5615" s="85" t="s">
        <v>5957</v>
      </c>
      <c r="S5615" s="85" t="s">
        <v>677</v>
      </c>
      <c r="T5615" s="85"/>
    </row>
    <row r="5616" spans="18:20" x14ac:dyDescent="0.15">
      <c r="R5616" s="85" t="s">
        <v>1290</v>
      </c>
      <c r="S5616" s="85" t="s">
        <v>422</v>
      </c>
      <c r="T5616" s="85"/>
    </row>
    <row r="5617" spans="18:20" x14ac:dyDescent="0.15">
      <c r="R5617" s="85" t="s">
        <v>5958</v>
      </c>
      <c r="S5617" s="85" t="s">
        <v>465</v>
      </c>
      <c r="T5617" s="85"/>
    </row>
    <row r="5618" spans="18:20" x14ac:dyDescent="0.15">
      <c r="R5618" s="85" t="s">
        <v>5958</v>
      </c>
      <c r="S5618" s="85" t="s">
        <v>465</v>
      </c>
      <c r="T5618" s="85"/>
    </row>
    <row r="5619" spans="18:20" x14ac:dyDescent="0.15">
      <c r="R5619" s="85" t="s">
        <v>5958</v>
      </c>
      <c r="S5619" s="85" t="s">
        <v>465</v>
      </c>
      <c r="T5619" s="85"/>
    </row>
    <row r="5620" spans="18:20" x14ac:dyDescent="0.15">
      <c r="R5620" s="85" t="s">
        <v>5958</v>
      </c>
      <c r="S5620" s="85" t="s">
        <v>465</v>
      </c>
      <c r="T5620" s="85"/>
    </row>
    <row r="5621" spans="18:20" x14ac:dyDescent="0.15">
      <c r="R5621" s="85" t="s">
        <v>5959</v>
      </c>
      <c r="S5621" s="85" t="s">
        <v>448</v>
      </c>
      <c r="T5621" s="85"/>
    </row>
    <row r="5622" spans="18:20" x14ac:dyDescent="0.15">
      <c r="R5622" s="85" t="s">
        <v>5959</v>
      </c>
      <c r="S5622" s="85" t="s">
        <v>448</v>
      </c>
      <c r="T5622" s="85"/>
    </row>
    <row r="5623" spans="18:20" x14ac:dyDescent="0.15">
      <c r="R5623" s="85" t="s">
        <v>5959</v>
      </c>
      <c r="S5623" s="85" t="s">
        <v>448</v>
      </c>
      <c r="T5623" s="85"/>
    </row>
    <row r="5624" spans="18:20" x14ac:dyDescent="0.15">
      <c r="R5624" s="85" t="s">
        <v>5960</v>
      </c>
      <c r="S5624" s="85" t="s">
        <v>470</v>
      </c>
      <c r="T5624" s="85"/>
    </row>
    <row r="5625" spans="18:20" x14ac:dyDescent="0.15">
      <c r="R5625" s="85" t="s">
        <v>5960</v>
      </c>
      <c r="S5625" s="85" t="s">
        <v>470</v>
      </c>
      <c r="T5625" s="85"/>
    </row>
    <row r="5626" spans="18:20" x14ac:dyDescent="0.15">
      <c r="R5626" s="85" t="s">
        <v>5954</v>
      </c>
      <c r="S5626" s="85" t="s">
        <v>430</v>
      </c>
      <c r="T5626" s="85"/>
    </row>
    <row r="5627" spans="18:20" x14ac:dyDescent="0.15">
      <c r="R5627" s="85" t="s">
        <v>5954</v>
      </c>
      <c r="S5627" s="85" t="s">
        <v>430</v>
      </c>
      <c r="T5627" s="85"/>
    </row>
    <row r="5628" spans="18:20" x14ac:dyDescent="0.15">
      <c r="R5628" s="85" t="s">
        <v>5456</v>
      </c>
      <c r="S5628" s="85" t="s">
        <v>430</v>
      </c>
      <c r="T5628" s="85"/>
    </row>
    <row r="5629" spans="18:20" x14ac:dyDescent="0.15">
      <c r="R5629" s="85" t="s">
        <v>3794</v>
      </c>
      <c r="S5629" s="85" t="s">
        <v>422</v>
      </c>
      <c r="T5629" s="85"/>
    </row>
    <row r="5630" spans="18:20" x14ac:dyDescent="0.15">
      <c r="R5630" s="85" t="s">
        <v>2466</v>
      </c>
      <c r="S5630" s="85" t="s">
        <v>422</v>
      </c>
      <c r="T5630" s="85"/>
    </row>
    <row r="5631" spans="18:20" x14ac:dyDescent="0.15">
      <c r="R5631" s="85" t="s">
        <v>1906</v>
      </c>
      <c r="S5631" s="85" t="s">
        <v>422</v>
      </c>
      <c r="T5631" s="85"/>
    </row>
    <row r="5632" spans="18:20" x14ac:dyDescent="0.15">
      <c r="R5632" s="85" t="s">
        <v>2466</v>
      </c>
      <c r="S5632" s="85" t="s">
        <v>422</v>
      </c>
      <c r="T5632" s="85"/>
    </row>
    <row r="5633" spans="18:20" x14ac:dyDescent="0.15">
      <c r="R5633" s="85" t="s">
        <v>2449</v>
      </c>
      <c r="S5633" s="85" t="s">
        <v>422</v>
      </c>
      <c r="T5633" s="85"/>
    </row>
    <row r="5634" spans="18:20" x14ac:dyDescent="0.15">
      <c r="R5634" s="85" t="s">
        <v>2790</v>
      </c>
      <c r="S5634" s="85" t="s">
        <v>422</v>
      </c>
      <c r="T5634" s="85"/>
    </row>
    <row r="5635" spans="18:20" x14ac:dyDescent="0.15">
      <c r="R5635" s="85" t="s">
        <v>2466</v>
      </c>
      <c r="S5635" s="85" t="s">
        <v>422</v>
      </c>
      <c r="T5635" s="85"/>
    </row>
    <row r="5636" spans="18:20" x14ac:dyDescent="0.15">
      <c r="R5636" s="85" t="s">
        <v>2790</v>
      </c>
      <c r="S5636" s="85" t="s">
        <v>422</v>
      </c>
      <c r="T5636" s="85"/>
    </row>
    <row r="5637" spans="18:20" x14ac:dyDescent="0.15">
      <c r="R5637" s="85" t="s">
        <v>2790</v>
      </c>
      <c r="S5637" s="85" t="s">
        <v>422</v>
      </c>
      <c r="T5637" s="85"/>
    </row>
    <row r="5638" spans="18:20" x14ac:dyDescent="0.15">
      <c r="R5638" s="85" t="s">
        <v>2790</v>
      </c>
      <c r="S5638" s="85" t="s">
        <v>422</v>
      </c>
      <c r="T5638" s="85"/>
    </row>
    <row r="5639" spans="18:20" x14ac:dyDescent="0.15">
      <c r="R5639" s="85" t="s">
        <v>2466</v>
      </c>
      <c r="S5639" s="85" t="s">
        <v>422</v>
      </c>
      <c r="T5639" s="85"/>
    </row>
    <row r="5640" spans="18:20" x14ac:dyDescent="0.15">
      <c r="R5640" s="85" t="s">
        <v>3047</v>
      </c>
      <c r="S5640" s="85" t="s">
        <v>422</v>
      </c>
      <c r="T5640" s="85"/>
    </row>
    <row r="5641" spans="18:20" x14ac:dyDescent="0.15">
      <c r="R5641" s="85" t="s">
        <v>2449</v>
      </c>
      <c r="S5641" s="85" t="s">
        <v>422</v>
      </c>
      <c r="T5641" s="85"/>
    </row>
    <row r="5642" spans="18:20" x14ac:dyDescent="0.15">
      <c r="R5642" s="85" t="s">
        <v>5877</v>
      </c>
      <c r="S5642" s="85" t="s">
        <v>422</v>
      </c>
      <c r="T5642" s="85"/>
    </row>
    <row r="5643" spans="18:20" x14ac:dyDescent="0.15">
      <c r="R5643" s="85" t="s">
        <v>3515</v>
      </c>
      <c r="S5643" s="85" t="s">
        <v>422</v>
      </c>
      <c r="T5643" s="85"/>
    </row>
    <row r="5644" spans="18:20" x14ac:dyDescent="0.15">
      <c r="R5644" s="85" t="s">
        <v>3794</v>
      </c>
      <c r="S5644" s="85" t="s">
        <v>422</v>
      </c>
      <c r="T5644" s="85"/>
    </row>
    <row r="5645" spans="18:20" x14ac:dyDescent="0.15">
      <c r="R5645" s="85" t="s">
        <v>3194</v>
      </c>
      <c r="S5645" s="85" t="s">
        <v>422</v>
      </c>
      <c r="T5645" s="85"/>
    </row>
    <row r="5646" spans="18:20" x14ac:dyDescent="0.15">
      <c r="R5646" s="85" t="s">
        <v>1906</v>
      </c>
      <c r="S5646" s="85" t="s">
        <v>422</v>
      </c>
      <c r="T5646" s="85"/>
    </row>
    <row r="5647" spans="18:20" x14ac:dyDescent="0.15">
      <c r="R5647" s="85" t="s">
        <v>5957</v>
      </c>
      <c r="S5647" s="85" t="s">
        <v>677</v>
      </c>
      <c r="T5647" s="85"/>
    </row>
    <row r="5648" spans="18:20" x14ac:dyDescent="0.15">
      <c r="R5648" s="85" t="s">
        <v>5961</v>
      </c>
      <c r="S5648" s="85" t="s">
        <v>410</v>
      </c>
      <c r="T5648" s="85"/>
    </row>
    <row r="5649" spans="18:20" x14ac:dyDescent="0.15">
      <c r="R5649" s="85" t="s">
        <v>5961</v>
      </c>
      <c r="S5649" s="85" t="s">
        <v>410</v>
      </c>
      <c r="T5649" s="85"/>
    </row>
    <row r="5650" spans="18:20" x14ac:dyDescent="0.15">
      <c r="R5650" s="85" t="s">
        <v>5962</v>
      </c>
      <c r="S5650" s="85" t="s">
        <v>402</v>
      </c>
      <c r="T5650" s="85"/>
    </row>
    <row r="5651" spans="18:20" x14ac:dyDescent="0.15">
      <c r="R5651" s="85" t="s">
        <v>5962</v>
      </c>
      <c r="S5651" s="85" t="s">
        <v>402</v>
      </c>
      <c r="T5651" s="85"/>
    </row>
    <row r="5652" spans="18:20" x14ac:dyDescent="0.15">
      <c r="R5652" s="85" t="s">
        <v>766</v>
      </c>
      <c r="S5652" s="85" t="s">
        <v>682</v>
      </c>
      <c r="T5652" s="85"/>
    </row>
    <row r="5653" spans="18:20" x14ac:dyDescent="0.15">
      <c r="R5653" s="85" t="s">
        <v>5298</v>
      </c>
      <c r="S5653" s="85" t="s">
        <v>682</v>
      </c>
      <c r="T5653" s="85"/>
    </row>
    <row r="5654" spans="18:20" x14ac:dyDescent="0.15">
      <c r="R5654" s="85" t="s">
        <v>2090</v>
      </c>
      <c r="S5654" s="85" t="s">
        <v>682</v>
      </c>
      <c r="T5654" s="85"/>
    </row>
    <row r="5655" spans="18:20" x14ac:dyDescent="0.15">
      <c r="R5655" s="85" t="s">
        <v>3045</v>
      </c>
      <c r="S5655" s="85" t="s">
        <v>682</v>
      </c>
      <c r="T5655" s="85"/>
    </row>
    <row r="5656" spans="18:20" x14ac:dyDescent="0.15">
      <c r="R5656" s="85" t="s">
        <v>5299</v>
      </c>
      <c r="S5656" s="85" t="s">
        <v>682</v>
      </c>
      <c r="T5656" s="85"/>
    </row>
    <row r="5657" spans="18:20" x14ac:dyDescent="0.15">
      <c r="R5657" s="85" t="s">
        <v>5134</v>
      </c>
      <c r="S5657" s="85" t="s">
        <v>682</v>
      </c>
      <c r="T5657" s="85"/>
    </row>
    <row r="5658" spans="18:20" x14ac:dyDescent="0.15">
      <c r="R5658" s="85" t="s">
        <v>681</v>
      </c>
      <c r="S5658" s="85" t="s">
        <v>682</v>
      </c>
      <c r="T5658" s="85"/>
    </row>
    <row r="5659" spans="18:20" x14ac:dyDescent="0.15">
      <c r="R5659" s="85" t="s">
        <v>5963</v>
      </c>
      <c r="S5659" s="85" t="s">
        <v>682</v>
      </c>
      <c r="T5659" s="85"/>
    </row>
    <row r="5660" spans="18:20" x14ac:dyDescent="0.15">
      <c r="R5660" s="85" t="s">
        <v>2219</v>
      </c>
      <c r="S5660" s="85" t="s">
        <v>422</v>
      </c>
      <c r="T5660" s="85"/>
    </row>
    <row r="5661" spans="18:20" x14ac:dyDescent="0.15">
      <c r="R5661" s="85" t="s">
        <v>2153</v>
      </c>
      <c r="S5661" s="85" t="s">
        <v>422</v>
      </c>
      <c r="T5661" s="85"/>
    </row>
    <row r="5662" spans="18:20" x14ac:dyDescent="0.15">
      <c r="R5662" s="85" t="s">
        <v>2380</v>
      </c>
      <c r="S5662" s="85" t="s">
        <v>422</v>
      </c>
      <c r="T5662" s="85"/>
    </row>
    <row r="5663" spans="18:20" x14ac:dyDescent="0.15">
      <c r="R5663" s="85" t="s">
        <v>5860</v>
      </c>
      <c r="S5663" s="85" t="s">
        <v>422</v>
      </c>
      <c r="T5663" s="85"/>
    </row>
    <row r="5664" spans="18:20" x14ac:dyDescent="0.15">
      <c r="R5664" s="85" t="s">
        <v>1452</v>
      </c>
      <c r="S5664" s="85" t="s">
        <v>422</v>
      </c>
      <c r="T5664" s="85"/>
    </row>
    <row r="5665" spans="18:20" x14ac:dyDescent="0.15">
      <c r="R5665" s="85" t="s">
        <v>2037</v>
      </c>
      <c r="S5665" s="85" t="s">
        <v>422</v>
      </c>
      <c r="T5665" s="85"/>
    </row>
    <row r="5666" spans="18:20" x14ac:dyDescent="0.15">
      <c r="R5666" s="85" t="s">
        <v>2037</v>
      </c>
      <c r="S5666" s="85" t="s">
        <v>422</v>
      </c>
      <c r="T5666" s="85"/>
    </row>
    <row r="5667" spans="18:20" x14ac:dyDescent="0.15">
      <c r="R5667" s="85" t="s">
        <v>1452</v>
      </c>
      <c r="S5667" s="85" t="s">
        <v>422</v>
      </c>
      <c r="T5667" s="85"/>
    </row>
    <row r="5668" spans="18:20" x14ac:dyDescent="0.15">
      <c r="R5668" s="85" t="s">
        <v>1701</v>
      </c>
      <c r="S5668" s="85" t="s">
        <v>422</v>
      </c>
      <c r="T5668" s="85"/>
    </row>
    <row r="5669" spans="18:20" x14ac:dyDescent="0.15">
      <c r="R5669" s="85" t="s">
        <v>2427</v>
      </c>
      <c r="S5669" s="85" t="s">
        <v>422</v>
      </c>
      <c r="T5669" s="85"/>
    </row>
    <row r="5670" spans="18:20" x14ac:dyDescent="0.15">
      <c r="R5670" s="85" t="s">
        <v>3193</v>
      </c>
      <c r="S5670" s="85" t="s">
        <v>422</v>
      </c>
      <c r="T5670" s="85"/>
    </row>
    <row r="5671" spans="18:20" x14ac:dyDescent="0.15">
      <c r="R5671" s="85" t="s">
        <v>2037</v>
      </c>
      <c r="S5671" s="85" t="s">
        <v>422</v>
      </c>
      <c r="T5671" s="85"/>
    </row>
    <row r="5672" spans="18:20" x14ac:dyDescent="0.15">
      <c r="R5672" s="85" t="s">
        <v>2165</v>
      </c>
      <c r="S5672" s="85" t="s">
        <v>422</v>
      </c>
      <c r="T5672" s="85"/>
    </row>
    <row r="5673" spans="18:20" x14ac:dyDescent="0.15">
      <c r="R5673" s="85" t="s">
        <v>5860</v>
      </c>
      <c r="S5673" s="85" t="s">
        <v>422</v>
      </c>
      <c r="T5673" s="85"/>
    </row>
    <row r="5674" spans="18:20" x14ac:dyDescent="0.15">
      <c r="R5674" s="85" t="s">
        <v>5933</v>
      </c>
      <c r="S5674" s="85" t="s">
        <v>422</v>
      </c>
      <c r="T5674" s="85"/>
    </row>
    <row r="5675" spans="18:20" x14ac:dyDescent="0.15">
      <c r="R5675" s="85" t="s">
        <v>2941</v>
      </c>
      <c r="S5675" s="85" t="s">
        <v>422</v>
      </c>
      <c r="T5675" s="85"/>
    </row>
    <row r="5676" spans="18:20" x14ac:dyDescent="0.15">
      <c r="R5676" s="85" t="s">
        <v>5964</v>
      </c>
      <c r="S5676" s="85" t="s">
        <v>422</v>
      </c>
      <c r="T5676" s="85"/>
    </row>
    <row r="5677" spans="18:20" x14ac:dyDescent="0.15">
      <c r="R5677" s="85" t="s">
        <v>1428</v>
      </c>
      <c r="S5677" s="85" t="s">
        <v>402</v>
      </c>
      <c r="T5677" s="85"/>
    </row>
    <row r="5678" spans="18:20" x14ac:dyDescent="0.15">
      <c r="R5678" s="85" t="s">
        <v>5965</v>
      </c>
      <c r="S5678" s="85" t="s">
        <v>561</v>
      </c>
      <c r="T5678" s="85"/>
    </row>
    <row r="5679" spans="18:20" x14ac:dyDescent="0.15">
      <c r="R5679" s="85" t="s">
        <v>5965</v>
      </c>
      <c r="S5679" s="85" t="s">
        <v>561</v>
      </c>
      <c r="T5679" s="85"/>
    </row>
    <row r="5680" spans="18:20" x14ac:dyDescent="0.15">
      <c r="R5680" s="85" t="s">
        <v>5965</v>
      </c>
      <c r="S5680" s="85" t="s">
        <v>561</v>
      </c>
      <c r="T5680" s="85"/>
    </row>
    <row r="5681" spans="18:20" x14ac:dyDescent="0.15">
      <c r="R5681" s="85" t="s">
        <v>539</v>
      </c>
      <c r="S5681" s="85" t="s">
        <v>402</v>
      </c>
      <c r="T5681" s="85"/>
    </row>
    <row r="5682" spans="18:20" x14ac:dyDescent="0.15">
      <c r="R5682" s="85" t="s">
        <v>1155</v>
      </c>
      <c r="S5682" s="85" t="s">
        <v>402</v>
      </c>
      <c r="T5682" s="85"/>
    </row>
    <row r="5683" spans="18:20" x14ac:dyDescent="0.15">
      <c r="R5683" s="85" t="s">
        <v>1001</v>
      </c>
      <c r="S5683" s="85" t="s">
        <v>402</v>
      </c>
      <c r="T5683" s="85"/>
    </row>
    <row r="5684" spans="18:20" x14ac:dyDescent="0.15">
      <c r="R5684" s="85" t="s">
        <v>1404</v>
      </c>
      <c r="S5684" s="85" t="s">
        <v>402</v>
      </c>
      <c r="T5684" s="85"/>
    </row>
    <row r="5685" spans="18:20" x14ac:dyDescent="0.15">
      <c r="R5685" s="85" t="s">
        <v>1938</v>
      </c>
      <c r="S5685" s="85" t="s">
        <v>402</v>
      </c>
      <c r="T5685" s="85"/>
    </row>
    <row r="5686" spans="18:20" x14ac:dyDescent="0.15">
      <c r="R5686" s="85" t="s">
        <v>1005</v>
      </c>
      <c r="S5686" s="85" t="s">
        <v>402</v>
      </c>
      <c r="T5686" s="85"/>
    </row>
    <row r="5687" spans="18:20" x14ac:dyDescent="0.15">
      <c r="R5687" s="85" t="s">
        <v>829</v>
      </c>
      <c r="S5687" s="85" t="s">
        <v>402</v>
      </c>
      <c r="T5687" s="85"/>
    </row>
    <row r="5688" spans="18:20" x14ac:dyDescent="0.15">
      <c r="R5688" s="85" t="s">
        <v>2710</v>
      </c>
      <c r="S5688" s="85" t="s">
        <v>422</v>
      </c>
      <c r="T5688" s="85"/>
    </row>
    <row r="5689" spans="18:20" x14ac:dyDescent="0.15">
      <c r="R5689" s="85" t="s">
        <v>2710</v>
      </c>
      <c r="S5689" s="85" t="s">
        <v>422</v>
      </c>
      <c r="T5689" s="85"/>
    </row>
    <row r="5690" spans="18:20" x14ac:dyDescent="0.15">
      <c r="R5690" s="85" t="s">
        <v>2710</v>
      </c>
      <c r="S5690" s="85" t="s">
        <v>422</v>
      </c>
      <c r="T5690" s="85"/>
    </row>
    <row r="5691" spans="18:20" x14ac:dyDescent="0.15">
      <c r="R5691" s="85" t="s">
        <v>3048</v>
      </c>
      <c r="S5691" s="85" t="s">
        <v>422</v>
      </c>
      <c r="T5691" s="85"/>
    </row>
    <row r="5692" spans="18:20" x14ac:dyDescent="0.15">
      <c r="R5692" s="85" t="s">
        <v>2710</v>
      </c>
      <c r="S5692" s="85" t="s">
        <v>422</v>
      </c>
      <c r="T5692" s="85"/>
    </row>
    <row r="5693" spans="18:20" x14ac:dyDescent="0.15">
      <c r="R5693" s="85" t="s">
        <v>5953</v>
      </c>
      <c r="S5693" s="85" t="s">
        <v>422</v>
      </c>
      <c r="T5693" s="85"/>
    </row>
    <row r="5694" spans="18:20" x14ac:dyDescent="0.15">
      <c r="R5694" s="85" t="s">
        <v>5906</v>
      </c>
      <c r="S5694" s="85" t="s">
        <v>422</v>
      </c>
      <c r="T5694" s="85"/>
    </row>
    <row r="5695" spans="18:20" x14ac:dyDescent="0.15">
      <c r="R5695" s="85" t="s">
        <v>3048</v>
      </c>
      <c r="S5695" s="85" t="s">
        <v>422</v>
      </c>
      <c r="T5695" s="85"/>
    </row>
    <row r="5696" spans="18:20" x14ac:dyDescent="0.15">
      <c r="R5696" s="85" t="s">
        <v>705</v>
      </c>
      <c r="S5696" s="85" t="s">
        <v>422</v>
      </c>
      <c r="T5696" s="85"/>
    </row>
    <row r="5697" spans="18:20" x14ac:dyDescent="0.15">
      <c r="R5697" s="85" t="s">
        <v>5953</v>
      </c>
      <c r="S5697" s="85" t="s">
        <v>422</v>
      </c>
      <c r="T5697" s="85"/>
    </row>
    <row r="5698" spans="18:20" x14ac:dyDescent="0.15">
      <c r="R5698" s="85" t="s">
        <v>3048</v>
      </c>
      <c r="S5698" s="85" t="s">
        <v>422</v>
      </c>
      <c r="T5698" s="85"/>
    </row>
    <row r="5699" spans="18:20" x14ac:dyDescent="0.15">
      <c r="R5699" s="85" t="s">
        <v>3193</v>
      </c>
      <c r="S5699" s="85" t="s">
        <v>422</v>
      </c>
      <c r="T5699" s="85"/>
    </row>
    <row r="5700" spans="18:20" x14ac:dyDescent="0.15">
      <c r="R5700" s="85" t="s">
        <v>2942</v>
      </c>
      <c r="S5700" s="85" t="s">
        <v>422</v>
      </c>
      <c r="T5700" s="85"/>
    </row>
    <row r="5701" spans="18:20" x14ac:dyDescent="0.15">
      <c r="R5701" s="85" t="s">
        <v>1775</v>
      </c>
      <c r="S5701" s="85" t="s">
        <v>422</v>
      </c>
      <c r="T5701" s="85"/>
    </row>
    <row r="5702" spans="18:20" x14ac:dyDescent="0.15">
      <c r="R5702" s="85" t="s">
        <v>3048</v>
      </c>
      <c r="S5702" s="85" t="s">
        <v>422</v>
      </c>
      <c r="T5702" s="85"/>
    </row>
    <row r="5703" spans="18:20" x14ac:dyDescent="0.15">
      <c r="R5703" s="85" t="s">
        <v>520</v>
      </c>
      <c r="S5703" s="85" t="s">
        <v>402</v>
      </c>
      <c r="T5703" s="85"/>
    </row>
    <row r="5704" spans="18:20" x14ac:dyDescent="0.15">
      <c r="R5704" s="85" t="s">
        <v>829</v>
      </c>
      <c r="S5704" s="85" t="s">
        <v>402</v>
      </c>
      <c r="T5704" s="85"/>
    </row>
    <row r="5705" spans="18:20" x14ac:dyDescent="0.15">
      <c r="R5705" s="85" t="s">
        <v>3056</v>
      </c>
      <c r="S5705" s="85" t="s">
        <v>670</v>
      </c>
      <c r="T5705" s="85"/>
    </row>
    <row r="5706" spans="18:20" x14ac:dyDescent="0.15">
      <c r="R5706" s="85" t="s">
        <v>669</v>
      </c>
      <c r="S5706" s="85" t="s">
        <v>670</v>
      </c>
      <c r="T5706" s="85"/>
    </row>
    <row r="5707" spans="18:20" x14ac:dyDescent="0.15">
      <c r="R5707" s="85" t="s">
        <v>3051</v>
      </c>
      <c r="S5707" s="85" t="s">
        <v>670</v>
      </c>
      <c r="T5707" s="85"/>
    </row>
    <row r="5708" spans="18:20" x14ac:dyDescent="0.15">
      <c r="R5708" s="85" t="s">
        <v>1870</v>
      </c>
      <c r="S5708" s="85" t="s">
        <v>670</v>
      </c>
      <c r="T5708" s="85"/>
    </row>
    <row r="5709" spans="18:20" x14ac:dyDescent="0.15">
      <c r="R5709" s="85" t="s">
        <v>1621</v>
      </c>
      <c r="S5709" s="85" t="s">
        <v>670</v>
      </c>
      <c r="T5709" s="85"/>
    </row>
    <row r="5710" spans="18:20" x14ac:dyDescent="0.15">
      <c r="R5710" s="85" t="s">
        <v>5955</v>
      </c>
      <c r="S5710" s="85" t="s">
        <v>682</v>
      </c>
      <c r="T5710" s="85"/>
    </row>
    <row r="5711" spans="18:20" x14ac:dyDescent="0.15">
      <c r="R5711" s="85" t="s">
        <v>5129</v>
      </c>
      <c r="S5711" s="85" t="s">
        <v>682</v>
      </c>
      <c r="T5711" s="85"/>
    </row>
    <row r="5712" spans="18:20" x14ac:dyDescent="0.15">
      <c r="R5712" s="85" t="s">
        <v>2330</v>
      </c>
      <c r="S5712" s="85" t="s">
        <v>561</v>
      </c>
      <c r="T5712" s="85"/>
    </row>
    <row r="5713" spans="18:20" x14ac:dyDescent="0.15">
      <c r="R5713" s="85" t="s">
        <v>1290</v>
      </c>
      <c r="S5713" s="85" t="s">
        <v>422</v>
      </c>
      <c r="T5713" s="85"/>
    </row>
    <row r="5714" spans="18:20" x14ac:dyDescent="0.15">
      <c r="R5714" s="85" t="s">
        <v>1290</v>
      </c>
      <c r="S5714" s="85" t="s">
        <v>422</v>
      </c>
      <c r="T5714" s="85"/>
    </row>
    <row r="5715" spans="18:20" x14ac:dyDescent="0.15">
      <c r="R5715" s="85" t="s">
        <v>5965</v>
      </c>
      <c r="S5715" s="85" t="s">
        <v>561</v>
      </c>
      <c r="T5715" s="85"/>
    </row>
    <row r="5716" spans="18:20" x14ac:dyDescent="0.15">
      <c r="R5716" s="85" t="s">
        <v>5961</v>
      </c>
      <c r="S5716" s="85" t="s">
        <v>410</v>
      </c>
      <c r="T5716" s="85"/>
    </row>
    <row r="5717" spans="18:20" x14ac:dyDescent="0.15">
      <c r="R5717" s="85" t="s">
        <v>5961</v>
      </c>
      <c r="S5717" s="85" t="s">
        <v>410</v>
      </c>
      <c r="T5717" s="85"/>
    </row>
    <row r="5718" spans="18:20" x14ac:dyDescent="0.15">
      <c r="R5718" s="85" t="s">
        <v>5961</v>
      </c>
      <c r="S5718" s="85" t="s">
        <v>410</v>
      </c>
      <c r="T5718" s="85"/>
    </row>
    <row r="5719" spans="18:20" x14ac:dyDescent="0.15">
      <c r="R5719" s="85" t="s">
        <v>1078</v>
      </c>
      <c r="S5719" s="85" t="s">
        <v>402</v>
      </c>
      <c r="T5719" s="85"/>
    </row>
    <row r="5720" spans="18:20" x14ac:dyDescent="0.15">
      <c r="R5720" s="85" t="s">
        <v>5277</v>
      </c>
      <c r="S5720" s="85" t="s">
        <v>682</v>
      </c>
      <c r="T5720" s="85"/>
    </row>
    <row r="5721" spans="18:20" x14ac:dyDescent="0.15">
      <c r="R5721" s="85" t="s">
        <v>3896</v>
      </c>
      <c r="S5721" s="85" t="s">
        <v>422</v>
      </c>
      <c r="T5721" s="85"/>
    </row>
    <row r="5722" spans="18:20" x14ac:dyDescent="0.15">
      <c r="R5722" s="85" t="s">
        <v>409</v>
      </c>
      <c r="S5722" s="85" t="s">
        <v>422</v>
      </c>
      <c r="T5722" s="85"/>
    </row>
    <row r="5723" spans="18:20" x14ac:dyDescent="0.15">
      <c r="R5723" s="85" t="s">
        <v>250</v>
      </c>
      <c r="S5723" s="85" t="s">
        <v>437</v>
      </c>
      <c r="T5723" s="85"/>
    </row>
    <row r="5724" spans="18:20" x14ac:dyDescent="0.15">
      <c r="R5724" s="85" t="s">
        <v>186</v>
      </c>
      <c r="S5724" s="85" t="s">
        <v>437</v>
      </c>
      <c r="T5724" s="85"/>
    </row>
    <row r="5725" spans="18:20" x14ac:dyDescent="0.15">
      <c r="R5725" s="85" t="s">
        <v>182</v>
      </c>
      <c r="S5725" s="85" t="s">
        <v>437</v>
      </c>
      <c r="T5725" s="85"/>
    </row>
    <row r="5726" spans="18:20" x14ac:dyDescent="0.15">
      <c r="R5726" s="85" t="s">
        <v>250</v>
      </c>
      <c r="S5726" s="85" t="s">
        <v>437</v>
      </c>
      <c r="T5726" s="85"/>
    </row>
    <row r="5727" spans="18:20" x14ac:dyDescent="0.15">
      <c r="R5727" s="85" t="s">
        <v>381</v>
      </c>
      <c r="S5727" s="85" t="s">
        <v>437</v>
      </c>
      <c r="T5727" s="85"/>
    </row>
    <row r="5728" spans="18:20" x14ac:dyDescent="0.15">
      <c r="R5728" s="85" t="s">
        <v>250</v>
      </c>
      <c r="S5728" s="85" t="s">
        <v>437</v>
      </c>
      <c r="T5728" s="85"/>
    </row>
    <row r="5729" spans="18:20" x14ac:dyDescent="0.15">
      <c r="R5729" s="85" t="s">
        <v>580</v>
      </c>
      <c r="S5729" s="85" t="s">
        <v>470</v>
      </c>
      <c r="T5729" s="85"/>
    </row>
    <row r="5730" spans="18:20" x14ac:dyDescent="0.15">
      <c r="R5730" s="85" t="s">
        <v>5966</v>
      </c>
      <c r="S5730" s="85" t="s">
        <v>663</v>
      </c>
      <c r="T5730" s="85"/>
    </row>
    <row r="5731" spans="18:20" x14ac:dyDescent="0.15">
      <c r="R5731" s="85" t="s">
        <v>5966</v>
      </c>
      <c r="S5731" s="85" t="s">
        <v>663</v>
      </c>
      <c r="T5731" s="85"/>
    </row>
    <row r="5732" spans="18:20" x14ac:dyDescent="0.15">
      <c r="R5732" s="85" t="s">
        <v>1035</v>
      </c>
      <c r="S5732" s="85" t="s">
        <v>465</v>
      </c>
      <c r="T5732" s="85"/>
    </row>
    <row r="5733" spans="18:20" x14ac:dyDescent="0.15">
      <c r="R5733" s="85" t="s">
        <v>1968</v>
      </c>
      <c r="S5733" s="85" t="s">
        <v>465</v>
      </c>
      <c r="T5733" s="85"/>
    </row>
    <row r="5734" spans="18:20" x14ac:dyDescent="0.15">
      <c r="R5734" s="85" t="s">
        <v>5962</v>
      </c>
      <c r="S5734" s="85" t="s">
        <v>402</v>
      </c>
      <c r="T5734" s="85"/>
    </row>
    <row r="5735" spans="18:20" x14ac:dyDescent="0.15">
      <c r="R5735" s="85" t="s">
        <v>5962</v>
      </c>
      <c r="S5735" s="85" t="s">
        <v>402</v>
      </c>
      <c r="T5735" s="85"/>
    </row>
    <row r="5736" spans="18:20" x14ac:dyDescent="0.15">
      <c r="R5736" s="85" t="s">
        <v>5962</v>
      </c>
      <c r="S5736" s="85" t="s">
        <v>402</v>
      </c>
      <c r="T5736" s="85"/>
    </row>
    <row r="5737" spans="18:20" x14ac:dyDescent="0.15">
      <c r="R5737" s="85" t="s">
        <v>5962</v>
      </c>
      <c r="S5737" s="85" t="s">
        <v>402</v>
      </c>
      <c r="T5737" s="85"/>
    </row>
    <row r="5738" spans="18:20" x14ac:dyDescent="0.15">
      <c r="R5738" s="85" t="s">
        <v>812</v>
      </c>
      <c r="S5738" s="85" t="s">
        <v>410</v>
      </c>
      <c r="T5738" s="85"/>
    </row>
    <row r="5739" spans="18:20" x14ac:dyDescent="0.15">
      <c r="R5739" s="85" t="s">
        <v>1648</v>
      </c>
      <c r="S5739" s="85" t="s">
        <v>410</v>
      </c>
      <c r="T5739" s="85"/>
    </row>
    <row r="5740" spans="18:20" x14ac:dyDescent="0.15">
      <c r="R5740" s="85" t="s">
        <v>5754</v>
      </c>
      <c r="S5740" s="85" t="s">
        <v>448</v>
      </c>
      <c r="T5740" s="85"/>
    </row>
    <row r="5741" spans="18:20" x14ac:dyDescent="0.15">
      <c r="R5741" s="85" t="s">
        <v>5662</v>
      </c>
      <c r="S5741" s="85" t="s">
        <v>448</v>
      </c>
      <c r="T5741" s="85"/>
    </row>
    <row r="5742" spans="18:20" x14ac:dyDescent="0.15">
      <c r="R5742" s="85" t="s">
        <v>5662</v>
      </c>
      <c r="S5742" s="85" t="s">
        <v>448</v>
      </c>
      <c r="T5742" s="85"/>
    </row>
    <row r="5743" spans="18:20" x14ac:dyDescent="0.15">
      <c r="R5743" s="85" t="s">
        <v>5662</v>
      </c>
      <c r="S5743" s="85" t="s">
        <v>448</v>
      </c>
      <c r="T5743" s="85"/>
    </row>
    <row r="5744" spans="18:20" x14ac:dyDescent="0.15">
      <c r="R5744" s="85" t="s">
        <v>1181</v>
      </c>
      <c r="S5744" s="85" t="s">
        <v>402</v>
      </c>
      <c r="T5744" s="85"/>
    </row>
    <row r="5745" spans="18:20" x14ac:dyDescent="0.15">
      <c r="R5745" s="85" t="s">
        <v>1674</v>
      </c>
      <c r="S5745" s="85" t="s">
        <v>402</v>
      </c>
      <c r="T5745" s="85"/>
    </row>
    <row r="5746" spans="18:20" x14ac:dyDescent="0.15">
      <c r="R5746" s="85" t="s">
        <v>2015</v>
      </c>
      <c r="S5746" s="85" t="s">
        <v>677</v>
      </c>
      <c r="T5746" s="85"/>
    </row>
    <row r="5747" spans="18:20" x14ac:dyDescent="0.15">
      <c r="R5747" s="85" t="s">
        <v>5967</v>
      </c>
      <c r="S5747" s="85" t="s">
        <v>670</v>
      </c>
      <c r="T5747" s="85"/>
    </row>
    <row r="5748" spans="18:20" x14ac:dyDescent="0.15">
      <c r="R5748" s="85" t="s">
        <v>5967</v>
      </c>
      <c r="S5748" s="85" t="s">
        <v>670</v>
      </c>
      <c r="T5748" s="85"/>
    </row>
    <row r="5749" spans="18:20" x14ac:dyDescent="0.15">
      <c r="R5749" s="85" t="s">
        <v>2790</v>
      </c>
      <c r="S5749" s="85" t="s">
        <v>422</v>
      </c>
      <c r="T5749" s="85"/>
    </row>
    <row r="5750" spans="18:20" x14ac:dyDescent="0.15">
      <c r="R5750" s="85" t="s">
        <v>3515</v>
      </c>
      <c r="S5750" s="85" t="s">
        <v>422</v>
      </c>
      <c r="T5750" s="85"/>
    </row>
    <row r="5751" spans="18:20" x14ac:dyDescent="0.15">
      <c r="R5751" s="85" t="s">
        <v>2037</v>
      </c>
      <c r="S5751" s="85" t="s">
        <v>422</v>
      </c>
      <c r="T5751" s="85"/>
    </row>
    <row r="5752" spans="18:20" x14ac:dyDescent="0.15">
      <c r="R5752" s="85" t="s">
        <v>1226</v>
      </c>
      <c r="S5752" s="85" t="s">
        <v>410</v>
      </c>
      <c r="T5752" s="85"/>
    </row>
    <row r="5753" spans="18:20" x14ac:dyDescent="0.15">
      <c r="R5753" s="85" t="s">
        <v>1369</v>
      </c>
      <c r="S5753" s="85" t="s">
        <v>410</v>
      </c>
      <c r="T5753" s="85"/>
    </row>
    <row r="5754" spans="18:20" x14ac:dyDescent="0.15">
      <c r="R5754" s="85" t="s">
        <v>996</v>
      </c>
      <c r="S5754" s="85" t="s">
        <v>410</v>
      </c>
      <c r="T5754" s="85"/>
    </row>
    <row r="5755" spans="18:20" x14ac:dyDescent="0.15">
      <c r="R5755" s="85" t="s">
        <v>4277</v>
      </c>
      <c r="S5755" s="85" t="s">
        <v>410</v>
      </c>
      <c r="T5755" s="85"/>
    </row>
    <row r="5756" spans="18:20" x14ac:dyDescent="0.15">
      <c r="R5756" s="85" t="s">
        <v>5130</v>
      </c>
      <c r="S5756" s="85" t="s">
        <v>682</v>
      </c>
      <c r="T5756" s="85"/>
    </row>
    <row r="5757" spans="18:20" x14ac:dyDescent="0.15">
      <c r="R5757" s="85" t="s">
        <v>5130</v>
      </c>
      <c r="S5757" s="85" t="s">
        <v>682</v>
      </c>
      <c r="T5757" s="85"/>
    </row>
    <row r="5758" spans="18:20" x14ac:dyDescent="0.15">
      <c r="R5758" s="85" t="s">
        <v>681</v>
      </c>
      <c r="S5758" s="85" t="s">
        <v>682</v>
      </c>
      <c r="T5758" s="85"/>
    </row>
    <row r="5759" spans="18:20" x14ac:dyDescent="0.15">
      <c r="R5759" s="85" t="s">
        <v>1927</v>
      </c>
      <c r="S5759" s="85" t="s">
        <v>682</v>
      </c>
      <c r="T5759" s="85"/>
    </row>
    <row r="5760" spans="18:20" x14ac:dyDescent="0.15">
      <c r="R5760" s="85" t="s">
        <v>5133</v>
      </c>
      <c r="S5760" s="85" t="s">
        <v>682</v>
      </c>
      <c r="T5760" s="85"/>
    </row>
    <row r="5761" spans="18:20" x14ac:dyDescent="0.15">
      <c r="R5761" s="85" t="s">
        <v>5132</v>
      </c>
      <c r="S5761" s="85" t="s">
        <v>682</v>
      </c>
      <c r="T5761" s="85"/>
    </row>
    <row r="5762" spans="18:20" x14ac:dyDescent="0.15">
      <c r="R5762" s="85" t="s">
        <v>5862</v>
      </c>
      <c r="S5762" s="85" t="s">
        <v>682</v>
      </c>
      <c r="T5762" s="85"/>
    </row>
    <row r="5763" spans="18:20" x14ac:dyDescent="0.15">
      <c r="R5763" s="85" t="s">
        <v>1589</v>
      </c>
      <c r="S5763" s="85" t="s">
        <v>402</v>
      </c>
      <c r="T5763" s="85"/>
    </row>
    <row r="5764" spans="18:20" x14ac:dyDescent="0.15">
      <c r="R5764" s="85" t="s">
        <v>888</v>
      </c>
      <c r="S5764" s="85" t="s">
        <v>402</v>
      </c>
      <c r="T5764" s="85"/>
    </row>
    <row r="5765" spans="18:20" x14ac:dyDescent="0.15">
      <c r="R5765" s="85" t="s">
        <v>2193</v>
      </c>
      <c r="S5765" s="85" t="s">
        <v>465</v>
      </c>
      <c r="T5765" s="85"/>
    </row>
    <row r="5766" spans="18:20" x14ac:dyDescent="0.15">
      <c r="R5766" s="85" t="s">
        <v>5968</v>
      </c>
      <c r="S5766" s="85" t="s">
        <v>465</v>
      </c>
      <c r="T5766" s="85"/>
    </row>
    <row r="5767" spans="18:20" x14ac:dyDescent="0.15">
      <c r="R5767" s="85" t="s">
        <v>5968</v>
      </c>
      <c r="S5767" s="85" t="s">
        <v>465</v>
      </c>
      <c r="T5767" s="85"/>
    </row>
    <row r="5768" spans="18:20" x14ac:dyDescent="0.15">
      <c r="R5768" s="85" t="s">
        <v>5944</v>
      </c>
      <c r="S5768" s="85" t="s">
        <v>465</v>
      </c>
      <c r="T5768" s="85"/>
    </row>
    <row r="5769" spans="18:20" x14ac:dyDescent="0.15">
      <c r="R5769" s="85" t="s">
        <v>5969</v>
      </c>
      <c r="S5769" s="85" t="s">
        <v>465</v>
      </c>
      <c r="T5769" s="85"/>
    </row>
    <row r="5770" spans="18:20" x14ac:dyDescent="0.15">
      <c r="R5770" s="85" t="s">
        <v>5970</v>
      </c>
      <c r="S5770" s="85" t="s">
        <v>465</v>
      </c>
      <c r="T5770" s="85"/>
    </row>
    <row r="5771" spans="18:20" x14ac:dyDescent="0.15">
      <c r="R5771" s="85" t="s">
        <v>2193</v>
      </c>
      <c r="S5771" s="85" t="s">
        <v>465</v>
      </c>
      <c r="T5771" s="85"/>
    </row>
    <row r="5772" spans="18:20" x14ac:dyDescent="0.15">
      <c r="R5772" s="85" t="s">
        <v>5971</v>
      </c>
      <c r="S5772" s="85" t="s">
        <v>470</v>
      </c>
      <c r="T5772" s="85"/>
    </row>
    <row r="5773" spans="18:20" x14ac:dyDescent="0.15">
      <c r="R5773" s="85" t="s">
        <v>5972</v>
      </c>
      <c r="S5773" s="85" t="s">
        <v>422</v>
      </c>
      <c r="T5773" s="85"/>
    </row>
    <row r="5774" spans="18:20" x14ac:dyDescent="0.15">
      <c r="R5774" s="85" t="s">
        <v>1763</v>
      </c>
      <c r="S5774" s="85" t="s">
        <v>422</v>
      </c>
      <c r="T5774" s="85"/>
    </row>
    <row r="5775" spans="18:20" x14ac:dyDescent="0.15">
      <c r="R5775" s="85" t="s">
        <v>5972</v>
      </c>
      <c r="S5775" s="85" t="s">
        <v>422</v>
      </c>
      <c r="T5775" s="85"/>
    </row>
    <row r="5776" spans="18:20" x14ac:dyDescent="0.15">
      <c r="R5776" s="85" t="s">
        <v>5972</v>
      </c>
      <c r="S5776" s="85" t="s">
        <v>422</v>
      </c>
      <c r="T5776" s="85"/>
    </row>
    <row r="5777" spans="18:20" x14ac:dyDescent="0.15">
      <c r="R5777" s="85" t="s">
        <v>5972</v>
      </c>
      <c r="S5777" s="85" t="s">
        <v>422</v>
      </c>
      <c r="T5777" s="85"/>
    </row>
    <row r="5778" spans="18:20" x14ac:dyDescent="0.15">
      <c r="R5778" s="85" t="s">
        <v>5972</v>
      </c>
      <c r="S5778" s="85" t="s">
        <v>422</v>
      </c>
      <c r="T5778" s="85"/>
    </row>
    <row r="5779" spans="18:20" x14ac:dyDescent="0.15">
      <c r="R5779" s="85" t="s">
        <v>5972</v>
      </c>
      <c r="S5779" s="85" t="s">
        <v>422</v>
      </c>
      <c r="T5779" s="85"/>
    </row>
    <row r="5780" spans="18:20" x14ac:dyDescent="0.15">
      <c r="R5780" s="85" t="s">
        <v>5972</v>
      </c>
      <c r="S5780" s="85" t="s">
        <v>422</v>
      </c>
      <c r="T5780" s="85"/>
    </row>
    <row r="5781" spans="18:20" x14ac:dyDescent="0.15">
      <c r="R5781" s="85" t="s">
        <v>5972</v>
      </c>
      <c r="S5781" s="85" t="s">
        <v>422</v>
      </c>
      <c r="T5781" s="85"/>
    </row>
    <row r="5782" spans="18:20" x14ac:dyDescent="0.15">
      <c r="R5782" s="85" t="s">
        <v>5972</v>
      </c>
      <c r="S5782" s="85" t="s">
        <v>422</v>
      </c>
      <c r="T5782" s="85"/>
    </row>
    <row r="5783" spans="18:20" x14ac:dyDescent="0.15">
      <c r="R5783" s="85" t="s">
        <v>5972</v>
      </c>
      <c r="S5783" s="85" t="s">
        <v>422</v>
      </c>
      <c r="T5783" s="85"/>
    </row>
    <row r="5784" spans="18:20" x14ac:dyDescent="0.15">
      <c r="R5784" s="85" t="s">
        <v>5972</v>
      </c>
      <c r="S5784" s="85" t="s">
        <v>422</v>
      </c>
      <c r="T5784" s="85"/>
    </row>
    <row r="5785" spans="18:20" x14ac:dyDescent="0.15">
      <c r="R5785" s="85" t="s">
        <v>5972</v>
      </c>
      <c r="S5785" s="85" t="s">
        <v>422</v>
      </c>
      <c r="T5785" s="85"/>
    </row>
    <row r="5786" spans="18:20" x14ac:dyDescent="0.15">
      <c r="R5786" s="85" t="s">
        <v>5972</v>
      </c>
      <c r="S5786" s="85" t="s">
        <v>422</v>
      </c>
      <c r="T5786" s="85"/>
    </row>
    <row r="5787" spans="18:20" x14ac:dyDescent="0.15">
      <c r="R5787" s="85" t="s">
        <v>5972</v>
      </c>
      <c r="S5787" s="85" t="s">
        <v>422</v>
      </c>
      <c r="T5787" s="85"/>
    </row>
    <row r="5788" spans="18:20" x14ac:dyDescent="0.15">
      <c r="R5788" s="85" t="s">
        <v>5972</v>
      </c>
      <c r="S5788" s="85" t="s">
        <v>422</v>
      </c>
      <c r="T5788" s="85"/>
    </row>
    <row r="5789" spans="18:20" x14ac:dyDescent="0.15">
      <c r="R5789" s="85" t="s">
        <v>5972</v>
      </c>
      <c r="S5789" s="85" t="s">
        <v>422</v>
      </c>
      <c r="T5789" s="85"/>
    </row>
    <row r="5790" spans="18:20" x14ac:dyDescent="0.15">
      <c r="R5790" s="85" t="s">
        <v>5579</v>
      </c>
      <c r="S5790" s="85" t="s">
        <v>430</v>
      </c>
      <c r="T5790" s="85"/>
    </row>
    <row r="5791" spans="18:20" x14ac:dyDescent="0.15">
      <c r="R5791" s="85" t="s">
        <v>1566</v>
      </c>
      <c r="S5791" s="85" t="s">
        <v>430</v>
      </c>
      <c r="T5791" s="85"/>
    </row>
    <row r="5792" spans="18:20" x14ac:dyDescent="0.15">
      <c r="R5792" s="85" t="s">
        <v>3033</v>
      </c>
      <c r="S5792" s="85" t="s">
        <v>430</v>
      </c>
      <c r="T5792" s="85"/>
    </row>
    <row r="5793" spans="18:20" x14ac:dyDescent="0.15">
      <c r="R5793" s="85" t="s">
        <v>5427</v>
      </c>
      <c r="S5793" s="85" t="s">
        <v>430</v>
      </c>
      <c r="T5793" s="85"/>
    </row>
    <row r="5794" spans="18:20" x14ac:dyDescent="0.15">
      <c r="R5794" s="85" t="s">
        <v>5427</v>
      </c>
      <c r="S5794" s="85" t="s">
        <v>430</v>
      </c>
      <c r="T5794" s="85"/>
    </row>
    <row r="5795" spans="18:20" x14ac:dyDescent="0.15">
      <c r="R5795" s="85" t="s">
        <v>4001</v>
      </c>
      <c r="S5795" s="85" t="s">
        <v>430</v>
      </c>
      <c r="T5795" s="85"/>
    </row>
    <row r="5796" spans="18:20" x14ac:dyDescent="0.15">
      <c r="R5796" s="85" t="s">
        <v>5973</v>
      </c>
      <c r="S5796" s="85" t="s">
        <v>682</v>
      </c>
      <c r="T5796" s="85"/>
    </row>
    <row r="5797" spans="18:20" x14ac:dyDescent="0.15">
      <c r="R5797" s="85" t="s">
        <v>1297</v>
      </c>
      <c r="S5797" s="85" t="s">
        <v>470</v>
      </c>
      <c r="T5797" s="85"/>
    </row>
    <row r="5798" spans="18:20" x14ac:dyDescent="0.15">
      <c r="R5798" s="85" t="s">
        <v>1290</v>
      </c>
      <c r="S5798" s="85" t="s">
        <v>422</v>
      </c>
      <c r="T5798" s="85"/>
    </row>
    <row r="5799" spans="18:20" x14ac:dyDescent="0.15">
      <c r="R5799" s="85" t="s">
        <v>1128</v>
      </c>
      <c r="S5799" s="85" t="s">
        <v>677</v>
      </c>
      <c r="T5799" s="85"/>
    </row>
    <row r="5800" spans="18:20" x14ac:dyDescent="0.15">
      <c r="R5800" s="85" t="s">
        <v>1128</v>
      </c>
      <c r="S5800" s="85" t="s">
        <v>677</v>
      </c>
      <c r="T5800" s="85"/>
    </row>
    <row r="5801" spans="18:20" x14ac:dyDescent="0.15">
      <c r="R5801" s="85" t="s">
        <v>2509</v>
      </c>
      <c r="S5801" s="85" t="s">
        <v>677</v>
      </c>
      <c r="T5801" s="85"/>
    </row>
    <row r="5802" spans="18:20" x14ac:dyDescent="0.15">
      <c r="R5802" s="85" t="s">
        <v>338</v>
      </c>
      <c r="S5802" s="85" t="s">
        <v>437</v>
      </c>
      <c r="T5802" s="85"/>
    </row>
    <row r="5803" spans="18:20" x14ac:dyDescent="0.15">
      <c r="R5803" s="85" t="s">
        <v>277</v>
      </c>
      <c r="S5803" s="85" t="s">
        <v>437</v>
      </c>
      <c r="T5803" s="85"/>
    </row>
    <row r="5804" spans="18:20" x14ac:dyDescent="0.15">
      <c r="R5804" s="85" t="s">
        <v>1931</v>
      </c>
      <c r="S5804" s="85" t="s">
        <v>437</v>
      </c>
      <c r="T5804" s="85"/>
    </row>
    <row r="5805" spans="18:20" x14ac:dyDescent="0.15">
      <c r="R5805" s="85" t="s">
        <v>375</v>
      </c>
      <c r="S5805" s="85" t="s">
        <v>437</v>
      </c>
      <c r="T5805" s="85"/>
    </row>
    <row r="5806" spans="18:20" x14ac:dyDescent="0.15">
      <c r="R5806" s="85" t="s">
        <v>241</v>
      </c>
      <c r="S5806" s="85" t="s">
        <v>437</v>
      </c>
      <c r="T5806" s="85"/>
    </row>
    <row r="5807" spans="18:20" x14ac:dyDescent="0.15">
      <c r="R5807" s="85" t="s">
        <v>289</v>
      </c>
      <c r="S5807" s="85" t="s">
        <v>437</v>
      </c>
      <c r="T5807" s="85"/>
    </row>
    <row r="5808" spans="18:20" x14ac:dyDescent="0.15">
      <c r="R5808" s="85" t="s">
        <v>224</v>
      </c>
      <c r="S5808" s="85" t="s">
        <v>437</v>
      </c>
      <c r="T5808" s="85"/>
    </row>
    <row r="5809" spans="18:20" x14ac:dyDescent="0.15">
      <c r="R5809" s="85" t="s">
        <v>216</v>
      </c>
      <c r="S5809" s="85" t="s">
        <v>437</v>
      </c>
      <c r="T5809" s="85"/>
    </row>
    <row r="5810" spans="18:20" x14ac:dyDescent="0.15">
      <c r="R5810" s="85" t="s">
        <v>329</v>
      </c>
      <c r="S5810" s="85" t="s">
        <v>437</v>
      </c>
      <c r="T5810" s="85"/>
    </row>
    <row r="5811" spans="18:20" x14ac:dyDescent="0.15">
      <c r="R5811" s="85" t="s">
        <v>266</v>
      </c>
      <c r="S5811" s="85" t="s">
        <v>437</v>
      </c>
      <c r="T5811" s="85"/>
    </row>
    <row r="5812" spans="18:20" x14ac:dyDescent="0.15">
      <c r="R5812" s="85" t="s">
        <v>5972</v>
      </c>
      <c r="S5812" s="85" t="s">
        <v>422</v>
      </c>
      <c r="T5812" s="85"/>
    </row>
    <row r="5813" spans="18:20" x14ac:dyDescent="0.15">
      <c r="R5813" s="85" t="s">
        <v>5972</v>
      </c>
      <c r="S5813" s="85" t="s">
        <v>422</v>
      </c>
      <c r="T5813" s="85"/>
    </row>
    <row r="5814" spans="18:20" x14ac:dyDescent="0.15">
      <c r="R5814" s="85" t="s">
        <v>5972</v>
      </c>
      <c r="S5814" s="85" t="s">
        <v>422</v>
      </c>
      <c r="T5814" s="85"/>
    </row>
    <row r="5815" spans="18:20" x14ac:dyDescent="0.15">
      <c r="R5815" s="85" t="s">
        <v>5972</v>
      </c>
      <c r="S5815" s="85" t="s">
        <v>422</v>
      </c>
      <c r="T5815" s="85"/>
    </row>
    <row r="5816" spans="18:20" x14ac:dyDescent="0.15">
      <c r="R5816" s="85" t="s">
        <v>5974</v>
      </c>
      <c r="S5816" s="85" t="s">
        <v>465</v>
      </c>
      <c r="T5816" s="85"/>
    </row>
    <row r="5817" spans="18:20" x14ac:dyDescent="0.15">
      <c r="R5817" s="85" t="s">
        <v>5974</v>
      </c>
      <c r="S5817" s="85" t="s">
        <v>465</v>
      </c>
      <c r="T5817" s="85"/>
    </row>
    <row r="5818" spans="18:20" x14ac:dyDescent="0.15">
      <c r="R5818" s="85" t="s">
        <v>969</v>
      </c>
      <c r="S5818" s="85" t="s">
        <v>465</v>
      </c>
      <c r="T5818" s="85"/>
    </row>
    <row r="5819" spans="18:20" x14ac:dyDescent="0.15">
      <c r="R5819" s="85" t="s">
        <v>778</v>
      </c>
      <c r="S5819" s="85" t="s">
        <v>465</v>
      </c>
      <c r="T5819" s="85"/>
    </row>
    <row r="5820" spans="18:20" x14ac:dyDescent="0.15">
      <c r="R5820" s="85" t="s">
        <v>778</v>
      </c>
      <c r="S5820" s="85" t="s">
        <v>465</v>
      </c>
      <c r="T5820" s="85"/>
    </row>
    <row r="5821" spans="18:20" x14ac:dyDescent="0.15">
      <c r="R5821" s="85" t="s">
        <v>1020</v>
      </c>
      <c r="S5821" s="85" t="s">
        <v>561</v>
      </c>
      <c r="T5821" s="85"/>
    </row>
    <row r="5822" spans="18:20" x14ac:dyDescent="0.15">
      <c r="R5822" s="85" t="s">
        <v>1020</v>
      </c>
      <c r="S5822" s="85" t="s">
        <v>561</v>
      </c>
      <c r="T5822" s="85"/>
    </row>
    <row r="5823" spans="18:20" x14ac:dyDescent="0.15">
      <c r="R5823" s="85" t="s">
        <v>1020</v>
      </c>
      <c r="S5823" s="85" t="s">
        <v>561</v>
      </c>
      <c r="T5823" s="85"/>
    </row>
    <row r="5824" spans="18:20" x14ac:dyDescent="0.15">
      <c r="R5824" s="85" t="s">
        <v>1020</v>
      </c>
      <c r="S5824" s="85" t="s">
        <v>561</v>
      </c>
      <c r="T5824" s="85"/>
    </row>
    <row r="5825" spans="18:20" x14ac:dyDescent="0.15">
      <c r="R5825" s="85" t="s">
        <v>1984</v>
      </c>
      <c r="S5825" s="85" t="s">
        <v>470</v>
      </c>
      <c r="T5825" s="85"/>
    </row>
    <row r="5826" spans="18:20" x14ac:dyDescent="0.15">
      <c r="R5826" s="85" t="s">
        <v>5953</v>
      </c>
      <c r="S5826" s="85" t="s">
        <v>422</v>
      </c>
      <c r="T5826" s="85"/>
    </row>
    <row r="5827" spans="18:20" x14ac:dyDescent="0.15">
      <c r="R5827" s="85" t="s">
        <v>5975</v>
      </c>
      <c r="S5827" s="85" t="s">
        <v>422</v>
      </c>
      <c r="T5827" s="85"/>
    </row>
    <row r="5828" spans="18:20" x14ac:dyDescent="0.15">
      <c r="R5828" s="85" t="s">
        <v>5879</v>
      </c>
      <c r="S5828" s="85" t="s">
        <v>422</v>
      </c>
      <c r="T5828" s="85"/>
    </row>
    <row r="5829" spans="18:20" x14ac:dyDescent="0.15">
      <c r="R5829" s="85" t="s">
        <v>5976</v>
      </c>
      <c r="S5829" s="85" t="s">
        <v>422</v>
      </c>
      <c r="T5829" s="85"/>
    </row>
    <row r="5830" spans="18:20" x14ac:dyDescent="0.15">
      <c r="R5830" s="85" t="s">
        <v>5977</v>
      </c>
      <c r="S5830" s="85" t="s">
        <v>422</v>
      </c>
      <c r="T5830" s="85"/>
    </row>
    <row r="5831" spans="18:20" x14ac:dyDescent="0.15">
      <c r="R5831" s="85" t="s">
        <v>5978</v>
      </c>
      <c r="S5831" s="85" t="s">
        <v>422</v>
      </c>
      <c r="T5831" s="85"/>
    </row>
    <row r="5832" spans="18:20" x14ac:dyDescent="0.15">
      <c r="R5832" s="85" t="s">
        <v>1763</v>
      </c>
      <c r="S5832" s="85" t="s">
        <v>422</v>
      </c>
      <c r="T5832" s="85"/>
    </row>
    <row r="5833" spans="18:20" x14ac:dyDescent="0.15">
      <c r="R5833" s="85" t="s">
        <v>1290</v>
      </c>
      <c r="S5833" s="85" t="s">
        <v>422</v>
      </c>
      <c r="T5833" s="85"/>
    </row>
    <row r="5834" spans="18:20" x14ac:dyDescent="0.15">
      <c r="R5834" s="85" t="s">
        <v>2732</v>
      </c>
      <c r="S5834" s="85" t="s">
        <v>430</v>
      </c>
      <c r="T5834" s="85"/>
    </row>
    <row r="5835" spans="18:20" x14ac:dyDescent="0.15">
      <c r="R5835" s="85" t="s">
        <v>759</v>
      </c>
      <c r="S5835" s="85" t="s">
        <v>470</v>
      </c>
      <c r="T5835" s="85"/>
    </row>
    <row r="5836" spans="18:20" x14ac:dyDescent="0.15">
      <c r="R5836" s="85" t="s">
        <v>5955</v>
      </c>
      <c r="S5836" s="85" t="s">
        <v>682</v>
      </c>
      <c r="T5836" s="85"/>
    </row>
    <row r="5837" spans="18:20" x14ac:dyDescent="0.15">
      <c r="R5837" s="85" t="s">
        <v>2255</v>
      </c>
      <c r="S5837" s="85" t="s">
        <v>430</v>
      </c>
      <c r="T5837" s="85"/>
    </row>
    <row r="5838" spans="18:20" x14ac:dyDescent="0.15">
      <c r="R5838" s="85" t="s">
        <v>1711</v>
      </c>
      <c r="S5838" s="85" t="s">
        <v>430</v>
      </c>
      <c r="T5838" s="85"/>
    </row>
    <row r="5839" spans="18:20" x14ac:dyDescent="0.15">
      <c r="R5839" s="85" t="s">
        <v>2115</v>
      </c>
      <c r="S5839" s="85" t="s">
        <v>670</v>
      </c>
      <c r="T5839" s="85"/>
    </row>
    <row r="5840" spans="18:20" x14ac:dyDescent="0.15">
      <c r="R5840" s="85" t="s">
        <v>5979</v>
      </c>
      <c r="S5840" s="85" t="s">
        <v>682</v>
      </c>
      <c r="T5840" s="85"/>
    </row>
    <row r="5841" spans="18:20" x14ac:dyDescent="0.15">
      <c r="R5841" s="85" t="s">
        <v>5980</v>
      </c>
      <c r="S5841" s="85" t="s">
        <v>410</v>
      </c>
      <c r="T5841" s="85"/>
    </row>
    <row r="5842" spans="18:20" x14ac:dyDescent="0.15">
      <c r="R5842" s="85" t="s">
        <v>2063</v>
      </c>
      <c r="S5842" s="85" t="s">
        <v>437</v>
      </c>
      <c r="T5842" s="85"/>
    </row>
    <row r="5843" spans="18:20" x14ac:dyDescent="0.15">
      <c r="R5843" s="85" t="s">
        <v>5980</v>
      </c>
      <c r="S5843" s="85" t="s">
        <v>410</v>
      </c>
      <c r="T5843" s="85"/>
    </row>
    <row r="5844" spans="18:20" x14ac:dyDescent="0.15">
      <c r="R5844" s="85" t="s">
        <v>2068</v>
      </c>
      <c r="S5844" s="85" t="s">
        <v>437</v>
      </c>
      <c r="T5844" s="85"/>
    </row>
    <row r="5845" spans="18:20" x14ac:dyDescent="0.15">
      <c r="R5845" s="85" t="s">
        <v>332</v>
      </c>
      <c r="S5845" s="85" t="s">
        <v>437</v>
      </c>
      <c r="T5845" s="85"/>
    </row>
    <row r="5846" spans="18:20" x14ac:dyDescent="0.15">
      <c r="R5846" s="85" t="s">
        <v>9</v>
      </c>
      <c r="S5846" s="85" t="s">
        <v>437</v>
      </c>
      <c r="T5846" s="85"/>
    </row>
    <row r="5847" spans="18:20" x14ac:dyDescent="0.15">
      <c r="R5847" s="85" t="s">
        <v>5981</v>
      </c>
      <c r="S5847" s="85" t="s">
        <v>410</v>
      </c>
      <c r="T5847" s="85"/>
    </row>
    <row r="5848" spans="18:20" x14ac:dyDescent="0.15">
      <c r="R5848" s="85" t="s">
        <v>5982</v>
      </c>
      <c r="S5848" s="85" t="s">
        <v>410</v>
      </c>
      <c r="T5848" s="85"/>
    </row>
    <row r="5849" spans="18:20" x14ac:dyDescent="0.15">
      <c r="R5849" s="85" t="s">
        <v>5983</v>
      </c>
      <c r="S5849" s="85" t="s">
        <v>410</v>
      </c>
      <c r="T5849" s="85"/>
    </row>
    <row r="5850" spans="18:20" x14ac:dyDescent="0.15">
      <c r="R5850" s="85" t="s">
        <v>5984</v>
      </c>
      <c r="S5850" s="85" t="s">
        <v>410</v>
      </c>
      <c r="T5850" s="85"/>
    </row>
    <row r="5851" spans="18:20" x14ac:dyDescent="0.15">
      <c r="R5851" s="85" t="s">
        <v>3700</v>
      </c>
      <c r="S5851" s="85" t="s">
        <v>402</v>
      </c>
      <c r="T5851" s="85"/>
    </row>
    <row r="5852" spans="18:20" x14ac:dyDescent="0.15">
      <c r="R5852" s="85" t="s">
        <v>3700</v>
      </c>
      <c r="S5852" s="85" t="s">
        <v>402</v>
      </c>
      <c r="T5852" s="85"/>
    </row>
    <row r="5853" spans="18:20" x14ac:dyDescent="0.15">
      <c r="R5853" s="85" t="s">
        <v>5951</v>
      </c>
      <c r="S5853" s="85" t="s">
        <v>465</v>
      </c>
      <c r="T5853" s="85"/>
    </row>
    <row r="5854" spans="18:20" x14ac:dyDescent="0.15">
      <c r="R5854" s="85" t="s">
        <v>3129</v>
      </c>
      <c r="S5854" s="85" t="s">
        <v>422</v>
      </c>
      <c r="T5854" s="85"/>
    </row>
    <row r="5855" spans="18:20" x14ac:dyDescent="0.15">
      <c r="R5855" s="85" t="s">
        <v>5670</v>
      </c>
      <c r="S5855" s="85" t="s">
        <v>663</v>
      </c>
      <c r="T5855" s="85"/>
    </row>
    <row r="5856" spans="18:20" x14ac:dyDescent="0.15">
      <c r="R5856" s="85" t="s">
        <v>5966</v>
      </c>
      <c r="S5856" s="85" t="s">
        <v>663</v>
      </c>
      <c r="T5856" s="85"/>
    </row>
    <row r="5857" spans="18:20" x14ac:dyDescent="0.15">
      <c r="R5857" s="85" t="s">
        <v>5985</v>
      </c>
      <c r="S5857" s="85" t="s">
        <v>410</v>
      </c>
      <c r="T5857" s="85"/>
    </row>
    <row r="5858" spans="18:20" x14ac:dyDescent="0.15">
      <c r="R5858" s="85" t="s">
        <v>5986</v>
      </c>
      <c r="S5858" s="85" t="s">
        <v>410</v>
      </c>
      <c r="T5858" s="85"/>
    </row>
    <row r="5859" spans="18:20" x14ac:dyDescent="0.15">
      <c r="R5859" s="85" t="s">
        <v>3807</v>
      </c>
      <c r="S5859" s="85" t="s">
        <v>422</v>
      </c>
      <c r="T5859" s="85"/>
    </row>
    <row r="5860" spans="18:20" x14ac:dyDescent="0.15">
      <c r="R5860" s="85" t="s">
        <v>3807</v>
      </c>
      <c r="S5860" s="85" t="s">
        <v>422</v>
      </c>
      <c r="T5860" s="85"/>
    </row>
    <row r="5861" spans="18:20" x14ac:dyDescent="0.15">
      <c r="R5861" s="85" t="s">
        <v>4546</v>
      </c>
      <c r="S5861" s="85" t="s">
        <v>561</v>
      </c>
      <c r="T5861" s="85"/>
    </row>
    <row r="5862" spans="18:20" x14ac:dyDescent="0.15">
      <c r="R5862" s="85" t="s">
        <v>5980</v>
      </c>
      <c r="S5862" s="85" t="s">
        <v>410</v>
      </c>
      <c r="T5862" s="85"/>
    </row>
    <row r="5863" spans="18:20" x14ac:dyDescent="0.15">
      <c r="R5863" s="85" t="s">
        <v>5980</v>
      </c>
      <c r="S5863" s="85" t="s">
        <v>410</v>
      </c>
      <c r="T5863" s="85"/>
    </row>
    <row r="5864" spans="18:20" x14ac:dyDescent="0.15">
      <c r="R5864" s="85" t="s">
        <v>2929</v>
      </c>
      <c r="S5864" s="85" t="s">
        <v>470</v>
      </c>
      <c r="T5864" s="85"/>
    </row>
    <row r="5865" spans="18:20" x14ac:dyDescent="0.15">
      <c r="R5865" s="85" t="s">
        <v>2929</v>
      </c>
      <c r="S5865" s="85" t="s">
        <v>470</v>
      </c>
      <c r="T5865" s="85"/>
    </row>
    <row r="5866" spans="18:20" x14ac:dyDescent="0.15">
      <c r="R5866" s="85" t="s">
        <v>2929</v>
      </c>
      <c r="S5866" s="85" t="s">
        <v>470</v>
      </c>
      <c r="T5866" s="85"/>
    </row>
    <row r="5867" spans="18:20" x14ac:dyDescent="0.15">
      <c r="R5867" s="85" t="s">
        <v>2929</v>
      </c>
      <c r="S5867" s="85" t="s">
        <v>470</v>
      </c>
      <c r="T5867" s="85"/>
    </row>
    <row r="5868" spans="18:20" x14ac:dyDescent="0.15">
      <c r="R5868" s="85" t="s">
        <v>3808</v>
      </c>
      <c r="S5868" s="85" t="s">
        <v>422</v>
      </c>
      <c r="T5868" s="85"/>
    </row>
    <row r="5869" spans="18:20" x14ac:dyDescent="0.15">
      <c r="R5869" s="85" t="s">
        <v>2219</v>
      </c>
      <c r="S5869" s="85" t="s">
        <v>422</v>
      </c>
      <c r="T5869" s="85"/>
    </row>
    <row r="5870" spans="18:20" x14ac:dyDescent="0.15">
      <c r="R5870" s="85" t="s">
        <v>3888</v>
      </c>
      <c r="S5870" s="85" t="s">
        <v>422</v>
      </c>
      <c r="T5870" s="85"/>
    </row>
    <row r="5871" spans="18:20" x14ac:dyDescent="0.15">
      <c r="R5871" s="85" t="s">
        <v>5987</v>
      </c>
      <c r="S5871" s="85" t="s">
        <v>422</v>
      </c>
      <c r="T5871" s="85"/>
    </row>
    <row r="5872" spans="18:20" x14ac:dyDescent="0.15">
      <c r="R5872" s="85" t="s">
        <v>2942</v>
      </c>
      <c r="S5872" s="85" t="s">
        <v>422</v>
      </c>
      <c r="T5872" s="85"/>
    </row>
    <row r="5873" spans="18:20" x14ac:dyDescent="0.15">
      <c r="R5873" s="85" t="s">
        <v>4869</v>
      </c>
      <c r="S5873" s="85" t="s">
        <v>422</v>
      </c>
      <c r="T5873" s="85"/>
    </row>
    <row r="5874" spans="18:20" x14ac:dyDescent="0.15">
      <c r="R5874" s="85" t="s">
        <v>5988</v>
      </c>
      <c r="S5874" s="85" t="s">
        <v>422</v>
      </c>
      <c r="T5874" s="85"/>
    </row>
    <row r="5875" spans="18:20" x14ac:dyDescent="0.15">
      <c r="R5875" s="85" t="s">
        <v>5877</v>
      </c>
      <c r="S5875" s="85" t="s">
        <v>422</v>
      </c>
      <c r="T5875" s="85"/>
    </row>
    <row r="5876" spans="18:20" x14ac:dyDescent="0.15">
      <c r="R5876" s="85" t="s">
        <v>1701</v>
      </c>
      <c r="S5876" s="85" t="s">
        <v>422</v>
      </c>
      <c r="T5876" s="85"/>
    </row>
    <row r="5877" spans="18:20" x14ac:dyDescent="0.15">
      <c r="R5877" s="85" t="s">
        <v>3888</v>
      </c>
      <c r="S5877" s="85" t="s">
        <v>422</v>
      </c>
      <c r="T5877" s="85"/>
    </row>
    <row r="5878" spans="18:20" x14ac:dyDescent="0.15">
      <c r="R5878" s="85" t="s">
        <v>2390</v>
      </c>
      <c r="S5878" s="85" t="s">
        <v>422</v>
      </c>
      <c r="T5878" s="85"/>
    </row>
    <row r="5879" spans="18:20" x14ac:dyDescent="0.15">
      <c r="R5879" s="85" t="s">
        <v>5877</v>
      </c>
      <c r="S5879" s="85" t="s">
        <v>422</v>
      </c>
      <c r="T5879" s="85"/>
    </row>
    <row r="5880" spans="18:20" x14ac:dyDescent="0.15">
      <c r="R5880" s="85" t="s">
        <v>2466</v>
      </c>
      <c r="S5880" s="85" t="s">
        <v>422</v>
      </c>
      <c r="T5880" s="85"/>
    </row>
    <row r="5881" spans="18:20" x14ac:dyDescent="0.15">
      <c r="R5881" s="85" t="s">
        <v>2153</v>
      </c>
      <c r="S5881" s="85" t="s">
        <v>422</v>
      </c>
      <c r="T5881" s="85"/>
    </row>
    <row r="5882" spans="18:20" x14ac:dyDescent="0.15">
      <c r="R5882" s="85" t="s">
        <v>1701</v>
      </c>
      <c r="S5882" s="85" t="s">
        <v>422</v>
      </c>
      <c r="T5882" s="85"/>
    </row>
    <row r="5883" spans="18:20" x14ac:dyDescent="0.15">
      <c r="R5883" s="85" t="s">
        <v>3808</v>
      </c>
      <c r="S5883" s="85" t="s">
        <v>422</v>
      </c>
      <c r="T5883" s="85"/>
    </row>
    <row r="5884" spans="18:20" x14ac:dyDescent="0.15">
      <c r="R5884" s="85" t="s">
        <v>2768</v>
      </c>
      <c r="S5884" s="85" t="s">
        <v>422</v>
      </c>
      <c r="T5884" s="85"/>
    </row>
    <row r="5885" spans="18:20" x14ac:dyDescent="0.15">
      <c r="R5885" s="85" t="s">
        <v>4898</v>
      </c>
      <c r="S5885" s="85" t="s">
        <v>422</v>
      </c>
      <c r="T5885" s="85"/>
    </row>
    <row r="5886" spans="18:20" x14ac:dyDescent="0.15">
      <c r="R5886" s="85" t="s">
        <v>5953</v>
      </c>
      <c r="S5886" s="85" t="s">
        <v>422</v>
      </c>
      <c r="T5886" s="85"/>
    </row>
    <row r="5887" spans="18:20" x14ac:dyDescent="0.15">
      <c r="R5887" s="85" t="s">
        <v>5032</v>
      </c>
      <c r="S5887" s="85" t="s">
        <v>670</v>
      </c>
      <c r="T5887" s="85"/>
    </row>
    <row r="5888" spans="18:20" x14ac:dyDescent="0.15">
      <c r="R5888" s="85" t="s">
        <v>2940</v>
      </c>
      <c r="S5888" s="85" t="s">
        <v>670</v>
      </c>
      <c r="T5888" s="85"/>
    </row>
    <row r="5889" spans="18:20" x14ac:dyDescent="0.15">
      <c r="R5889" s="85" t="s">
        <v>2943</v>
      </c>
      <c r="S5889" s="85" t="s">
        <v>670</v>
      </c>
      <c r="T5889" s="85"/>
    </row>
    <row r="5890" spans="18:20" x14ac:dyDescent="0.15">
      <c r="R5890" s="85" t="s">
        <v>2740</v>
      </c>
      <c r="S5890" s="85" t="s">
        <v>670</v>
      </c>
      <c r="T5890" s="85"/>
    </row>
    <row r="5891" spans="18:20" x14ac:dyDescent="0.15">
      <c r="R5891" s="85" t="s">
        <v>5032</v>
      </c>
      <c r="S5891" s="85" t="s">
        <v>670</v>
      </c>
      <c r="T5891" s="85"/>
    </row>
    <row r="5892" spans="18:20" x14ac:dyDescent="0.15">
      <c r="R5892" s="85" t="s">
        <v>2740</v>
      </c>
      <c r="S5892" s="85" t="s">
        <v>670</v>
      </c>
      <c r="T5892" s="85"/>
    </row>
    <row r="5893" spans="18:20" x14ac:dyDescent="0.15">
      <c r="R5893" s="85" t="s">
        <v>5032</v>
      </c>
      <c r="S5893" s="85" t="s">
        <v>670</v>
      </c>
      <c r="T5893" s="85"/>
    </row>
    <row r="5894" spans="18:20" x14ac:dyDescent="0.15">
      <c r="R5894" s="85" t="s">
        <v>2940</v>
      </c>
      <c r="S5894" s="85" t="s">
        <v>670</v>
      </c>
      <c r="T5894" s="85"/>
    </row>
    <row r="5895" spans="18:20" x14ac:dyDescent="0.15">
      <c r="R5895" s="85" t="s">
        <v>2940</v>
      </c>
      <c r="S5895" s="85" t="s">
        <v>670</v>
      </c>
      <c r="T5895" s="85"/>
    </row>
    <row r="5896" spans="18:20" x14ac:dyDescent="0.15">
      <c r="R5896" s="85" t="s">
        <v>2740</v>
      </c>
      <c r="S5896" s="85" t="s">
        <v>670</v>
      </c>
      <c r="T5896" s="85"/>
    </row>
    <row r="5897" spans="18:20" x14ac:dyDescent="0.15">
      <c r="R5897" s="85" t="s">
        <v>2943</v>
      </c>
      <c r="S5897" s="85" t="s">
        <v>670</v>
      </c>
      <c r="T5897" s="85"/>
    </row>
    <row r="5898" spans="18:20" x14ac:dyDescent="0.15">
      <c r="R5898" s="85" t="s">
        <v>2943</v>
      </c>
      <c r="S5898" s="85" t="s">
        <v>670</v>
      </c>
      <c r="T5898" s="85"/>
    </row>
    <row r="5899" spans="18:20" x14ac:dyDescent="0.15">
      <c r="R5899" s="85" t="s">
        <v>5824</v>
      </c>
      <c r="S5899" s="85" t="s">
        <v>561</v>
      </c>
      <c r="T5899" s="85"/>
    </row>
    <row r="5900" spans="18:20" x14ac:dyDescent="0.15">
      <c r="R5900" s="85" t="s">
        <v>5824</v>
      </c>
      <c r="S5900" s="85" t="s">
        <v>561</v>
      </c>
      <c r="T5900" s="85"/>
    </row>
    <row r="5901" spans="18:20" x14ac:dyDescent="0.15">
      <c r="R5901" s="85" t="s">
        <v>5824</v>
      </c>
      <c r="S5901" s="85" t="s">
        <v>561</v>
      </c>
      <c r="T5901" s="85"/>
    </row>
    <row r="5902" spans="18:20" x14ac:dyDescent="0.15">
      <c r="R5902" s="85" t="s">
        <v>2953</v>
      </c>
      <c r="S5902" s="85" t="s">
        <v>561</v>
      </c>
      <c r="T5902" s="85"/>
    </row>
    <row r="5903" spans="18:20" x14ac:dyDescent="0.15">
      <c r="R5903" s="85" t="s">
        <v>3032</v>
      </c>
      <c r="S5903" s="85" t="s">
        <v>561</v>
      </c>
      <c r="T5903" s="85"/>
    </row>
    <row r="5904" spans="18:20" x14ac:dyDescent="0.15">
      <c r="R5904" s="85" t="s">
        <v>2953</v>
      </c>
      <c r="S5904" s="85" t="s">
        <v>561</v>
      </c>
      <c r="T5904" s="85"/>
    </row>
    <row r="5905" spans="18:20" x14ac:dyDescent="0.15">
      <c r="R5905" s="85" t="s">
        <v>3032</v>
      </c>
      <c r="S5905" s="85" t="s">
        <v>561</v>
      </c>
      <c r="T5905" s="85"/>
    </row>
    <row r="5906" spans="18:20" x14ac:dyDescent="0.15">
      <c r="R5906" s="85" t="s">
        <v>2953</v>
      </c>
      <c r="S5906" s="85" t="s">
        <v>561</v>
      </c>
      <c r="T5906" s="85"/>
    </row>
    <row r="5907" spans="18:20" x14ac:dyDescent="0.15">
      <c r="R5907" s="85" t="s">
        <v>5824</v>
      </c>
      <c r="S5907" s="85" t="s">
        <v>561</v>
      </c>
      <c r="T5907" s="85"/>
    </row>
    <row r="5908" spans="18:20" x14ac:dyDescent="0.15">
      <c r="R5908" s="85" t="s">
        <v>5824</v>
      </c>
      <c r="S5908" s="85" t="s">
        <v>561</v>
      </c>
      <c r="T5908" s="85"/>
    </row>
    <row r="5909" spans="18:20" x14ac:dyDescent="0.15">
      <c r="R5909" s="85" t="s">
        <v>2953</v>
      </c>
      <c r="S5909" s="85" t="s">
        <v>561</v>
      </c>
      <c r="T5909" s="85"/>
    </row>
    <row r="5910" spans="18:20" x14ac:dyDescent="0.15">
      <c r="R5910" s="85" t="s">
        <v>5824</v>
      </c>
      <c r="S5910" s="85" t="s">
        <v>561</v>
      </c>
      <c r="T5910" s="85"/>
    </row>
    <row r="5911" spans="18:20" x14ac:dyDescent="0.15">
      <c r="R5911" s="85" t="s">
        <v>3032</v>
      </c>
      <c r="S5911" s="85" t="s">
        <v>561</v>
      </c>
      <c r="T5911" s="85"/>
    </row>
    <row r="5912" spans="18:20" x14ac:dyDescent="0.15">
      <c r="R5912" s="85" t="s">
        <v>5824</v>
      </c>
      <c r="S5912" s="85" t="s">
        <v>561</v>
      </c>
      <c r="T5912" s="85"/>
    </row>
    <row r="5913" spans="18:20" x14ac:dyDescent="0.15">
      <c r="R5913" s="85" t="s">
        <v>2929</v>
      </c>
      <c r="S5913" s="85" t="s">
        <v>470</v>
      </c>
      <c r="T5913" s="85"/>
    </row>
    <row r="5914" spans="18:20" x14ac:dyDescent="0.15">
      <c r="R5914" s="85" t="s">
        <v>2926</v>
      </c>
      <c r="S5914" s="85" t="s">
        <v>470</v>
      </c>
      <c r="T5914" s="85"/>
    </row>
    <row r="5915" spans="18:20" x14ac:dyDescent="0.15">
      <c r="R5915" s="85" t="s">
        <v>2929</v>
      </c>
      <c r="S5915" s="85" t="s">
        <v>470</v>
      </c>
      <c r="T5915" s="85"/>
    </row>
    <row r="5916" spans="18:20" x14ac:dyDescent="0.15">
      <c r="R5916" s="85" t="s">
        <v>2929</v>
      </c>
      <c r="S5916" s="85" t="s">
        <v>470</v>
      </c>
      <c r="T5916" s="85"/>
    </row>
    <row r="5917" spans="18:20" x14ac:dyDescent="0.15">
      <c r="R5917" s="85" t="s">
        <v>2929</v>
      </c>
      <c r="S5917" s="85" t="s">
        <v>470</v>
      </c>
      <c r="T5917" s="85"/>
    </row>
    <row r="5918" spans="18:20" x14ac:dyDescent="0.15">
      <c r="R5918" s="85" t="s">
        <v>2929</v>
      </c>
      <c r="S5918" s="85" t="s">
        <v>470</v>
      </c>
      <c r="T5918" s="85"/>
    </row>
    <row r="5919" spans="18:20" x14ac:dyDescent="0.15">
      <c r="R5919" s="85" t="s">
        <v>2926</v>
      </c>
      <c r="S5919" s="85" t="s">
        <v>470</v>
      </c>
      <c r="T5919" s="85"/>
    </row>
    <row r="5920" spans="18:20" x14ac:dyDescent="0.15">
      <c r="R5920" s="85" t="s">
        <v>2929</v>
      </c>
      <c r="S5920" s="85" t="s">
        <v>470</v>
      </c>
      <c r="T5920" s="85"/>
    </row>
    <row r="5921" spans="18:20" x14ac:dyDescent="0.15">
      <c r="R5921" s="85" t="s">
        <v>2929</v>
      </c>
      <c r="S5921" s="85" t="s">
        <v>470</v>
      </c>
      <c r="T5921" s="85"/>
    </row>
    <row r="5922" spans="18:20" x14ac:dyDescent="0.15">
      <c r="R5922" s="85" t="s">
        <v>5692</v>
      </c>
      <c r="S5922" s="85" t="s">
        <v>470</v>
      </c>
      <c r="T5922" s="85"/>
    </row>
    <row r="5923" spans="18:20" x14ac:dyDescent="0.15">
      <c r="R5923" s="85" t="s">
        <v>2929</v>
      </c>
      <c r="S5923" s="85" t="s">
        <v>470</v>
      </c>
      <c r="T5923" s="85"/>
    </row>
    <row r="5924" spans="18:20" x14ac:dyDescent="0.15">
      <c r="R5924" s="85" t="s">
        <v>2926</v>
      </c>
      <c r="S5924" s="85" t="s">
        <v>470</v>
      </c>
      <c r="T5924" s="85"/>
    </row>
    <row r="5925" spans="18:20" x14ac:dyDescent="0.15">
      <c r="R5925" s="85" t="s">
        <v>5692</v>
      </c>
      <c r="S5925" s="85" t="s">
        <v>470</v>
      </c>
      <c r="T5925" s="85"/>
    </row>
    <row r="5926" spans="18:20" x14ac:dyDescent="0.15">
      <c r="R5926" s="85" t="s">
        <v>2926</v>
      </c>
      <c r="S5926" s="85" t="s">
        <v>470</v>
      </c>
      <c r="T5926" s="85"/>
    </row>
    <row r="5927" spans="18:20" x14ac:dyDescent="0.15">
      <c r="R5927" s="85" t="s">
        <v>2927</v>
      </c>
      <c r="S5927" s="85" t="s">
        <v>470</v>
      </c>
      <c r="T5927" s="85"/>
    </row>
    <row r="5928" spans="18:20" x14ac:dyDescent="0.15">
      <c r="R5928" s="85" t="s">
        <v>2927</v>
      </c>
      <c r="S5928" s="85" t="s">
        <v>470</v>
      </c>
      <c r="T5928" s="85"/>
    </row>
    <row r="5929" spans="18:20" x14ac:dyDescent="0.15">
      <c r="R5929" s="85" t="s">
        <v>2929</v>
      </c>
      <c r="S5929" s="85" t="s">
        <v>470</v>
      </c>
      <c r="T5929" s="85"/>
    </row>
    <row r="5930" spans="18:20" x14ac:dyDescent="0.15">
      <c r="R5930" s="85" t="s">
        <v>2927</v>
      </c>
      <c r="S5930" s="85" t="s">
        <v>470</v>
      </c>
      <c r="T5930" s="85"/>
    </row>
    <row r="5931" spans="18:20" x14ac:dyDescent="0.15">
      <c r="R5931" s="85" t="s">
        <v>2926</v>
      </c>
      <c r="S5931" s="85" t="s">
        <v>470</v>
      </c>
      <c r="T5931" s="85"/>
    </row>
    <row r="5932" spans="18:20" x14ac:dyDescent="0.15">
      <c r="R5932" s="85" t="s">
        <v>2926</v>
      </c>
      <c r="S5932" s="85" t="s">
        <v>470</v>
      </c>
      <c r="T5932" s="85"/>
    </row>
    <row r="5933" spans="18:20" x14ac:dyDescent="0.15">
      <c r="R5933" s="85" t="s">
        <v>808</v>
      </c>
      <c r="S5933" s="85" t="s">
        <v>430</v>
      </c>
      <c r="T5933" s="85"/>
    </row>
    <row r="5934" spans="18:20" x14ac:dyDescent="0.15">
      <c r="R5934" s="85" t="s">
        <v>5927</v>
      </c>
      <c r="S5934" s="85" t="s">
        <v>465</v>
      </c>
      <c r="T5934" s="85"/>
    </row>
    <row r="5935" spans="18:20" x14ac:dyDescent="0.15">
      <c r="R5935" s="85" t="s">
        <v>5951</v>
      </c>
      <c r="S5935" s="85" t="s">
        <v>465</v>
      </c>
      <c r="T5935" s="85"/>
    </row>
    <row r="5936" spans="18:20" x14ac:dyDescent="0.15">
      <c r="R5936" s="85" t="s">
        <v>4074</v>
      </c>
      <c r="S5936" s="85" t="s">
        <v>448</v>
      </c>
      <c r="T5936" s="85"/>
    </row>
    <row r="5937" spans="18:20" x14ac:dyDescent="0.15">
      <c r="R5937" s="85" t="s">
        <v>5656</v>
      </c>
      <c r="S5937" s="85" t="s">
        <v>402</v>
      </c>
      <c r="T5937" s="85"/>
    </row>
    <row r="5938" spans="18:20" x14ac:dyDescent="0.15">
      <c r="R5938" s="85" t="s">
        <v>5656</v>
      </c>
      <c r="S5938" s="85" t="s">
        <v>402</v>
      </c>
      <c r="T5938" s="85"/>
    </row>
    <row r="5939" spans="18:20" x14ac:dyDescent="0.15">
      <c r="R5939" s="85" t="s">
        <v>5656</v>
      </c>
      <c r="S5939" s="85" t="s">
        <v>402</v>
      </c>
      <c r="T5939" s="85"/>
    </row>
    <row r="5940" spans="18:20" x14ac:dyDescent="0.15">
      <c r="R5940" s="85" t="s">
        <v>5656</v>
      </c>
      <c r="S5940" s="85" t="s">
        <v>402</v>
      </c>
      <c r="T5940" s="85"/>
    </row>
    <row r="5941" spans="18:20" x14ac:dyDescent="0.15">
      <c r="R5941" s="85" t="s">
        <v>5656</v>
      </c>
      <c r="S5941" s="85" t="s">
        <v>402</v>
      </c>
      <c r="T5941" s="85"/>
    </row>
    <row r="5942" spans="18:20" x14ac:dyDescent="0.15">
      <c r="R5942" s="85" t="s">
        <v>5656</v>
      </c>
      <c r="S5942" s="85" t="s">
        <v>402</v>
      </c>
      <c r="T5942" s="85"/>
    </row>
    <row r="5943" spans="18:20" x14ac:dyDescent="0.15">
      <c r="R5943" s="85" t="s">
        <v>5656</v>
      </c>
      <c r="S5943" s="85" t="s">
        <v>402</v>
      </c>
      <c r="T5943" s="85"/>
    </row>
    <row r="5944" spans="18:20" x14ac:dyDescent="0.15">
      <c r="R5944" s="85" t="s">
        <v>5656</v>
      </c>
      <c r="S5944" s="85" t="s">
        <v>402</v>
      </c>
      <c r="T5944" s="85"/>
    </row>
    <row r="5945" spans="18:20" x14ac:dyDescent="0.15">
      <c r="R5945" s="85" t="s">
        <v>2885</v>
      </c>
      <c r="S5945" s="85" t="s">
        <v>402</v>
      </c>
      <c r="T5945" s="85"/>
    </row>
    <row r="5946" spans="18:20" x14ac:dyDescent="0.15">
      <c r="R5946" s="85" t="s">
        <v>2885</v>
      </c>
      <c r="S5946" s="85" t="s">
        <v>402</v>
      </c>
      <c r="T5946" s="85"/>
    </row>
    <row r="5947" spans="18:20" x14ac:dyDescent="0.15">
      <c r="R5947" s="85" t="s">
        <v>2885</v>
      </c>
      <c r="S5947" s="85" t="s">
        <v>402</v>
      </c>
      <c r="T5947" s="85"/>
    </row>
    <row r="5948" spans="18:20" x14ac:dyDescent="0.15">
      <c r="R5948" s="85" t="s">
        <v>2885</v>
      </c>
      <c r="S5948" s="85" t="s">
        <v>402</v>
      </c>
      <c r="T5948" s="85"/>
    </row>
    <row r="5949" spans="18:20" x14ac:dyDescent="0.15">
      <c r="R5949" s="85" t="s">
        <v>2885</v>
      </c>
      <c r="S5949" s="85" t="s">
        <v>402</v>
      </c>
      <c r="T5949" s="85"/>
    </row>
    <row r="5950" spans="18:20" x14ac:dyDescent="0.15">
      <c r="R5950" s="85" t="s">
        <v>2885</v>
      </c>
      <c r="S5950" s="85" t="s">
        <v>402</v>
      </c>
      <c r="T5950" s="85"/>
    </row>
    <row r="5951" spans="18:20" x14ac:dyDescent="0.15">
      <c r="R5951" s="85" t="s">
        <v>2803</v>
      </c>
      <c r="S5951" s="85" t="s">
        <v>422</v>
      </c>
      <c r="T5951" s="85"/>
    </row>
    <row r="5952" spans="18:20" x14ac:dyDescent="0.15">
      <c r="R5952" s="85" t="s">
        <v>2803</v>
      </c>
      <c r="S5952" s="85" t="s">
        <v>422</v>
      </c>
      <c r="T5952" s="85"/>
    </row>
    <row r="5953" spans="18:20" x14ac:dyDescent="0.15">
      <c r="R5953" s="85" t="s">
        <v>2803</v>
      </c>
      <c r="S5953" s="85" t="s">
        <v>422</v>
      </c>
      <c r="T5953" s="85"/>
    </row>
    <row r="5954" spans="18:20" x14ac:dyDescent="0.15">
      <c r="R5954" s="85" t="s">
        <v>2803</v>
      </c>
      <c r="S5954" s="85" t="s">
        <v>422</v>
      </c>
      <c r="T5954" s="85"/>
    </row>
    <row r="5955" spans="18:20" x14ac:dyDescent="0.15">
      <c r="R5955" s="85" t="s">
        <v>2803</v>
      </c>
      <c r="S5955" s="85" t="s">
        <v>422</v>
      </c>
      <c r="T5955" s="85"/>
    </row>
    <row r="5956" spans="18:20" x14ac:dyDescent="0.15">
      <c r="R5956" s="85" t="s">
        <v>2803</v>
      </c>
      <c r="S5956" s="85" t="s">
        <v>422</v>
      </c>
      <c r="T5956" s="85"/>
    </row>
    <row r="5957" spans="18:20" x14ac:dyDescent="0.15">
      <c r="R5957" s="85" t="s">
        <v>3129</v>
      </c>
      <c r="S5957" s="85" t="s">
        <v>422</v>
      </c>
      <c r="T5957" s="85"/>
    </row>
    <row r="5958" spans="18:20" x14ac:dyDescent="0.15">
      <c r="R5958" s="85" t="s">
        <v>2790</v>
      </c>
      <c r="S5958" s="85" t="s">
        <v>422</v>
      </c>
      <c r="T5958" s="85"/>
    </row>
    <row r="5959" spans="18:20" x14ac:dyDescent="0.15">
      <c r="R5959" s="85" t="s">
        <v>2803</v>
      </c>
      <c r="S5959" s="85" t="s">
        <v>422</v>
      </c>
      <c r="T5959" s="85"/>
    </row>
    <row r="5960" spans="18:20" x14ac:dyDescent="0.15">
      <c r="R5960" s="85" t="s">
        <v>5673</v>
      </c>
      <c r="S5960" s="85" t="s">
        <v>422</v>
      </c>
      <c r="T5960" s="85"/>
    </row>
    <row r="5961" spans="18:20" x14ac:dyDescent="0.15">
      <c r="R5961" s="85" t="s">
        <v>2790</v>
      </c>
      <c r="S5961" s="85" t="s">
        <v>422</v>
      </c>
      <c r="T5961" s="85"/>
    </row>
    <row r="5962" spans="18:20" x14ac:dyDescent="0.15">
      <c r="R5962" s="85" t="s">
        <v>2790</v>
      </c>
      <c r="S5962" s="85" t="s">
        <v>422</v>
      </c>
      <c r="T5962" s="85"/>
    </row>
    <row r="5963" spans="18:20" x14ac:dyDescent="0.15">
      <c r="R5963" s="85" t="s">
        <v>5673</v>
      </c>
      <c r="S5963" s="85" t="s">
        <v>422</v>
      </c>
      <c r="T5963" s="85"/>
    </row>
    <row r="5964" spans="18:20" x14ac:dyDescent="0.15">
      <c r="R5964" s="85" t="s">
        <v>2790</v>
      </c>
      <c r="S5964" s="85" t="s">
        <v>422</v>
      </c>
      <c r="T5964" s="85"/>
    </row>
    <row r="5965" spans="18:20" x14ac:dyDescent="0.15">
      <c r="R5965" s="85" t="s">
        <v>3880</v>
      </c>
      <c r="S5965" s="85" t="s">
        <v>422</v>
      </c>
      <c r="T5965" s="85"/>
    </row>
    <row r="5966" spans="18:20" x14ac:dyDescent="0.15">
      <c r="R5966" s="85" t="s">
        <v>3032</v>
      </c>
      <c r="S5966" s="85" t="s">
        <v>561</v>
      </c>
      <c r="T5966" s="85"/>
    </row>
    <row r="5967" spans="18:20" x14ac:dyDescent="0.15">
      <c r="R5967" s="85" t="s">
        <v>5335</v>
      </c>
      <c r="S5967" s="85" t="s">
        <v>448</v>
      </c>
      <c r="T5967" s="85"/>
    </row>
    <row r="5968" spans="18:20" x14ac:dyDescent="0.15">
      <c r="R5968" s="85" t="s">
        <v>5656</v>
      </c>
      <c r="S5968" s="85" t="s">
        <v>402</v>
      </c>
      <c r="T5968" s="85"/>
    </row>
    <row r="5969" spans="18:20" x14ac:dyDescent="0.15">
      <c r="R5969" s="85" t="s">
        <v>5963</v>
      </c>
      <c r="S5969" s="85" t="s">
        <v>682</v>
      </c>
      <c r="T5969" s="85"/>
    </row>
    <row r="5970" spans="18:20" x14ac:dyDescent="0.15">
      <c r="R5970" s="85" t="s">
        <v>5989</v>
      </c>
      <c r="S5970" s="85" t="s">
        <v>422</v>
      </c>
      <c r="T5970" s="85"/>
    </row>
    <row r="5971" spans="18:20" x14ac:dyDescent="0.15">
      <c r="R5971" s="85" t="s">
        <v>2080</v>
      </c>
      <c r="S5971" s="85" t="s">
        <v>437</v>
      </c>
      <c r="T5971" s="85"/>
    </row>
    <row r="5972" spans="18:20" x14ac:dyDescent="0.15">
      <c r="R5972" s="85" t="s">
        <v>5206</v>
      </c>
      <c r="S5972" s="85" t="s">
        <v>470</v>
      </c>
      <c r="T5972" s="85"/>
    </row>
    <row r="5973" spans="18:20" x14ac:dyDescent="0.15">
      <c r="R5973" s="85" t="s">
        <v>1251</v>
      </c>
      <c r="S5973" s="85" t="s">
        <v>465</v>
      </c>
      <c r="T5973" s="85"/>
    </row>
    <row r="5974" spans="18:20" x14ac:dyDescent="0.15">
      <c r="R5974" s="85" t="s">
        <v>1251</v>
      </c>
      <c r="S5974" s="85" t="s">
        <v>465</v>
      </c>
      <c r="T5974" s="85"/>
    </row>
    <row r="5975" spans="18:20" x14ac:dyDescent="0.15">
      <c r="R5975" s="85" t="s">
        <v>1251</v>
      </c>
      <c r="S5975" s="85" t="s">
        <v>465</v>
      </c>
      <c r="T5975" s="85"/>
    </row>
    <row r="5976" spans="18:20" x14ac:dyDescent="0.15">
      <c r="R5976" s="85" t="s">
        <v>1251</v>
      </c>
      <c r="S5976" s="85" t="s">
        <v>465</v>
      </c>
      <c r="T5976" s="85"/>
    </row>
    <row r="5977" spans="18:20" x14ac:dyDescent="0.15">
      <c r="R5977" s="85" t="s">
        <v>1251</v>
      </c>
      <c r="S5977" s="85" t="s">
        <v>465</v>
      </c>
      <c r="T5977" s="85"/>
    </row>
    <row r="5978" spans="18:20" x14ac:dyDescent="0.15">
      <c r="R5978" s="85" t="s">
        <v>1251</v>
      </c>
      <c r="S5978" s="85" t="s">
        <v>465</v>
      </c>
      <c r="T5978" s="85"/>
    </row>
    <row r="5979" spans="18:20" x14ac:dyDescent="0.15">
      <c r="R5979" s="85" t="s">
        <v>759</v>
      </c>
      <c r="S5979" s="85" t="s">
        <v>470</v>
      </c>
      <c r="T5979" s="85"/>
    </row>
    <row r="5980" spans="18:20" x14ac:dyDescent="0.15">
      <c r="R5980" s="85" t="s">
        <v>759</v>
      </c>
      <c r="S5980" s="85" t="s">
        <v>470</v>
      </c>
      <c r="T5980" s="85"/>
    </row>
    <row r="5981" spans="18:20" x14ac:dyDescent="0.15">
      <c r="R5981" s="85" t="s">
        <v>1763</v>
      </c>
      <c r="S5981" s="85" t="s">
        <v>422</v>
      </c>
      <c r="T5981" s="85"/>
    </row>
    <row r="5982" spans="18:20" x14ac:dyDescent="0.15">
      <c r="R5982" s="85" t="s">
        <v>2524</v>
      </c>
      <c r="S5982" s="85" t="s">
        <v>561</v>
      </c>
      <c r="T5982" s="85"/>
    </row>
    <row r="5983" spans="18:20" x14ac:dyDescent="0.15">
      <c r="R5983" s="85" t="s">
        <v>5990</v>
      </c>
      <c r="S5983" s="85" t="s">
        <v>410</v>
      </c>
      <c r="T5983" s="85"/>
    </row>
    <row r="5984" spans="18:20" x14ac:dyDescent="0.15">
      <c r="R5984" s="85" t="s">
        <v>5991</v>
      </c>
      <c r="S5984" s="85" t="s">
        <v>410</v>
      </c>
      <c r="T5984" s="85"/>
    </row>
    <row r="5985" spans="18:20" x14ac:dyDescent="0.15">
      <c r="R5985" s="85" t="s">
        <v>5992</v>
      </c>
      <c r="S5985" s="85" t="s">
        <v>410</v>
      </c>
      <c r="T5985" s="85"/>
    </row>
    <row r="5986" spans="18:20" x14ac:dyDescent="0.15">
      <c r="R5986" s="85" t="s">
        <v>782</v>
      </c>
      <c r="S5986" s="85" t="s">
        <v>561</v>
      </c>
      <c r="T5986" s="85"/>
    </row>
    <row r="5987" spans="18:20" x14ac:dyDescent="0.15">
      <c r="R5987" s="85" t="s">
        <v>5993</v>
      </c>
      <c r="S5987" s="85" t="s">
        <v>410</v>
      </c>
      <c r="T5987" s="85"/>
    </row>
    <row r="5988" spans="18:20" x14ac:dyDescent="0.15">
      <c r="R5988" s="85" t="s">
        <v>5972</v>
      </c>
      <c r="S5988" s="85" t="s">
        <v>422</v>
      </c>
      <c r="T5988" s="85"/>
    </row>
    <row r="5989" spans="18:20" x14ac:dyDescent="0.15">
      <c r="R5989" s="85" t="s">
        <v>5972</v>
      </c>
      <c r="S5989" s="85" t="s">
        <v>422</v>
      </c>
      <c r="T5989" s="85"/>
    </row>
    <row r="5990" spans="18:20" x14ac:dyDescent="0.15">
      <c r="R5990" s="85" t="s">
        <v>5972</v>
      </c>
      <c r="S5990" s="85" t="s">
        <v>422</v>
      </c>
      <c r="T5990" s="85"/>
    </row>
    <row r="5991" spans="18:20" x14ac:dyDescent="0.15">
      <c r="R5991" s="85" t="s">
        <v>5972</v>
      </c>
      <c r="S5991" s="85" t="s">
        <v>422</v>
      </c>
      <c r="T5991" s="85"/>
    </row>
    <row r="5992" spans="18:20" x14ac:dyDescent="0.15">
      <c r="R5992" s="85" t="s">
        <v>5972</v>
      </c>
      <c r="S5992" s="85" t="s">
        <v>422</v>
      </c>
      <c r="T5992" s="85"/>
    </row>
    <row r="5993" spans="18:20" x14ac:dyDescent="0.15">
      <c r="R5993" s="85" t="s">
        <v>5972</v>
      </c>
      <c r="S5993" s="85" t="s">
        <v>422</v>
      </c>
      <c r="T5993" s="85"/>
    </row>
    <row r="5994" spans="18:20" x14ac:dyDescent="0.15">
      <c r="R5994" s="85" t="s">
        <v>5972</v>
      </c>
      <c r="S5994" s="85" t="s">
        <v>422</v>
      </c>
      <c r="T5994" s="85"/>
    </row>
    <row r="5995" spans="18:20" x14ac:dyDescent="0.15">
      <c r="R5995" s="85" t="s">
        <v>5972</v>
      </c>
      <c r="S5995" s="85" t="s">
        <v>422</v>
      </c>
      <c r="T5995" s="85"/>
    </row>
    <row r="5996" spans="18:20" x14ac:dyDescent="0.15">
      <c r="R5996" s="85" t="s">
        <v>5972</v>
      </c>
      <c r="S5996" s="85" t="s">
        <v>422</v>
      </c>
      <c r="T5996" s="85"/>
    </row>
    <row r="5997" spans="18:20" x14ac:dyDescent="0.15">
      <c r="R5997" s="85" t="s">
        <v>5972</v>
      </c>
      <c r="S5997" s="85" t="s">
        <v>422</v>
      </c>
      <c r="T5997" s="85"/>
    </row>
    <row r="5998" spans="18:20" x14ac:dyDescent="0.15">
      <c r="R5998" s="85" t="s">
        <v>5972</v>
      </c>
      <c r="S5998" s="85" t="s">
        <v>422</v>
      </c>
      <c r="T5998" s="85"/>
    </row>
    <row r="5999" spans="18:20" x14ac:dyDescent="0.15">
      <c r="R5999" s="85" t="s">
        <v>1251</v>
      </c>
      <c r="S5999" s="85" t="s">
        <v>465</v>
      </c>
      <c r="T5999" s="85"/>
    </row>
    <row r="6000" spans="18:20" x14ac:dyDescent="0.15">
      <c r="R6000" s="85" t="s">
        <v>5972</v>
      </c>
      <c r="S6000" s="85" t="s">
        <v>422</v>
      </c>
      <c r="T6000" s="85"/>
    </row>
    <row r="6001" spans="18:20" x14ac:dyDescent="0.15">
      <c r="R6001" s="85" t="s">
        <v>5994</v>
      </c>
      <c r="S6001" s="85" t="s">
        <v>410</v>
      </c>
      <c r="T6001" s="85"/>
    </row>
    <row r="6002" spans="18:20" x14ac:dyDescent="0.15">
      <c r="R6002" s="85" t="s">
        <v>5995</v>
      </c>
      <c r="S6002" s="85" t="s">
        <v>422</v>
      </c>
      <c r="T6002" s="85"/>
    </row>
    <row r="6003" spans="18:20" x14ac:dyDescent="0.15">
      <c r="R6003" s="85" t="s">
        <v>5996</v>
      </c>
      <c r="S6003" s="85" t="s">
        <v>422</v>
      </c>
      <c r="T6003" s="85"/>
    </row>
    <row r="6004" spans="18:20" x14ac:dyDescent="0.15">
      <c r="R6004" s="85" t="s">
        <v>3057</v>
      </c>
      <c r="S6004" s="85" t="s">
        <v>561</v>
      </c>
      <c r="T6004" s="85"/>
    </row>
    <row r="6005" spans="18:20" x14ac:dyDescent="0.15">
      <c r="R6005" s="85" t="s">
        <v>3057</v>
      </c>
      <c r="S6005" s="85" t="s">
        <v>561</v>
      </c>
      <c r="T6005" s="85"/>
    </row>
    <row r="6006" spans="18:20" x14ac:dyDescent="0.15">
      <c r="R6006" s="85" t="s">
        <v>3057</v>
      </c>
      <c r="S6006" s="85" t="s">
        <v>561</v>
      </c>
      <c r="T6006" s="85"/>
    </row>
    <row r="6007" spans="18:20" x14ac:dyDescent="0.15">
      <c r="R6007" s="85" t="s">
        <v>3057</v>
      </c>
      <c r="S6007" s="85" t="s">
        <v>561</v>
      </c>
      <c r="T6007" s="85"/>
    </row>
    <row r="6008" spans="18:20" x14ac:dyDescent="0.15">
      <c r="R6008" s="85" t="s">
        <v>1903</v>
      </c>
      <c r="S6008" s="85" t="s">
        <v>561</v>
      </c>
      <c r="T6008" s="85"/>
    </row>
    <row r="6009" spans="18:20" x14ac:dyDescent="0.15">
      <c r="R6009" s="85" t="s">
        <v>3057</v>
      </c>
      <c r="S6009" s="85" t="s">
        <v>561</v>
      </c>
      <c r="T6009" s="85"/>
    </row>
    <row r="6010" spans="18:20" x14ac:dyDescent="0.15">
      <c r="R6010" s="85" t="s">
        <v>3057</v>
      </c>
      <c r="S6010" s="85" t="s">
        <v>561</v>
      </c>
      <c r="T6010" s="85"/>
    </row>
    <row r="6011" spans="18:20" x14ac:dyDescent="0.15">
      <c r="R6011" s="85" t="s">
        <v>3057</v>
      </c>
      <c r="S6011" s="85" t="s">
        <v>561</v>
      </c>
      <c r="T6011" s="85"/>
    </row>
    <row r="6012" spans="18:20" x14ac:dyDescent="0.15">
      <c r="R6012" s="85" t="s">
        <v>3057</v>
      </c>
      <c r="S6012" s="85" t="s">
        <v>561</v>
      </c>
      <c r="T6012" s="85"/>
    </row>
    <row r="6013" spans="18:20" x14ac:dyDescent="0.15">
      <c r="R6013" s="85" t="s">
        <v>1459</v>
      </c>
      <c r="S6013" s="85" t="s">
        <v>465</v>
      </c>
      <c r="T6013" s="85"/>
    </row>
    <row r="6014" spans="18:20" x14ac:dyDescent="0.15">
      <c r="R6014" s="85" t="s">
        <v>1459</v>
      </c>
      <c r="S6014" s="85" t="s">
        <v>465</v>
      </c>
      <c r="T6014" s="85"/>
    </row>
    <row r="6015" spans="18:20" x14ac:dyDescent="0.15">
      <c r="R6015" s="85" t="s">
        <v>1459</v>
      </c>
      <c r="S6015" s="85" t="s">
        <v>465</v>
      </c>
      <c r="T6015" s="85"/>
    </row>
    <row r="6016" spans="18:20" x14ac:dyDescent="0.15">
      <c r="R6016" s="85" t="s">
        <v>592</v>
      </c>
      <c r="S6016" s="85" t="s">
        <v>465</v>
      </c>
      <c r="T6016" s="85"/>
    </row>
    <row r="6017" spans="18:20" x14ac:dyDescent="0.15">
      <c r="R6017" s="85" t="s">
        <v>605</v>
      </c>
      <c r="S6017" s="85" t="s">
        <v>465</v>
      </c>
      <c r="T6017" s="85"/>
    </row>
    <row r="6018" spans="18:20" x14ac:dyDescent="0.15">
      <c r="R6018" s="85" t="s">
        <v>592</v>
      </c>
      <c r="S6018" s="85" t="s">
        <v>465</v>
      </c>
      <c r="T6018" s="85"/>
    </row>
    <row r="6019" spans="18:20" x14ac:dyDescent="0.15">
      <c r="R6019" s="85" t="s">
        <v>592</v>
      </c>
      <c r="S6019" s="85" t="s">
        <v>465</v>
      </c>
      <c r="T6019" s="85"/>
    </row>
    <row r="6020" spans="18:20" x14ac:dyDescent="0.15">
      <c r="R6020" s="85" t="s">
        <v>5997</v>
      </c>
      <c r="S6020" s="85" t="s">
        <v>561</v>
      </c>
      <c r="T6020" s="85"/>
    </row>
    <row r="6021" spans="18:20" x14ac:dyDescent="0.15">
      <c r="R6021" s="85" t="s">
        <v>5998</v>
      </c>
      <c r="S6021" s="85" t="s">
        <v>470</v>
      </c>
      <c r="T6021" s="85"/>
    </row>
    <row r="6022" spans="18:20" x14ac:dyDescent="0.15">
      <c r="R6022" s="85" t="s">
        <v>5999</v>
      </c>
      <c r="S6022" s="85" t="s">
        <v>470</v>
      </c>
      <c r="T6022" s="85"/>
    </row>
    <row r="6023" spans="18:20" x14ac:dyDescent="0.15">
      <c r="R6023" s="85" t="s">
        <v>6000</v>
      </c>
      <c r="S6023" s="85" t="s">
        <v>470</v>
      </c>
      <c r="T6023" s="85"/>
    </row>
    <row r="6024" spans="18:20" x14ac:dyDescent="0.15">
      <c r="R6024" s="85" t="s">
        <v>3817</v>
      </c>
      <c r="S6024" s="85" t="s">
        <v>448</v>
      </c>
      <c r="T6024" s="85"/>
    </row>
    <row r="6025" spans="18:20" x14ac:dyDescent="0.15">
      <c r="R6025" s="85" t="s">
        <v>605</v>
      </c>
      <c r="S6025" s="85" t="s">
        <v>465</v>
      </c>
      <c r="T6025" s="85"/>
    </row>
    <row r="6026" spans="18:20" x14ac:dyDescent="0.15">
      <c r="R6026" s="85" t="s">
        <v>3201</v>
      </c>
      <c r="S6026" s="85" t="s">
        <v>410</v>
      </c>
      <c r="T6026" s="85"/>
    </row>
    <row r="6027" spans="18:20" x14ac:dyDescent="0.15">
      <c r="R6027" s="85" t="s">
        <v>3202</v>
      </c>
      <c r="S6027" s="85" t="s">
        <v>410</v>
      </c>
      <c r="T6027" s="85"/>
    </row>
    <row r="6028" spans="18:20" x14ac:dyDescent="0.15">
      <c r="R6028" s="85" t="s">
        <v>3201</v>
      </c>
      <c r="S6028" s="85" t="s">
        <v>410</v>
      </c>
      <c r="T6028" s="85"/>
    </row>
    <row r="6029" spans="18:20" x14ac:dyDescent="0.15">
      <c r="R6029" s="85" t="s">
        <v>2399</v>
      </c>
      <c r="S6029" s="85" t="s">
        <v>410</v>
      </c>
      <c r="T6029" s="85"/>
    </row>
    <row r="6030" spans="18:20" x14ac:dyDescent="0.15">
      <c r="R6030" s="85" t="s">
        <v>747</v>
      </c>
      <c r="S6030" s="85" t="s">
        <v>410</v>
      </c>
      <c r="T6030" s="85"/>
    </row>
    <row r="6031" spans="18:20" x14ac:dyDescent="0.15">
      <c r="R6031" s="85" t="s">
        <v>2499</v>
      </c>
      <c r="S6031" s="85" t="s">
        <v>677</v>
      </c>
      <c r="T6031" s="85"/>
    </row>
    <row r="6032" spans="18:20" x14ac:dyDescent="0.15">
      <c r="R6032" s="85" t="s">
        <v>4074</v>
      </c>
      <c r="S6032" s="85" t="s">
        <v>448</v>
      </c>
      <c r="T6032" s="85"/>
    </row>
    <row r="6033" spans="18:20" x14ac:dyDescent="0.15">
      <c r="R6033" s="85" t="s">
        <v>1903</v>
      </c>
      <c r="S6033" s="85" t="s">
        <v>561</v>
      </c>
      <c r="T6033" s="85"/>
    </row>
    <row r="6034" spans="18:20" x14ac:dyDescent="0.15">
      <c r="R6034" s="85" t="s">
        <v>1148</v>
      </c>
      <c r="S6034" s="85" t="s">
        <v>682</v>
      </c>
      <c r="T6034" s="85"/>
    </row>
    <row r="6035" spans="18:20" x14ac:dyDescent="0.15">
      <c r="R6035" s="85" t="s">
        <v>5965</v>
      </c>
      <c r="S6035" s="85" t="s">
        <v>561</v>
      </c>
      <c r="T6035" s="85"/>
    </row>
    <row r="6036" spans="18:20" x14ac:dyDescent="0.15">
      <c r="R6036" s="85" t="s">
        <v>5965</v>
      </c>
      <c r="S6036" s="85" t="s">
        <v>561</v>
      </c>
      <c r="T6036" s="85"/>
    </row>
    <row r="6037" spans="18:20" x14ac:dyDescent="0.15">
      <c r="R6037" s="85" t="s">
        <v>4898</v>
      </c>
      <c r="S6037" s="85" t="s">
        <v>422</v>
      </c>
      <c r="T6037" s="85"/>
    </row>
    <row r="6038" spans="18:20" x14ac:dyDescent="0.15">
      <c r="R6038" s="85" t="s">
        <v>5723</v>
      </c>
      <c r="S6038" s="85" t="s">
        <v>465</v>
      </c>
      <c r="T6038" s="85"/>
    </row>
    <row r="6039" spans="18:20" x14ac:dyDescent="0.15">
      <c r="R6039" s="85" t="s">
        <v>2326</v>
      </c>
      <c r="S6039" s="85" t="s">
        <v>670</v>
      </c>
      <c r="T6039" s="85"/>
    </row>
    <row r="6040" spans="18:20" x14ac:dyDescent="0.15">
      <c r="R6040" s="85" t="s">
        <v>2494</v>
      </c>
      <c r="S6040" s="85" t="s">
        <v>670</v>
      </c>
      <c r="T6040" s="85"/>
    </row>
    <row r="6041" spans="18:20" x14ac:dyDescent="0.15">
      <c r="R6041" s="85" t="s">
        <v>2140</v>
      </c>
      <c r="S6041" s="85" t="s">
        <v>670</v>
      </c>
      <c r="T6041" s="85"/>
    </row>
    <row r="6042" spans="18:20" x14ac:dyDescent="0.15">
      <c r="R6042" s="85" t="s">
        <v>1465</v>
      </c>
      <c r="S6042" s="85" t="s">
        <v>670</v>
      </c>
      <c r="T6042" s="85"/>
    </row>
    <row r="6043" spans="18:20" x14ac:dyDescent="0.15">
      <c r="R6043" s="85" t="s">
        <v>3054</v>
      </c>
      <c r="S6043" s="85" t="s">
        <v>670</v>
      </c>
      <c r="T6043" s="85"/>
    </row>
    <row r="6044" spans="18:20" x14ac:dyDescent="0.15">
      <c r="R6044" s="85" t="s">
        <v>2518</v>
      </c>
      <c r="S6044" s="85" t="s">
        <v>670</v>
      </c>
      <c r="T6044" s="85"/>
    </row>
    <row r="6045" spans="18:20" x14ac:dyDescent="0.15">
      <c r="R6045" s="85" t="s">
        <v>3828</v>
      </c>
      <c r="S6045" s="85" t="s">
        <v>670</v>
      </c>
      <c r="T6045" s="85"/>
    </row>
    <row r="6046" spans="18:20" x14ac:dyDescent="0.15">
      <c r="R6046" s="85" t="s">
        <v>3056</v>
      </c>
      <c r="S6046" s="85" t="s">
        <v>670</v>
      </c>
      <c r="T6046" s="85"/>
    </row>
    <row r="6047" spans="18:20" x14ac:dyDescent="0.15">
      <c r="R6047" s="85" t="s">
        <v>685</v>
      </c>
      <c r="S6047" s="85" t="s">
        <v>670</v>
      </c>
      <c r="T6047" s="85"/>
    </row>
    <row r="6048" spans="18:20" x14ac:dyDescent="0.15">
      <c r="R6048" s="85" t="s">
        <v>5676</v>
      </c>
      <c r="S6048" s="85" t="s">
        <v>682</v>
      </c>
      <c r="T6048" s="85"/>
    </row>
    <row r="6049" spans="18:20" x14ac:dyDescent="0.15">
      <c r="R6049" s="85" t="s">
        <v>2177</v>
      </c>
      <c r="S6049" s="85" t="s">
        <v>677</v>
      </c>
      <c r="T6049" s="85"/>
    </row>
    <row r="6050" spans="18:20" x14ac:dyDescent="0.15">
      <c r="R6050" s="85" t="s">
        <v>1763</v>
      </c>
      <c r="S6050" s="85" t="s">
        <v>422</v>
      </c>
      <c r="T6050" s="85"/>
    </row>
    <row r="6051" spans="18:20" x14ac:dyDescent="0.15">
      <c r="R6051" s="85" t="s">
        <v>1763</v>
      </c>
      <c r="S6051" s="85" t="s">
        <v>422</v>
      </c>
      <c r="T6051" s="85"/>
    </row>
    <row r="6052" spans="18:20" x14ac:dyDescent="0.15">
      <c r="R6052" s="85" t="s">
        <v>991</v>
      </c>
      <c r="S6052" s="85" t="s">
        <v>663</v>
      </c>
      <c r="T6052" s="85"/>
    </row>
    <row r="6053" spans="18:20" x14ac:dyDescent="0.15">
      <c r="R6053" s="85" t="s">
        <v>5962</v>
      </c>
      <c r="S6053" s="85" t="s">
        <v>402</v>
      </c>
      <c r="T6053" s="85"/>
    </row>
    <row r="6054" spans="18:20" x14ac:dyDescent="0.15">
      <c r="R6054" s="85" t="s">
        <v>1825</v>
      </c>
      <c r="S6054" s="85" t="s">
        <v>677</v>
      </c>
      <c r="T6054" s="85"/>
    </row>
    <row r="6055" spans="18:20" x14ac:dyDescent="0.15">
      <c r="R6055" s="85" t="s">
        <v>1825</v>
      </c>
      <c r="S6055" s="85" t="s">
        <v>677</v>
      </c>
      <c r="T6055" s="85"/>
    </row>
    <row r="6056" spans="18:20" x14ac:dyDescent="0.15">
      <c r="R6056" s="85" t="s">
        <v>741</v>
      </c>
      <c r="S6056" s="85" t="s">
        <v>422</v>
      </c>
      <c r="T6056" s="85"/>
    </row>
    <row r="6057" spans="18:20" x14ac:dyDescent="0.15">
      <c r="R6057" s="85" t="s">
        <v>6001</v>
      </c>
      <c r="S6057" s="85" t="s">
        <v>410</v>
      </c>
      <c r="T6057" s="85"/>
    </row>
    <row r="6058" spans="18:20" x14ac:dyDescent="0.15">
      <c r="R6058" s="85" t="s">
        <v>5625</v>
      </c>
      <c r="S6058" s="85" t="s">
        <v>410</v>
      </c>
      <c r="T6058" s="85"/>
    </row>
    <row r="6059" spans="18:20" x14ac:dyDescent="0.15">
      <c r="R6059" s="85" t="s">
        <v>3040</v>
      </c>
      <c r="S6059" s="85" t="s">
        <v>430</v>
      </c>
      <c r="T6059" s="85"/>
    </row>
    <row r="6060" spans="18:20" x14ac:dyDescent="0.15">
      <c r="R6060" s="85" t="s">
        <v>5420</v>
      </c>
      <c r="S6060" s="85" t="s">
        <v>430</v>
      </c>
      <c r="T6060" s="85"/>
    </row>
    <row r="6061" spans="18:20" x14ac:dyDescent="0.15">
      <c r="R6061" s="85" t="s">
        <v>3884</v>
      </c>
      <c r="S6061" s="85" t="s">
        <v>430</v>
      </c>
      <c r="T6061" s="85"/>
    </row>
    <row r="6062" spans="18:20" x14ac:dyDescent="0.15">
      <c r="R6062" s="85" t="s">
        <v>566</v>
      </c>
      <c r="S6062" s="85" t="s">
        <v>430</v>
      </c>
      <c r="T6062" s="85"/>
    </row>
    <row r="6063" spans="18:20" x14ac:dyDescent="0.15">
      <c r="R6063" s="85" t="s">
        <v>982</v>
      </c>
      <c r="S6063" s="85" t="s">
        <v>402</v>
      </c>
      <c r="T6063" s="85"/>
    </row>
    <row r="6064" spans="18:20" x14ac:dyDescent="0.15">
      <c r="R6064" s="85" t="s">
        <v>3700</v>
      </c>
      <c r="S6064" s="85" t="s">
        <v>402</v>
      </c>
      <c r="T6064" s="85"/>
    </row>
    <row r="6065" spans="18:20" x14ac:dyDescent="0.15">
      <c r="R6065" s="85" t="s">
        <v>3700</v>
      </c>
      <c r="S6065" s="85" t="s">
        <v>402</v>
      </c>
      <c r="T6065" s="85"/>
    </row>
    <row r="6066" spans="18:20" x14ac:dyDescent="0.15">
      <c r="R6066" s="85" t="s">
        <v>5870</v>
      </c>
      <c r="S6066" s="85" t="s">
        <v>402</v>
      </c>
      <c r="T6066" s="85"/>
    </row>
    <row r="6067" spans="18:20" x14ac:dyDescent="0.15">
      <c r="R6067" s="85" t="s">
        <v>5967</v>
      </c>
      <c r="S6067" s="85" t="s">
        <v>670</v>
      </c>
      <c r="T6067" s="85"/>
    </row>
    <row r="6068" spans="18:20" x14ac:dyDescent="0.15">
      <c r="R6068" s="85" t="s">
        <v>2933</v>
      </c>
      <c r="S6068" s="85" t="s">
        <v>410</v>
      </c>
      <c r="T6068" s="85"/>
    </row>
    <row r="6069" spans="18:20" x14ac:dyDescent="0.15">
      <c r="R6069" s="85" t="s">
        <v>566</v>
      </c>
      <c r="S6069" s="85" t="s">
        <v>430</v>
      </c>
      <c r="T6069" s="85"/>
    </row>
    <row r="6070" spans="18:20" x14ac:dyDescent="0.15">
      <c r="R6070" s="85" t="s">
        <v>5675</v>
      </c>
      <c r="S6070" s="85" t="s">
        <v>561</v>
      </c>
      <c r="T6070" s="85"/>
    </row>
    <row r="6071" spans="18:20" x14ac:dyDescent="0.15">
      <c r="R6071" s="85" t="s">
        <v>5965</v>
      </c>
      <c r="S6071" s="85" t="s">
        <v>561</v>
      </c>
      <c r="T6071" s="85"/>
    </row>
    <row r="6072" spans="18:20" x14ac:dyDescent="0.15">
      <c r="R6072" s="85" t="s">
        <v>5579</v>
      </c>
      <c r="S6072" s="85" t="s">
        <v>430</v>
      </c>
      <c r="T6072" s="85"/>
    </row>
    <row r="6073" spans="18:20" x14ac:dyDescent="0.15">
      <c r="R6073" s="85" t="s">
        <v>6002</v>
      </c>
      <c r="S6073" s="85" t="s">
        <v>410</v>
      </c>
      <c r="T6073" s="85"/>
    </row>
    <row r="6074" spans="18:20" x14ac:dyDescent="0.15">
      <c r="R6074" s="85" t="s">
        <v>2399</v>
      </c>
      <c r="S6074" s="85" t="s">
        <v>410</v>
      </c>
      <c r="T6074" s="85"/>
    </row>
    <row r="6075" spans="18:20" x14ac:dyDescent="0.15">
      <c r="R6075" s="85" t="s">
        <v>5955</v>
      </c>
      <c r="S6075" s="85" t="s">
        <v>682</v>
      </c>
      <c r="T6075" s="85"/>
    </row>
    <row r="6076" spans="18:20" x14ac:dyDescent="0.15">
      <c r="R6076" s="85" t="s">
        <v>3014</v>
      </c>
      <c r="S6076" s="85" t="s">
        <v>448</v>
      </c>
      <c r="T6076" s="85"/>
    </row>
    <row r="6077" spans="18:20" x14ac:dyDescent="0.15">
      <c r="R6077" s="85" t="s">
        <v>6003</v>
      </c>
      <c r="S6077" s="85" t="s">
        <v>410</v>
      </c>
      <c r="T6077" s="85"/>
    </row>
    <row r="6078" spans="18:20" x14ac:dyDescent="0.15">
      <c r="R6078" s="85" t="s">
        <v>6004</v>
      </c>
      <c r="S6078" s="85" t="s">
        <v>410</v>
      </c>
      <c r="T6078" s="85"/>
    </row>
    <row r="6079" spans="18:20" x14ac:dyDescent="0.15">
      <c r="R6079" s="85" t="s">
        <v>6005</v>
      </c>
      <c r="S6079" s="85" t="s">
        <v>410</v>
      </c>
      <c r="T6079" s="85"/>
    </row>
    <row r="6080" spans="18:20" x14ac:dyDescent="0.15">
      <c r="R6080" s="85" t="s">
        <v>6006</v>
      </c>
      <c r="S6080" s="85" t="s">
        <v>410</v>
      </c>
      <c r="T6080" s="85"/>
    </row>
    <row r="6081" spans="18:20" x14ac:dyDescent="0.15">
      <c r="R6081" s="85" t="s">
        <v>6007</v>
      </c>
      <c r="S6081" s="85" t="s">
        <v>410</v>
      </c>
      <c r="T6081" s="85"/>
    </row>
    <row r="6082" spans="18:20" x14ac:dyDescent="0.15">
      <c r="R6082" s="85" t="s">
        <v>6008</v>
      </c>
      <c r="S6082" s="85" t="s">
        <v>410</v>
      </c>
      <c r="T6082" s="85"/>
    </row>
    <row r="6083" spans="18:20" x14ac:dyDescent="0.15">
      <c r="R6083" s="85" t="s">
        <v>3794</v>
      </c>
      <c r="S6083" s="85" t="s">
        <v>422</v>
      </c>
      <c r="T6083" s="85"/>
    </row>
    <row r="6084" spans="18:20" x14ac:dyDescent="0.15">
      <c r="R6084" s="85" t="s">
        <v>3794</v>
      </c>
      <c r="S6084" s="85" t="s">
        <v>422</v>
      </c>
      <c r="T6084" s="85"/>
    </row>
    <row r="6085" spans="18:20" x14ac:dyDescent="0.15">
      <c r="R6085" s="85" t="s">
        <v>4905</v>
      </c>
      <c r="S6085" s="85" t="s">
        <v>422</v>
      </c>
      <c r="T6085" s="85"/>
    </row>
    <row r="6086" spans="18:20" x14ac:dyDescent="0.15">
      <c r="R6086" s="85" t="s">
        <v>3891</v>
      </c>
      <c r="S6086" s="85" t="s">
        <v>422</v>
      </c>
      <c r="T6086" s="85"/>
    </row>
    <row r="6087" spans="18:20" x14ac:dyDescent="0.15">
      <c r="R6087" s="85" t="s">
        <v>1452</v>
      </c>
      <c r="S6087" s="85" t="s">
        <v>422</v>
      </c>
      <c r="T6087" s="85"/>
    </row>
    <row r="6088" spans="18:20" x14ac:dyDescent="0.15">
      <c r="R6088" s="85" t="s">
        <v>1452</v>
      </c>
      <c r="S6088" s="85" t="s">
        <v>422</v>
      </c>
      <c r="T6088" s="85"/>
    </row>
    <row r="6089" spans="18:20" x14ac:dyDescent="0.15">
      <c r="R6089" s="85" t="s">
        <v>1452</v>
      </c>
      <c r="S6089" s="85" t="s">
        <v>422</v>
      </c>
      <c r="T6089" s="85"/>
    </row>
    <row r="6090" spans="18:20" x14ac:dyDescent="0.15">
      <c r="R6090" s="85" t="s">
        <v>3836</v>
      </c>
      <c r="S6090" s="85" t="s">
        <v>422</v>
      </c>
      <c r="T6090" s="85"/>
    </row>
    <row r="6091" spans="18:20" x14ac:dyDescent="0.15">
      <c r="R6091" s="85" t="s">
        <v>772</v>
      </c>
      <c r="S6091" s="85" t="s">
        <v>422</v>
      </c>
      <c r="T6091" s="85"/>
    </row>
    <row r="6092" spans="18:20" x14ac:dyDescent="0.15">
      <c r="R6092" s="85" t="s">
        <v>3836</v>
      </c>
      <c r="S6092" s="85" t="s">
        <v>422</v>
      </c>
      <c r="T6092" s="85"/>
    </row>
    <row r="6093" spans="18:20" x14ac:dyDescent="0.15">
      <c r="R6093" s="85" t="s">
        <v>6009</v>
      </c>
      <c r="S6093" s="85" t="s">
        <v>422</v>
      </c>
      <c r="T6093" s="85"/>
    </row>
    <row r="6094" spans="18:20" x14ac:dyDescent="0.15">
      <c r="R6094" s="85" t="s">
        <v>5864</v>
      </c>
      <c r="S6094" s="85" t="s">
        <v>430</v>
      </c>
      <c r="T6094" s="85"/>
    </row>
    <row r="6095" spans="18:20" x14ac:dyDescent="0.15">
      <c r="R6095" s="85" t="s">
        <v>3014</v>
      </c>
      <c r="S6095" s="85" t="s">
        <v>448</v>
      </c>
      <c r="T6095" s="85"/>
    </row>
    <row r="6096" spans="18:20" x14ac:dyDescent="0.15">
      <c r="R6096" s="85" t="s">
        <v>3796</v>
      </c>
      <c r="S6096" s="85" t="s">
        <v>448</v>
      </c>
      <c r="T6096" s="85"/>
    </row>
    <row r="6097" spans="18:20" x14ac:dyDescent="0.15">
      <c r="R6097" s="85" t="s">
        <v>3796</v>
      </c>
      <c r="S6097" s="85" t="s">
        <v>448</v>
      </c>
      <c r="T6097" s="85"/>
    </row>
    <row r="6098" spans="18:20" x14ac:dyDescent="0.15">
      <c r="R6098" s="85" t="s">
        <v>3014</v>
      </c>
      <c r="S6098" s="85" t="s">
        <v>448</v>
      </c>
      <c r="T6098" s="85"/>
    </row>
    <row r="6099" spans="18:20" x14ac:dyDescent="0.15">
      <c r="R6099" s="85" t="s">
        <v>5972</v>
      </c>
      <c r="S6099" s="85" t="s">
        <v>422</v>
      </c>
      <c r="T6099" s="85"/>
    </row>
    <row r="6100" spans="18:20" x14ac:dyDescent="0.15">
      <c r="R6100" s="85" t="s">
        <v>5972</v>
      </c>
      <c r="S6100" s="85" t="s">
        <v>422</v>
      </c>
      <c r="T6100" s="85"/>
    </row>
    <row r="6101" spans="18:20" x14ac:dyDescent="0.15">
      <c r="R6101" s="85" t="s">
        <v>5972</v>
      </c>
      <c r="S6101" s="85" t="s">
        <v>422</v>
      </c>
      <c r="T6101" s="85"/>
    </row>
    <row r="6102" spans="18:20" x14ac:dyDescent="0.15">
      <c r="R6102" s="85" t="s">
        <v>5972</v>
      </c>
      <c r="S6102" s="85" t="s">
        <v>422</v>
      </c>
      <c r="T6102" s="85"/>
    </row>
    <row r="6103" spans="18:20" x14ac:dyDescent="0.15">
      <c r="R6103" s="85" t="s">
        <v>5972</v>
      </c>
      <c r="S6103" s="85" t="s">
        <v>422</v>
      </c>
      <c r="T6103" s="85"/>
    </row>
    <row r="6104" spans="18:20" x14ac:dyDescent="0.15">
      <c r="R6104" s="85" t="s">
        <v>5972</v>
      </c>
      <c r="S6104" s="85" t="s">
        <v>422</v>
      </c>
      <c r="T6104" s="85"/>
    </row>
    <row r="6105" spans="18:20" x14ac:dyDescent="0.15">
      <c r="R6105" s="85" t="s">
        <v>5972</v>
      </c>
      <c r="S6105" s="85" t="s">
        <v>422</v>
      </c>
      <c r="T6105" s="85"/>
    </row>
    <row r="6106" spans="18:20" x14ac:dyDescent="0.15">
      <c r="R6106" s="85" t="s">
        <v>5972</v>
      </c>
      <c r="S6106" s="85" t="s">
        <v>422</v>
      </c>
      <c r="T6106" s="85"/>
    </row>
    <row r="6107" spans="18:20" x14ac:dyDescent="0.15">
      <c r="R6107" s="85" t="s">
        <v>5972</v>
      </c>
      <c r="S6107" s="85" t="s">
        <v>422</v>
      </c>
      <c r="T6107" s="85"/>
    </row>
    <row r="6108" spans="18:20" x14ac:dyDescent="0.15">
      <c r="R6108" s="85" t="s">
        <v>5972</v>
      </c>
      <c r="S6108" s="85" t="s">
        <v>422</v>
      </c>
      <c r="T6108" s="85"/>
    </row>
    <row r="6109" spans="18:20" x14ac:dyDescent="0.15">
      <c r="R6109" s="85" t="s">
        <v>5972</v>
      </c>
      <c r="S6109" s="85" t="s">
        <v>422</v>
      </c>
      <c r="T6109" s="85"/>
    </row>
    <row r="6110" spans="18:20" x14ac:dyDescent="0.15">
      <c r="R6110" s="85" t="s">
        <v>5972</v>
      </c>
      <c r="S6110" s="85" t="s">
        <v>422</v>
      </c>
      <c r="T6110" s="85"/>
    </row>
    <row r="6111" spans="18:20" x14ac:dyDescent="0.15">
      <c r="R6111" s="85" t="s">
        <v>5972</v>
      </c>
      <c r="S6111" s="85" t="s">
        <v>422</v>
      </c>
      <c r="T6111" s="85"/>
    </row>
    <row r="6112" spans="18:20" x14ac:dyDescent="0.15">
      <c r="R6112" s="85" t="s">
        <v>5972</v>
      </c>
      <c r="S6112" s="85" t="s">
        <v>422</v>
      </c>
      <c r="T6112" s="85"/>
    </row>
    <row r="6113" spans="18:20" x14ac:dyDescent="0.15">
      <c r="R6113" s="85" t="s">
        <v>5972</v>
      </c>
      <c r="S6113" s="85" t="s">
        <v>422</v>
      </c>
      <c r="T6113" s="85"/>
    </row>
    <row r="6114" spans="18:20" x14ac:dyDescent="0.15">
      <c r="R6114" s="85" t="s">
        <v>5972</v>
      </c>
      <c r="S6114" s="85" t="s">
        <v>422</v>
      </c>
      <c r="T6114" s="85"/>
    </row>
    <row r="6115" spans="18:20" x14ac:dyDescent="0.15">
      <c r="R6115" s="85" t="s">
        <v>5972</v>
      </c>
      <c r="S6115" s="85" t="s">
        <v>422</v>
      </c>
      <c r="T6115" s="85"/>
    </row>
    <row r="6116" spans="18:20" x14ac:dyDescent="0.15">
      <c r="R6116" s="85" t="s">
        <v>5972</v>
      </c>
      <c r="S6116" s="85" t="s">
        <v>422</v>
      </c>
      <c r="T6116" s="85"/>
    </row>
    <row r="6117" spans="18:20" x14ac:dyDescent="0.15">
      <c r="R6117" s="85" t="s">
        <v>5972</v>
      </c>
      <c r="S6117" s="85" t="s">
        <v>422</v>
      </c>
      <c r="T6117" s="85"/>
    </row>
    <row r="6118" spans="18:20" x14ac:dyDescent="0.15">
      <c r="R6118" s="85" t="s">
        <v>5972</v>
      </c>
      <c r="S6118" s="85" t="s">
        <v>422</v>
      </c>
      <c r="T6118" s="85"/>
    </row>
    <row r="6119" spans="18:20" x14ac:dyDescent="0.15">
      <c r="R6119" s="85" t="s">
        <v>5972</v>
      </c>
      <c r="S6119" s="85" t="s">
        <v>422</v>
      </c>
      <c r="T6119" s="85"/>
    </row>
    <row r="6120" spans="18:20" x14ac:dyDescent="0.15">
      <c r="R6120" s="85" t="s">
        <v>5972</v>
      </c>
      <c r="S6120" s="85" t="s">
        <v>422</v>
      </c>
      <c r="T6120" s="85"/>
    </row>
    <row r="6121" spans="18:20" x14ac:dyDescent="0.15">
      <c r="R6121" s="85" t="s">
        <v>6010</v>
      </c>
      <c r="S6121" s="85" t="s">
        <v>682</v>
      </c>
      <c r="T6121" s="85"/>
    </row>
    <row r="6122" spans="18:20" x14ac:dyDescent="0.15">
      <c r="R6122" s="85" t="s">
        <v>6010</v>
      </c>
      <c r="S6122" s="85" t="s">
        <v>682</v>
      </c>
      <c r="T6122" s="85"/>
    </row>
    <row r="6123" spans="18:20" x14ac:dyDescent="0.15">
      <c r="R6123" s="85" t="s">
        <v>5980</v>
      </c>
      <c r="S6123" s="85" t="s">
        <v>410</v>
      </c>
      <c r="T6123" s="85"/>
    </row>
    <row r="6124" spans="18:20" x14ac:dyDescent="0.15">
      <c r="R6124" s="85" t="s">
        <v>6011</v>
      </c>
      <c r="S6124" s="85" t="s">
        <v>410</v>
      </c>
      <c r="T6124" s="85"/>
    </row>
    <row r="6125" spans="18:20" x14ac:dyDescent="0.15">
      <c r="R6125" s="85" t="s">
        <v>3700</v>
      </c>
      <c r="S6125" s="85" t="s">
        <v>402</v>
      </c>
      <c r="T6125" s="85"/>
    </row>
    <row r="6126" spans="18:20" x14ac:dyDescent="0.15">
      <c r="R6126" s="85" t="s">
        <v>5972</v>
      </c>
      <c r="S6126" s="85" t="s">
        <v>422</v>
      </c>
      <c r="T6126" s="85"/>
    </row>
    <row r="6127" spans="18:20" x14ac:dyDescent="0.15">
      <c r="R6127" s="85" t="s">
        <v>5972</v>
      </c>
      <c r="S6127" s="85" t="s">
        <v>422</v>
      </c>
      <c r="T6127" s="85"/>
    </row>
    <row r="6128" spans="18:20" x14ac:dyDescent="0.15">
      <c r="R6128" s="85" t="s">
        <v>5972</v>
      </c>
      <c r="S6128" s="85" t="s">
        <v>422</v>
      </c>
      <c r="T6128" s="85"/>
    </row>
    <row r="6129" spans="18:20" x14ac:dyDescent="0.15">
      <c r="R6129" s="85" t="s">
        <v>6012</v>
      </c>
      <c r="S6129" s="85" t="s">
        <v>448</v>
      </c>
      <c r="T6129" s="85"/>
    </row>
    <row r="6130" spans="18:20" x14ac:dyDescent="0.15">
      <c r="R6130" s="85" t="s">
        <v>3014</v>
      </c>
      <c r="S6130" s="85" t="s">
        <v>448</v>
      </c>
      <c r="T6130" s="85"/>
    </row>
    <row r="6131" spans="18:20" x14ac:dyDescent="0.15">
      <c r="R6131" s="85" t="s">
        <v>3014</v>
      </c>
      <c r="S6131" s="85" t="s">
        <v>448</v>
      </c>
      <c r="T6131" s="85"/>
    </row>
    <row r="6132" spans="18:20" x14ac:dyDescent="0.15">
      <c r="R6132" s="85" t="s">
        <v>6013</v>
      </c>
      <c r="S6132" s="85" t="s">
        <v>448</v>
      </c>
      <c r="T6132" s="85"/>
    </row>
    <row r="6133" spans="18:20" x14ac:dyDescent="0.15">
      <c r="R6133" s="85" t="s">
        <v>6014</v>
      </c>
      <c r="S6133" s="85" t="s">
        <v>448</v>
      </c>
      <c r="T6133" s="85"/>
    </row>
    <row r="6134" spans="18:20" x14ac:dyDescent="0.15">
      <c r="R6134" s="85" t="s">
        <v>4918</v>
      </c>
      <c r="S6134" s="85" t="s">
        <v>410</v>
      </c>
      <c r="T6134" s="85"/>
    </row>
    <row r="6135" spans="18:20" x14ac:dyDescent="0.15">
      <c r="R6135" s="85" t="s">
        <v>3856</v>
      </c>
      <c r="S6135" s="85" t="s">
        <v>422</v>
      </c>
      <c r="T6135" s="85"/>
    </row>
    <row r="6136" spans="18:20" x14ac:dyDescent="0.15">
      <c r="R6136" s="85" t="s">
        <v>5955</v>
      </c>
      <c r="S6136" s="85" t="s">
        <v>682</v>
      </c>
      <c r="T6136" s="85"/>
    </row>
    <row r="6137" spans="18:20" x14ac:dyDescent="0.15">
      <c r="R6137" s="85" t="s">
        <v>214</v>
      </c>
      <c r="S6137" s="85" t="s">
        <v>437</v>
      </c>
      <c r="T6137" s="85"/>
    </row>
    <row r="6138" spans="18:20" x14ac:dyDescent="0.15">
      <c r="R6138" s="85" t="s">
        <v>6015</v>
      </c>
      <c r="S6138" s="85" t="s">
        <v>465</v>
      </c>
      <c r="T6138" s="85"/>
    </row>
    <row r="6139" spans="18:20" x14ac:dyDescent="0.15">
      <c r="R6139" s="85" t="s">
        <v>6016</v>
      </c>
      <c r="S6139" s="85" t="s">
        <v>465</v>
      </c>
      <c r="T6139" s="85"/>
    </row>
    <row r="6140" spans="18:20" x14ac:dyDescent="0.15">
      <c r="R6140" s="85" t="s">
        <v>6015</v>
      </c>
      <c r="S6140" s="85" t="s">
        <v>465</v>
      </c>
      <c r="T6140" s="85"/>
    </row>
    <row r="6141" spans="18:20" x14ac:dyDescent="0.15">
      <c r="R6141" s="85" t="s">
        <v>6015</v>
      </c>
      <c r="S6141" s="85" t="s">
        <v>465</v>
      </c>
      <c r="T6141" s="85"/>
    </row>
    <row r="6142" spans="18:20" x14ac:dyDescent="0.15">
      <c r="R6142" s="85" t="s">
        <v>5723</v>
      </c>
      <c r="S6142" s="85" t="s">
        <v>465</v>
      </c>
      <c r="T6142" s="85"/>
    </row>
    <row r="6143" spans="18:20" x14ac:dyDescent="0.15">
      <c r="R6143" s="85" t="s">
        <v>5723</v>
      </c>
      <c r="S6143" s="85" t="s">
        <v>465</v>
      </c>
      <c r="T6143" s="85"/>
    </row>
    <row r="6144" spans="18:20" x14ac:dyDescent="0.15">
      <c r="R6144" s="85" t="s">
        <v>6017</v>
      </c>
      <c r="S6144" s="85" t="s">
        <v>465</v>
      </c>
      <c r="T6144" s="85"/>
    </row>
    <row r="6145" spans="18:20" x14ac:dyDescent="0.15">
      <c r="R6145" s="85" t="s">
        <v>6018</v>
      </c>
      <c r="S6145" s="85" t="s">
        <v>410</v>
      </c>
      <c r="T6145" s="85"/>
    </row>
    <row r="6146" spans="18:20" x14ac:dyDescent="0.15">
      <c r="R6146" s="85" t="s">
        <v>5961</v>
      </c>
      <c r="S6146" s="85" t="s">
        <v>410</v>
      </c>
      <c r="T6146" s="85"/>
    </row>
    <row r="6147" spans="18:20" x14ac:dyDescent="0.15">
      <c r="R6147" s="85" t="s">
        <v>5961</v>
      </c>
      <c r="S6147" s="85" t="s">
        <v>410</v>
      </c>
      <c r="T6147" s="85"/>
    </row>
    <row r="6148" spans="18:20" x14ac:dyDescent="0.15">
      <c r="R6148" s="85" t="s">
        <v>5819</v>
      </c>
      <c r="S6148" s="85" t="s">
        <v>410</v>
      </c>
      <c r="T6148" s="85"/>
    </row>
    <row r="6149" spans="18:20" x14ac:dyDescent="0.15">
      <c r="R6149" s="85" t="s">
        <v>6019</v>
      </c>
      <c r="S6149" s="85" t="s">
        <v>410</v>
      </c>
      <c r="T6149" s="85"/>
    </row>
    <row r="6150" spans="18:20" x14ac:dyDescent="0.15">
      <c r="R6150" s="85" t="s">
        <v>6020</v>
      </c>
      <c r="S6150" s="85" t="s">
        <v>682</v>
      </c>
      <c r="T6150" s="85"/>
    </row>
    <row r="6151" spans="18:20" x14ac:dyDescent="0.15">
      <c r="R6151" s="85" t="s">
        <v>2767</v>
      </c>
      <c r="S6151" s="85" t="s">
        <v>682</v>
      </c>
      <c r="T6151" s="85"/>
    </row>
    <row r="6152" spans="18:20" x14ac:dyDescent="0.15">
      <c r="R6152" s="85" t="s">
        <v>6021</v>
      </c>
      <c r="S6152" s="85" t="s">
        <v>422</v>
      </c>
      <c r="T6152" s="85"/>
    </row>
    <row r="6153" spans="18:20" x14ac:dyDescent="0.15">
      <c r="R6153" s="85" t="s">
        <v>6022</v>
      </c>
      <c r="S6153" s="85" t="s">
        <v>422</v>
      </c>
      <c r="T6153" s="85"/>
    </row>
    <row r="6154" spans="18:20" x14ac:dyDescent="0.15">
      <c r="R6154" s="85" t="s">
        <v>6023</v>
      </c>
      <c r="S6154" s="85" t="s">
        <v>422</v>
      </c>
      <c r="T6154" s="85"/>
    </row>
    <row r="6155" spans="18:20" x14ac:dyDescent="0.15">
      <c r="R6155" s="85" t="s">
        <v>6024</v>
      </c>
      <c r="S6155" s="85" t="s">
        <v>422</v>
      </c>
      <c r="T6155" s="85"/>
    </row>
    <row r="6156" spans="18:20" x14ac:dyDescent="0.15">
      <c r="R6156" s="85" t="s">
        <v>6016</v>
      </c>
      <c r="S6156" s="85" t="s">
        <v>465</v>
      </c>
      <c r="T6156" s="85"/>
    </row>
    <row r="6157" spans="18:20" x14ac:dyDescent="0.15">
      <c r="R6157" s="85" t="s">
        <v>6025</v>
      </c>
      <c r="S6157" s="85" t="s">
        <v>465</v>
      </c>
      <c r="T6157" s="85"/>
    </row>
    <row r="6158" spans="18:20" x14ac:dyDescent="0.15">
      <c r="R6158" s="85" t="s">
        <v>6026</v>
      </c>
      <c r="S6158" s="85" t="s">
        <v>465</v>
      </c>
      <c r="T6158" s="85"/>
    </row>
    <row r="6159" spans="18:20" x14ac:dyDescent="0.15">
      <c r="R6159" s="85" t="s">
        <v>3046</v>
      </c>
      <c r="S6159" s="85" t="s">
        <v>682</v>
      </c>
      <c r="T6159" s="85"/>
    </row>
    <row r="6160" spans="18:20" x14ac:dyDescent="0.15">
      <c r="R6160" s="85" t="s">
        <v>2255</v>
      </c>
      <c r="S6160" s="85" t="s">
        <v>430</v>
      </c>
      <c r="T6160" s="85"/>
    </row>
    <row r="6161" spans="18:20" x14ac:dyDescent="0.15">
      <c r="R6161" s="85" t="s">
        <v>2587</v>
      </c>
      <c r="S6161" s="85" t="s">
        <v>430</v>
      </c>
      <c r="T6161" s="85"/>
    </row>
    <row r="6162" spans="18:20" x14ac:dyDescent="0.15">
      <c r="R6162" s="85" t="s">
        <v>2768</v>
      </c>
      <c r="S6162" s="85" t="s">
        <v>422</v>
      </c>
      <c r="T6162" s="85"/>
    </row>
    <row r="6163" spans="18:20" x14ac:dyDescent="0.15">
      <c r="R6163" s="85" t="s">
        <v>808</v>
      </c>
      <c r="S6163" s="85" t="s">
        <v>430</v>
      </c>
      <c r="T6163" s="85"/>
    </row>
    <row r="6164" spans="18:20" x14ac:dyDescent="0.15">
      <c r="R6164" s="85" t="s">
        <v>808</v>
      </c>
      <c r="S6164" s="85" t="s">
        <v>430</v>
      </c>
      <c r="T6164" s="85"/>
    </row>
    <row r="6165" spans="18:20" x14ac:dyDescent="0.15">
      <c r="R6165" s="85" t="s">
        <v>855</v>
      </c>
      <c r="S6165" s="85" t="s">
        <v>430</v>
      </c>
      <c r="T6165" s="85"/>
    </row>
    <row r="6166" spans="18:20" x14ac:dyDescent="0.15">
      <c r="R6166" s="85" t="s">
        <v>808</v>
      </c>
      <c r="S6166" s="85" t="s">
        <v>430</v>
      </c>
      <c r="T6166" s="85"/>
    </row>
    <row r="6167" spans="18:20" x14ac:dyDescent="0.15">
      <c r="R6167" s="85" t="s">
        <v>808</v>
      </c>
      <c r="S6167" s="85" t="s">
        <v>430</v>
      </c>
      <c r="T6167" s="85"/>
    </row>
    <row r="6168" spans="18:20" x14ac:dyDescent="0.15">
      <c r="R6168" s="85" t="s">
        <v>808</v>
      </c>
      <c r="S6168" s="85" t="s">
        <v>430</v>
      </c>
      <c r="T6168" s="85"/>
    </row>
    <row r="6169" spans="18:20" x14ac:dyDescent="0.15">
      <c r="R6169" s="85" t="s">
        <v>6027</v>
      </c>
      <c r="S6169" s="85" t="s">
        <v>422</v>
      </c>
      <c r="T6169" s="85"/>
    </row>
    <row r="6170" spans="18:20" x14ac:dyDescent="0.15">
      <c r="R6170" s="85" t="s">
        <v>939</v>
      </c>
      <c r="S6170" s="85" t="s">
        <v>677</v>
      </c>
      <c r="T6170" s="85"/>
    </row>
    <row r="6171" spans="18:20" x14ac:dyDescent="0.15">
      <c r="R6171" s="85" t="s">
        <v>1428</v>
      </c>
      <c r="S6171" s="85" t="s">
        <v>402</v>
      </c>
      <c r="T6171" s="85"/>
    </row>
    <row r="6172" spans="18:20" x14ac:dyDescent="0.15">
      <c r="R6172" s="85" t="s">
        <v>342</v>
      </c>
      <c r="S6172" s="85" t="s">
        <v>437</v>
      </c>
      <c r="T6172" s="85"/>
    </row>
    <row r="6173" spans="18:20" x14ac:dyDescent="0.15">
      <c r="R6173" s="85" t="s">
        <v>259</v>
      </c>
      <c r="S6173" s="85" t="s">
        <v>437</v>
      </c>
      <c r="T6173" s="85"/>
    </row>
    <row r="6174" spans="18:20" x14ac:dyDescent="0.15">
      <c r="R6174" s="85" t="s">
        <v>1769</v>
      </c>
      <c r="S6174" s="85" t="s">
        <v>422</v>
      </c>
      <c r="T6174" s="85"/>
    </row>
    <row r="6175" spans="18:20" x14ac:dyDescent="0.15">
      <c r="R6175" s="85" t="s">
        <v>2305</v>
      </c>
      <c r="S6175" s="85" t="s">
        <v>422</v>
      </c>
      <c r="T6175" s="85"/>
    </row>
    <row r="6176" spans="18:20" x14ac:dyDescent="0.15">
      <c r="R6176" s="85" t="s">
        <v>1005</v>
      </c>
      <c r="S6176" s="85" t="s">
        <v>402</v>
      </c>
      <c r="T6176" s="85"/>
    </row>
    <row r="6177" spans="18:20" x14ac:dyDescent="0.15">
      <c r="R6177" s="85" t="s">
        <v>1903</v>
      </c>
      <c r="S6177" s="85" t="s">
        <v>561</v>
      </c>
      <c r="T6177" s="85"/>
    </row>
    <row r="6178" spans="18:20" x14ac:dyDescent="0.15">
      <c r="R6178" s="85" t="s">
        <v>1594</v>
      </c>
      <c r="S6178" s="85" t="s">
        <v>410</v>
      </c>
      <c r="T6178" s="85"/>
    </row>
    <row r="6179" spans="18:20" x14ac:dyDescent="0.15">
      <c r="R6179" s="85" t="s">
        <v>5627</v>
      </c>
      <c r="S6179" s="85" t="s">
        <v>410</v>
      </c>
      <c r="T6179" s="85"/>
    </row>
    <row r="6180" spans="18:20" x14ac:dyDescent="0.15">
      <c r="R6180" s="85" t="s">
        <v>5627</v>
      </c>
      <c r="S6180" s="85" t="s">
        <v>410</v>
      </c>
      <c r="T6180" s="85"/>
    </row>
    <row r="6181" spans="18:20" x14ac:dyDescent="0.15">
      <c r="R6181" s="85" t="s">
        <v>6028</v>
      </c>
      <c r="S6181" s="85" t="s">
        <v>410</v>
      </c>
      <c r="T6181" s="85"/>
    </row>
    <row r="6182" spans="18:20" x14ac:dyDescent="0.15">
      <c r="R6182" s="85" t="s">
        <v>1594</v>
      </c>
      <c r="S6182" s="85" t="s">
        <v>410</v>
      </c>
      <c r="T6182" s="85"/>
    </row>
    <row r="6183" spans="18:20" x14ac:dyDescent="0.15">
      <c r="R6183" s="85" t="s">
        <v>6029</v>
      </c>
      <c r="S6183" s="85" t="s">
        <v>677</v>
      </c>
      <c r="T6183" s="85"/>
    </row>
    <row r="6184" spans="18:20" x14ac:dyDescent="0.15">
      <c r="R6184" s="85" t="s">
        <v>6029</v>
      </c>
      <c r="S6184" s="85" t="s">
        <v>677</v>
      </c>
      <c r="T6184" s="85"/>
    </row>
    <row r="6185" spans="18:20" x14ac:dyDescent="0.15">
      <c r="R6185" s="85" t="s">
        <v>6029</v>
      </c>
      <c r="S6185" s="85" t="s">
        <v>677</v>
      </c>
      <c r="T6185" s="85"/>
    </row>
    <row r="6186" spans="18:20" x14ac:dyDescent="0.15">
      <c r="R6186" s="85" t="s">
        <v>2094</v>
      </c>
      <c r="S6186" s="85" t="s">
        <v>437</v>
      </c>
      <c r="T6186" s="85"/>
    </row>
    <row r="6187" spans="18:20" x14ac:dyDescent="0.15">
      <c r="R6187" s="85" t="s">
        <v>292</v>
      </c>
      <c r="S6187" s="85" t="s">
        <v>437</v>
      </c>
      <c r="T6187" s="85"/>
    </row>
    <row r="6188" spans="18:20" x14ac:dyDescent="0.15">
      <c r="R6188" s="85" t="s">
        <v>6030</v>
      </c>
      <c r="S6188" s="85" t="s">
        <v>677</v>
      </c>
      <c r="T6188" s="85"/>
    </row>
    <row r="6189" spans="18:20" x14ac:dyDescent="0.15">
      <c r="R6189" s="85" t="s">
        <v>6030</v>
      </c>
      <c r="S6189" s="85" t="s">
        <v>677</v>
      </c>
      <c r="T6189" s="85"/>
    </row>
    <row r="6190" spans="18:20" x14ac:dyDescent="0.15">
      <c r="R6190" s="85" t="s">
        <v>6031</v>
      </c>
      <c r="S6190" s="85" t="s">
        <v>677</v>
      </c>
      <c r="T6190" s="85"/>
    </row>
    <row r="6191" spans="18:20" x14ac:dyDescent="0.15">
      <c r="R6191" s="85" t="s">
        <v>6031</v>
      </c>
      <c r="S6191" s="85" t="s">
        <v>677</v>
      </c>
      <c r="T6191" s="85"/>
    </row>
    <row r="6192" spans="18:20" x14ac:dyDescent="0.15">
      <c r="R6192" s="85" t="s">
        <v>6032</v>
      </c>
      <c r="S6192" s="85" t="s">
        <v>402</v>
      </c>
      <c r="T6192" s="85"/>
    </row>
    <row r="6193" spans="18:20" x14ac:dyDescent="0.15">
      <c r="R6193" s="85" t="s">
        <v>6033</v>
      </c>
      <c r="S6193" s="85" t="s">
        <v>410</v>
      </c>
      <c r="T6193" s="85"/>
    </row>
    <row r="6194" spans="18:20" x14ac:dyDescent="0.15">
      <c r="R6194" s="85" t="s">
        <v>6034</v>
      </c>
      <c r="S6194" s="85" t="s">
        <v>410</v>
      </c>
      <c r="T6194" s="85"/>
    </row>
    <row r="6195" spans="18:20" x14ac:dyDescent="0.15">
      <c r="R6195" s="85" t="s">
        <v>6035</v>
      </c>
      <c r="S6195" s="85" t="s">
        <v>422</v>
      </c>
      <c r="T6195" s="85"/>
    </row>
    <row r="6196" spans="18:20" x14ac:dyDescent="0.15">
      <c r="R6196" s="85" t="s">
        <v>6036</v>
      </c>
      <c r="S6196" s="85" t="s">
        <v>422</v>
      </c>
      <c r="T6196" s="85"/>
    </row>
    <row r="6197" spans="18:20" x14ac:dyDescent="0.15">
      <c r="R6197" s="85" t="s">
        <v>5957</v>
      </c>
      <c r="S6197" s="85" t="s">
        <v>677</v>
      </c>
      <c r="T6197" s="85"/>
    </row>
    <row r="6198" spans="18:20" x14ac:dyDescent="0.15">
      <c r="R6198" s="85" t="s">
        <v>6037</v>
      </c>
      <c r="S6198" s="85" t="s">
        <v>410</v>
      </c>
      <c r="T6198" s="85"/>
    </row>
    <row r="6199" spans="18:20" x14ac:dyDescent="0.15">
      <c r="R6199" s="85" t="s">
        <v>6038</v>
      </c>
      <c r="S6199" s="85" t="s">
        <v>410</v>
      </c>
      <c r="T6199" s="85"/>
    </row>
    <row r="6200" spans="18:20" x14ac:dyDescent="0.15">
      <c r="R6200" s="85" t="s">
        <v>6039</v>
      </c>
      <c r="S6200" s="85" t="s">
        <v>410</v>
      </c>
      <c r="T6200" s="85"/>
    </row>
    <row r="6201" spans="18:20" x14ac:dyDescent="0.15">
      <c r="R6201" s="85" t="s">
        <v>1109</v>
      </c>
      <c r="S6201" s="85" t="s">
        <v>402</v>
      </c>
      <c r="T6201" s="85"/>
    </row>
    <row r="6202" spans="18:20" x14ac:dyDescent="0.15">
      <c r="R6202" s="85" t="s">
        <v>3172</v>
      </c>
      <c r="S6202" s="85" t="s">
        <v>402</v>
      </c>
      <c r="T6202" s="85"/>
    </row>
    <row r="6203" spans="18:20" x14ac:dyDescent="0.15">
      <c r="R6203" s="85" t="s">
        <v>3172</v>
      </c>
      <c r="S6203" s="85" t="s">
        <v>402</v>
      </c>
      <c r="T6203" s="85"/>
    </row>
    <row r="6204" spans="18:20" x14ac:dyDescent="0.15">
      <c r="R6204" s="85" t="s">
        <v>1284</v>
      </c>
      <c r="S6204" s="85" t="s">
        <v>402</v>
      </c>
      <c r="T6204" s="85"/>
    </row>
    <row r="6205" spans="18:20" x14ac:dyDescent="0.15">
      <c r="R6205" s="85" t="s">
        <v>1284</v>
      </c>
      <c r="S6205" s="85" t="s">
        <v>402</v>
      </c>
      <c r="T6205" s="85"/>
    </row>
    <row r="6206" spans="18:20" x14ac:dyDescent="0.15">
      <c r="R6206" s="85" t="s">
        <v>3172</v>
      </c>
      <c r="S6206" s="85" t="s">
        <v>402</v>
      </c>
      <c r="T6206" s="85"/>
    </row>
    <row r="6207" spans="18:20" x14ac:dyDescent="0.15">
      <c r="R6207" s="85" t="s">
        <v>1109</v>
      </c>
      <c r="S6207" s="85" t="s">
        <v>402</v>
      </c>
      <c r="T6207" s="85"/>
    </row>
    <row r="6208" spans="18:20" x14ac:dyDescent="0.15">
      <c r="R6208" s="85" t="s">
        <v>1109</v>
      </c>
      <c r="S6208" s="85" t="s">
        <v>402</v>
      </c>
      <c r="T6208" s="85"/>
    </row>
    <row r="6209" spans="18:20" x14ac:dyDescent="0.15">
      <c r="R6209" s="85" t="s">
        <v>1109</v>
      </c>
      <c r="S6209" s="85" t="s">
        <v>402</v>
      </c>
      <c r="T6209" s="85"/>
    </row>
    <row r="6210" spans="18:20" x14ac:dyDescent="0.15">
      <c r="R6210" s="85" t="s">
        <v>6040</v>
      </c>
      <c r="S6210" s="85" t="s">
        <v>402</v>
      </c>
      <c r="T6210" s="85"/>
    </row>
    <row r="6211" spans="18:20" x14ac:dyDescent="0.15">
      <c r="R6211" s="85" t="s">
        <v>6041</v>
      </c>
      <c r="S6211" s="85" t="s">
        <v>422</v>
      </c>
      <c r="T6211" s="85"/>
    </row>
    <row r="6212" spans="18:20" x14ac:dyDescent="0.15">
      <c r="R6212" s="85" t="s">
        <v>6042</v>
      </c>
      <c r="S6212" s="85" t="s">
        <v>422</v>
      </c>
      <c r="T6212" s="85"/>
    </row>
    <row r="6213" spans="18:20" x14ac:dyDescent="0.15">
      <c r="R6213" s="85" t="s">
        <v>3528</v>
      </c>
      <c r="S6213" s="85" t="s">
        <v>422</v>
      </c>
      <c r="T6213" s="85"/>
    </row>
    <row r="6214" spans="18:20" x14ac:dyDescent="0.15">
      <c r="R6214" s="85" t="s">
        <v>1725</v>
      </c>
      <c r="S6214" s="85" t="s">
        <v>422</v>
      </c>
      <c r="T6214" s="85"/>
    </row>
    <row r="6215" spans="18:20" x14ac:dyDescent="0.15">
      <c r="R6215" s="85" t="s">
        <v>741</v>
      </c>
      <c r="S6215" s="85" t="s">
        <v>422</v>
      </c>
      <c r="T6215" s="85"/>
    </row>
    <row r="6216" spans="18:20" x14ac:dyDescent="0.15">
      <c r="R6216" s="85" t="s">
        <v>3362</v>
      </c>
      <c r="S6216" s="85" t="s">
        <v>422</v>
      </c>
      <c r="T6216" s="85"/>
    </row>
    <row r="6217" spans="18:20" x14ac:dyDescent="0.15">
      <c r="R6217" s="85" t="s">
        <v>3362</v>
      </c>
      <c r="S6217" s="85" t="s">
        <v>422</v>
      </c>
      <c r="T6217" s="85"/>
    </row>
    <row r="6218" spans="18:20" x14ac:dyDescent="0.15">
      <c r="R6218" s="85" t="s">
        <v>3362</v>
      </c>
      <c r="S6218" s="85" t="s">
        <v>422</v>
      </c>
      <c r="T6218" s="85"/>
    </row>
    <row r="6219" spans="18:20" x14ac:dyDescent="0.15">
      <c r="R6219" s="85" t="s">
        <v>6043</v>
      </c>
      <c r="S6219" s="85" t="s">
        <v>422</v>
      </c>
      <c r="T6219" s="85"/>
    </row>
    <row r="6220" spans="18:20" x14ac:dyDescent="0.15">
      <c r="R6220" s="85" t="s">
        <v>1290</v>
      </c>
      <c r="S6220" s="85" t="s">
        <v>422</v>
      </c>
      <c r="T6220" s="85"/>
    </row>
    <row r="6221" spans="18:20" x14ac:dyDescent="0.15">
      <c r="R6221" s="85" t="s">
        <v>6044</v>
      </c>
      <c r="S6221" s="85" t="s">
        <v>410</v>
      </c>
      <c r="T6221" s="85"/>
    </row>
    <row r="6222" spans="18:20" x14ac:dyDescent="0.15">
      <c r="R6222" s="85" t="s">
        <v>592</v>
      </c>
      <c r="S6222" s="85" t="s">
        <v>465</v>
      </c>
      <c r="T6222" s="85"/>
    </row>
    <row r="6223" spans="18:20" x14ac:dyDescent="0.15">
      <c r="R6223" s="85" t="s">
        <v>592</v>
      </c>
      <c r="S6223" s="85" t="s">
        <v>465</v>
      </c>
      <c r="T6223" s="85"/>
    </row>
    <row r="6224" spans="18:20" x14ac:dyDescent="0.15">
      <c r="R6224" s="85" t="s">
        <v>592</v>
      </c>
      <c r="S6224" s="85" t="s">
        <v>465</v>
      </c>
      <c r="T6224" s="85"/>
    </row>
    <row r="6225" spans="18:20" x14ac:dyDescent="0.15">
      <c r="R6225" s="85" t="s">
        <v>2193</v>
      </c>
      <c r="S6225" s="85" t="s">
        <v>465</v>
      </c>
      <c r="T6225" s="85"/>
    </row>
    <row r="6226" spans="18:20" x14ac:dyDescent="0.15">
      <c r="R6226" s="85" t="s">
        <v>5471</v>
      </c>
      <c r="S6226" s="85" t="s">
        <v>465</v>
      </c>
      <c r="T6226" s="85"/>
    </row>
    <row r="6227" spans="18:20" x14ac:dyDescent="0.15">
      <c r="R6227" s="85" t="s">
        <v>6045</v>
      </c>
      <c r="S6227" s="85" t="s">
        <v>465</v>
      </c>
      <c r="T6227" s="85"/>
    </row>
    <row r="6228" spans="18:20" x14ac:dyDescent="0.15">
      <c r="R6228" s="85" t="s">
        <v>6046</v>
      </c>
      <c r="S6228" s="85" t="s">
        <v>465</v>
      </c>
      <c r="T6228" s="85"/>
    </row>
    <row r="6229" spans="18:20" x14ac:dyDescent="0.15">
      <c r="R6229" s="85" t="s">
        <v>966</v>
      </c>
      <c r="S6229" s="85" t="s">
        <v>465</v>
      </c>
      <c r="T6229" s="85"/>
    </row>
    <row r="6230" spans="18:20" x14ac:dyDescent="0.15">
      <c r="R6230" s="85" t="s">
        <v>1109</v>
      </c>
      <c r="S6230" s="85" t="s">
        <v>402</v>
      </c>
      <c r="T6230" s="85"/>
    </row>
    <row r="6231" spans="18:20" x14ac:dyDescent="0.15">
      <c r="R6231" s="85" t="s">
        <v>3172</v>
      </c>
      <c r="S6231" s="85" t="s">
        <v>402</v>
      </c>
      <c r="T6231" s="85"/>
    </row>
    <row r="6232" spans="18:20" x14ac:dyDescent="0.15">
      <c r="R6232" s="85" t="s">
        <v>1284</v>
      </c>
      <c r="S6232" s="85" t="s">
        <v>402</v>
      </c>
      <c r="T6232" s="85"/>
    </row>
    <row r="6233" spans="18:20" x14ac:dyDescent="0.15">
      <c r="R6233" s="85" t="s">
        <v>1284</v>
      </c>
      <c r="S6233" s="85" t="s">
        <v>402</v>
      </c>
      <c r="T6233" s="85"/>
    </row>
    <row r="6234" spans="18:20" x14ac:dyDescent="0.15">
      <c r="R6234" s="85" t="s">
        <v>1109</v>
      </c>
      <c r="S6234" s="85" t="s">
        <v>402</v>
      </c>
      <c r="T6234" s="85"/>
    </row>
    <row r="6235" spans="18:20" x14ac:dyDescent="0.15">
      <c r="R6235" s="85" t="s">
        <v>1109</v>
      </c>
      <c r="S6235" s="85" t="s">
        <v>402</v>
      </c>
      <c r="T6235" s="85"/>
    </row>
    <row r="6236" spans="18:20" x14ac:dyDescent="0.15">
      <c r="R6236" s="85" t="s">
        <v>1284</v>
      </c>
      <c r="S6236" s="85" t="s">
        <v>402</v>
      </c>
      <c r="T6236" s="85"/>
    </row>
    <row r="6237" spans="18:20" x14ac:dyDescent="0.15">
      <c r="R6237" s="85" t="s">
        <v>1148</v>
      </c>
      <c r="S6237" s="85" t="s">
        <v>682</v>
      </c>
      <c r="T6237" s="85"/>
    </row>
    <row r="6238" spans="18:20" x14ac:dyDescent="0.15">
      <c r="R6238" s="85" t="s">
        <v>1148</v>
      </c>
      <c r="S6238" s="85" t="s">
        <v>682</v>
      </c>
      <c r="T6238" s="85"/>
    </row>
    <row r="6239" spans="18:20" x14ac:dyDescent="0.15">
      <c r="R6239" s="85" t="s">
        <v>1148</v>
      </c>
      <c r="S6239" s="85" t="s">
        <v>682</v>
      </c>
      <c r="T6239" s="85"/>
    </row>
    <row r="6240" spans="18:20" x14ac:dyDescent="0.15">
      <c r="R6240" s="85" t="s">
        <v>1148</v>
      </c>
      <c r="S6240" s="85" t="s">
        <v>682</v>
      </c>
      <c r="T6240" s="85"/>
    </row>
    <row r="6241" spans="18:20" x14ac:dyDescent="0.15">
      <c r="R6241" s="85" t="s">
        <v>5925</v>
      </c>
      <c r="S6241" s="85" t="s">
        <v>402</v>
      </c>
      <c r="T6241" s="85"/>
    </row>
    <row r="6242" spans="18:20" x14ac:dyDescent="0.15">
      <c r="R6242" s="85" t="s">
        <v>2210</v>
      </c>
      <c r="S6242" s="85" t="s">
        <v>410</v>
      </c>
      <c r="T6242" s="85"/>
    </row>
    <row r="6243" spans="18:20" x14ac:dyDescent="0.15">
      <c r="R6243" s="85" t="s">
        <v>2933</v>
      </c>
      <c r="S6243" s="85" t="s">
        <v>410</v>
      </c>
      <c r="T6243" s="85"/>
    </row>
    <row r="6244" spans="18:20" x14ac:dyDescent="0.15">
      <c r="R6244" s="85" t="s">
        <v>6047</v>
      </c>
      <c r="S6244" s="85" t="s">
        <v>410</v>
      </c>
      <c r="T6244" s="85"/>
    </row>
    <row r="6245" spans="18:20" x14ac:dyDescent="0.15">
      <c r="R6245" s="85" t="s">
        <v>6048</v>
      </c>
      <c r="S6245" s="85" t="s">
        <v>410</v>
      </c>
      <c r="T6245" s="85"/>
    </row>
    <row r="6246" spans="18:20" x14ac:dyDescent="0.15">
      <c r="R6246" s="85" t="s">
        <v>5980</v>
      </c>
      <c r="S6246" s="85" t="s">
        <v>410</v>
      </c>
      <c r="T6246" s="85"/>
    </row>
    <row r="6247" spans="18:20" x14ac:dyDescent="0.15">
      <c r="R6247" s="85" t="s">
        <v>6049</v>
      </c>
      <c r="S6247" s="85" t="s">
        <v>422</v>
      </c>
      <c r="T6247" s="85"/>
    </row>
    <row r="6248" spans="18:20" x14ac:dyDescent="0.15">
      <c r="R6248" s="85" t="s">
        <v>5870</v>
      </c>
      <c r="S6248" s="85" t="s">
        <v>402</v>
      </c>
      <c r="T6248" s="85"/>
    </row>
    <row r="6249" spans="18:20" x14ac:dyDescent="0.15">
      <c r="R6249" s="85" t="s">
        <v>1148</v>
      </c>
      <c r="S6249" s="85" t="s">
        <v>682</v>
      </c>
      <c r="T6249" s="85"/>
    </row>
    <row r="6250" spans="18:20" x14ac:dyDescent="0.15">
      <c r="R6250" s="85" t="s">
        <v>566</v>
      </c>
      <c r="S6250" s="85" t="s">
        <v>430</v>
      </c>
      <c r="T6250" s="85"/>
    </row>
    <row r="6251" spans="18:20" x14ac:dyDescent="0.15">
      <c r="R6251" s="85" t="s">
        <v>6050</v>
      </c>
      <c r="S6251" s="85" t="s">
        <v>422</v>
      </c>
      <c r="T6251" s="85"/>
    </row>
    <row r="6252" spans="18:20" x14ac:dyDescent="0.15">
      <c r="R6252" s="85" t="s">
        <v>6051</v>
      </c>
      <c r="S6252" s="85" t="s">
        <v>422</v>
      </c>
      <c r="T6252" s="85"/>
    </row>
    <row r="6253" spans="18:20" x14ac:dyDescent="0.15">
      <c r="R6253" s="85" t="s">
        <v>2954</v>
      </c>
      <c r="S6253" s="85" t="s">
        <v>422</v>
      </c>
      <c r="T6253" s="85"/>
    </row>
    <row r="6254" spans="18:20" x14ac:dyDescent="0.15">
      <c r="R6254" s="85" t="s">
        <v>6052</v>
      </c>
      <c r="S6254" s="85" t="s">
        <v>422</v>
      </c>
      <c r="T6254" s="85"/>
    </row>
    <row r="6255" spans="18:20" x14ac:dyDescent="0.15">
      <c r="R6255" s="85" t="s">
        <v>6053</v>
      </c>
      <c r="S6255" s="85" t="s">
        <v>422</v>
      </c>
      <c r="T6255" s="85"/>
    </row>
    <row r="6256" spans="18:20" x14ac:dyDescent="0.15">
      <c r="R6256" s="85" t="s">
        <v>6054</v>
      </c>
      <c r="S6256" s="85" t="s">
        <v>422</v>
      </c>
      <c r="T6256" s="85"/>
    </row>
    <row r="6257" spans="18:20" x14ac:dyDescent="0.15">
      <c r="R6257" s="85" t="s">
        <v>6055</v>
      </c>
      <c r="S6257" s="85" t="s">
        <v>422</v>
      </c>
      <c r="T6257" s="85"/>
    </row>
    <row r="6258" spans="18:20" x14ac:dyDescent="0.15">
      <c r="R6258" s="85" t="s">
        <v>6056</v>
      </c>
      <c r="S6258" s="85" t="s">
        <v>422</v>
      </c>
      <c r="T6258" s="85"/>
    </row>
    <row r="6259" spans="18:20" x14ac:dyDescent="0.15">
      <c r="R6259" s="85" t="s">
        <v>6041</v>
      </c>
      <c r="S6259" s="85" t="s">
        <v>422</v>
      </c>
      <c r="T6259" s="85"/>
    </row>
    <row r="6260" spans="18:20" x14ac:dyDescent="0.15">
      <c r="R6260" s="85" t="s">
        <v>6041</v>
      </c>
      <c r="S6260" s="85" t="s">
        <v>422</v>
      </c>
      <c r="T6260" s="85"/>
    </row>
    <row r="6261" spans="18:20" x14ac:dyDescent="0.15">
      <c r="R6261" s="85" t="s">
        <v>6057</v>
      </c>
      <c r="S6261" s="85" t="s">
        <v>410</v>
      </c>
      <c r="T6261" s="85"/>
    </row>
    <row r="6262" spans="18:20" x14ac:dyDescent="0.15">
      <c r="R6262" s="85" t="s">
        <v>3807</v>
      </c>
      <c r="S6262" s="85" t="s">
        <v>422</v>
      </c>
      <c r="T6262" s="85"/>
    </row>
    <row r="6263" spans="18:20" x14ac:dyDescent="0.15">
      <c r="R6263" s="85" t="s">
        <v>6058</v>
      </c>
      <c r="S6263" s="85" t="s">
        <v>410</v>
      </c>
      <c r="T6263" s="85"/>
    </row>
    <row r="6264" spans="18:20" x14ac:dyDescent="0.15">
      <c r="R6264" s="85" t="s">
        <v>6059</v>
      </c>
      <c r="S6264" s="85" t="s">
        <v>410</v>
      </c>
      <c r="T6264" s="85"/>
    </row>
    <row r="6265" spans="18:20" x14ac:dyDescent="0.15">
      <c r="R6265" s="85" t="s">
        <v>2509</v>
      </c>
      <c r="S6265" s="85" t="s">
        <v>677</v>
      </c>
      <c r="T6265" s="85"/>
    </row>
    <row r="6266" spans="18:20" x14ac:dyDescent="0.15">
      <c r="R6266" s="85" t="s">
        <v>2509</v>
      </c>
      <c r="S6266" s="85" t="s">
        <v>677</v>
      </c>
      <c r="T6266" s="85"/>
    </row>
    <row r="6267" spans="18:20" x14ac:dyDescent="0.15">
      <c r="R6267" s="85" t="s">
        <v>622</v>
      </c>
      <c r="S6267" s="85" t="s">
        <v>682</v>
      </c>
      <c r="T6267" s="85"/>
    </row>
    <row r="6268" spans="18:20" x14ac:dyDescent="0.15">
      <c r="R6268" s="85" t="s">
        <v>622</v>
      </c>
      <c r="S6268" s="85" t="s">
        <v>682</v>
      </c>
      <c r="T6268" s="85"/>
    </row>
    <row r="6269" spans="18:20" x14ac:dyDescent="0.15">
      <c r="R6269" s="85" t="s">
        <v>1128</v>
      </c>
      <c r="S6269" s="85" t="s">
        <v>677</v>
      </c>
      <c r="T6269" s="85"/>
    </row>
    <row r="6270" spans="18:20" x14ac:dyDescent="0.15">
      <c r="R6270" s="85" t="s">
        <v>1128</v>
      </c>
      <c r="S6270" s="85" t="s">
        <v>677</v>
      </c>
      <c r="T6270" s="85"/>
    </row>
    <row r="6271" spans="18:20" x14ac:dyDescent="0.15">
      <c r="R6271" s="85" t="s">
        <v>5032</v>
      </c>
      <c r="S6271" s="85" t="s">
        <v>670</v>
      </c>
      <c r="T6271" s="85"/>
    </row>
    <row r="6272" spans="18:20" x14ac:dyDescent="0.15">
      <c r="R6272" s="85" t="s">
        <v>5032</v>
      </c>
      <c r="S6272" s="85" t="s">
        <v>670</v>
      </c>
      <c r="T6272" s="85"/>
    </row>
    <row r="6273" spans="18:20" x14ac:dyDescent="0.15">
      <c r="R6273" s="85" t="s">
        <v>5032</v>
      </c>
      <c r="S6273" s="85" t="s">
        <v>670</v>
      </c>
      <c r="T6273" s="85"/>
    </row>
    <row r="6274" spans="18:20" x14ac:dyDescent="0.15">
      <c r="R6274" s="85" t="s">
        <v>5032</v>
      </c>
      <c r="S6274" s="85" t="s">
        <v>670</v>
      </c>
      <c r="T6274" s="85"/>
    </row>
    <row r="6275" spans="18:20" x14ac:dyDescent="0.15">
      <c r="R6275" s="85" t="s">
        <v>3515</v>
      </c>
      <c r="S6275" s="85" t="s">
        <v>422</v>
      </c>
      <c r="T6275" s="85"/>
    </row>
    <row r="6276" spans="18:20" x14ac:dyDescent="0.15">
      <c r="R6276" s="85" t="s">
        <v>5860</v>
      </c>
      <c r="S6276" s="85" t="s">
        <v>422</v>
      </c>
      <c r="T6276" s="85"/>
    </row>
    <row r="6277" spans="18:20" x14ac:dyDescent="0.15">
      <c r="R6277" s="85" t="s">
        <v>3515</v>
      </c>
      <c r="S6277" s="85" t="s">
        <v>422</v>
      </c>
      <c r="T6277" s="85"/>
    </row>
    <row r="6278" spans="18:20" x14ac:dyDescent="0.15">
      <c r="R6278" s="85" t="s">
        <v>5860</v>
      </c>
      <c r="S6278" s="85" t="s">
        <v>422</v>
      </c>
      <c r="T6278" s="85"/>
    </row>
    <row r="6279" spans="18:20" x14ac:dyDescent="0.15">
      <c r="R6279" s="85" t="s">
        <v>3515</v>
      </c>
      <c r="S6279" s="85" t="s">
        <v>422</v>
      </c>
      <c r="T6279" s="85"/>
    </row>
    <row r="6280" spans="18:20" x14ac:dyDescent="0.15">
      <c r="R6280" s="85" t="s">
        <v>5860</v>
      </c>
      <c r="S6280" s="85" t="s">
        <v>422</v>
      </c>
      <c r="T6280" s="85"/>
    </row>
    <row r="6281" spans="18:20" x14ac:dyDescent="0.15">
      <c r="R6281" s="85" t="s">
        <v>3515</v>
      </c>
      <c r="S6281" s="85" t="s">
        <v>422</v>
      </c>
      <c r="T6281" s="85"/>
    </row>
    <row r="6282" spans="18:20" x14ac:dyDescent="0.15">
      <c r="R6282" s="85" t="s">
        <v>5860</v>
      </c>
      <c r="S6282" s="85" t="s">
        <v>422</v>
      </c>
      <c r="T6282" s="85"/>
    </row>
    <row r="6283" spans="18:20" x14ac:dyDescent="0.15">
      <c r="R6283" s="85" t="s">
        <v>5860</v>
      </c>
      <c r="S6283" s="85" t="s">
        <v>422</v>
      </c>
      <c r="T6283" s="85"/>
    </row>
    <row r="6284" spans="18:20" x14ac:dyDescent="0.15">
      <c r="R6284" s="85" t="s">
        <v>6060</v>
      </c>
      <c r="S6284" s="85" t="s">
        <v>422</v>
      </c>
      <c r="T6284" s="85"/>
    </row>
    <row r="6285" spans="18:20" x14ac:dyDescent="0.15">
      <c r="R6285" s="85" t="s">
        <v>916</v>
      </c>
      <c r="S6285" s="85" t="s">
        <v>670</v>
      </c>
      <c r="T6285" s="85"/>
    </row>
    <row r="6286" spans="18:20" x14ac:dyDescent="0.15">
      <c r="R6286" s="85" t="s">
        <v>2477</v>
      </c>
      <c r="S6286" s="85" t="s">
        <v>670</v>
      </c>
      <c r="T6286" s="85"/>
    </row>
    <row r="6287" spans="18:20" x14ac:dyDescent="0.15">
      <c r="R6287" s="85" t="s">
        <v>673</v>
      </c>
      <c r="S6287" s="85" t="s">
        <v>670</v>
      </c>
      <c r="T6287" s="85"/>
    </row>
    <row r="6288" spans="18:20" x14ac:dyDescent="0.15">
      <c r="R6288" s="85" t="s">
        <v>973</v>
      </c>
      <c r="S6288" s="85" t="s">
        <v>670</v>
      </c>
      <c r="T6288" s="85"/>
    </row>
    <row r="6289" spans="18:20" x14ac:dyDescent="0.15">
      <c r="R6289" s="85" t="s">
        <v>2321</v>
      </c>
      <c r="S6289" s="85" t="s">
        <v>670</v>
      </c>
      <c r="T6289" s="85"/>
    </row>
    <row r="6290" spans="18:20" x14ac:dyDescent="0.15">
      <c r="R6290" s="85" t="s">
        <v>6031</v>
      </c>
      <c r="S6290" s="85" t="s">
        <v>677</v>
      </c>
      <c r="T6290" s="85"/>
    </row>
    <row r="6291" spans="18:20" x14ac:dyDescent="0.15">
      <c r="R6291" s="85" t="s">
        <v>6030</v>
      </c>
      <c r="S6291" s="85" t="s">
        <v>677</v>
      </c>
      <c r="T6291" s="85"/>
    </row>
    <row r="6292" spans="18:20" x14ac:dyDescent="0.15">
      <c r="R6292" s="85" t="s">
        <v>6061</v>
      </c>
      <c r="S6292" s="85" t="s">
        <v>410</v>
      </c>
      <c r="T6292" s="85"/>
    </row>
    <row r="6293" spans="18:20" x14ac:dyDescent="0.15">
      <c r="R6293" s="85" t="s">
        <v>3815</v>
      </c>
      <c r="S6293" s="85" t="s">
        <v>430</v>
      </c>
      <c r="T6293" s="85"/>
    </row>
    <row r="6294" spans="18:20" x14ac:dyDescent="0.15">
      <c r="R6294" s="85" t="s">
        <v>3515</v>
      </c>
      <c r="S6294" s="85" t="s">
        <v>422</v>
      </c>
      <c r="T6294" s="85"/>
    </row>
    <row r="6295" spans="18:20" x14ac:dyDescent="0.15">
      <c r="R6295" s="85" t="s">
        <v>5860</v>
      </c>
      <c r="S6295" s="85" t="s">
        <v>422</v>
      </c>
      <c r="T6295" s="85"/>
    </row>
    <row r="6296" spans="18:20" x14ac:dyDescent="0.15">
      <c r="R6296" s="85" t="s">
        <v>3815</v>
      </c>
      <c r="S6296" s="85" t="s">
        <v>430</v>
      </c>
      <c r="T6296" s="85"/>
    </row>
    <row r="6297" spans="18:20" x14ac:dyDescent="0.15">
      <c r="R6297" s="85" t="s">
        <v>808</v>
      </c>
      <c r="S6297" s="85" t="s">
        <v>430</v>
      </c>
      <c r="T6297" s="85"/>
    </row>
    <row r="6298" spans="18:20" x14ac:dyDescent="0.15">
      <c r="R6298" s="85" t="s">
        <v>6062</v>
      </c>
      <c r="S6298" s="85" t="s">
        <v>561</v>
      </c>
      <c r="T6298" s="85"/>
    </row>
    <row r="6299" spans="18:20" x14ac:dyDescent="0.15">
      <c r="R6299" s="85" t="s">
        <v>6063</v>
      </c>
      <c r="S6299" s="85" t="s">
        <v>561</v>
      </c>
      <c r="T6299" s="85"/>
    </row>
    <row r="6300" spans="18:20" x14ac:dyDescent="0.15">
      <c r="R6300" s="85" t="s">
        <v>753</v>
      </c>
      <c r="S6300" s="85" t="s">
        <v>561</v>
      </c>
      <c r="T6300" s="85"/>
    </row>
    <row r="6301" spans="18:20" x14ac:dyDescent="0.15">
      <c r="R6301" s="85" t="s">
        <v>753</v>
      </c>
      <c r="S6301" s="85" t="s">
        <v>561</v>
      </c>
      <c r="T6301" s="85"/>
    </row>
    <row r="6302" spans="18:20" x14ac:dyDescent="0.15">
      <c r="R6302" s="85" t="s">
        <v>1523</v>
      </c>
      <c r="S6302" s="85" t="s">
        <v>670</v>
      </c>
      <c r="T6302" s="85"/>
    </row>
    <row r="6303" spans="18:20" x14ac:dyDescent="0.15">
      <c r="R6303" s="85" t="s">
        <v>3055</v>
      </c>
      <c r="S6303" s="85" t="s">
        <v>670</v>
      </c>
      <c r="T6303" s="85"/>
    </row>
    <row r="6304" spans="18:20" x14ac:dyDescent="0.15">
      <c r="R6304" s="85" t="s">
        <v>6064</v>
      </c>
      <c r="S6304" s="85" t="s">
        <v>448</v>
      </c>
      <c r="T6304" s="85"/>
    </row>
    <row r="6305" spans="18:20" x14ac:dyDescent="0.15">
      <c r="R6305" s="85" t="s">
        <v>6065</v>
      </c>
      <c r="S6305" s="85" t="s">
        <v>448</v>
      </c>
      <c r="T6305" s="85"/>
    </row>
    <row r="6306" spans="18:20" x14ac:dyDescent="0.15">
      <c r="R6306" s="85" t="s">
        <v>6066</v>
      </c>
      <c r="S6306" s="85" t="s">
        <v>448</v>
      </c>
      <c r="T6306" s="85"/>
    </row>
    <row r="6307" spans="18:20" x14ac:dyDescent="0.15">
      <c r="R6307" s="85" t="s">
        <v>6067</v>
      </c>
      <c r="S6307" s="85" t="s">
        <v>448</v>
      </c>
      <c r="T6307" s="85"/>
    </row>
    <row r="6308" spans="18:20" x14ac:dyDescent="0.15">
      <c r="R6308" s="85" t="s">
        <v>1517</v>
      </c>
      <c r="S6308" s="85" t="s">
        <v>430</v>
      </c>
      <c r="T6308" s="85"/>
    </row>
    <row r="6309" spans="18:20" x14ac:dyDescent="0.15">
      <c r="R6309" s="85" t="s">
        <v>2102</v>
      </c>
      <c r="S6309" s="85" t="s">
        <v>437</v>
      </c>
      <c r="T6309" s="85"/>
    </row>
    <row r="6310" spans="18:20" x14ac:dyDescent="0.15">
      <c r="R6310" s="85" t="s">
        <v>2107</v>
      </c>
      <c r="S6310" s="85" t="s">
        <v>437</v>
      </c>
      <c r="T6310" s="85"/>
    </row>
    <row r="6311" spans="18:20" x14ac:dyDescent="0.15">
      <c r="R6311" s="85" t="s">
        <v>2113</v>
      </c>
      <c r="S6311" s="85" t="s">
        <v>437</v>
      </c>
      <c r="T6311" s="85"/>
    </row>
    <row r="6312" spans="18:20" x14ac:dyDescent="0.15">
      <c r="R6312" s="85" t="s">
        <v>6068</v>
      </c>
      <c r="S6312" s="85" t="s">
        <v>437</v>
      </c>
      <c r="T6312" s="85"/>
    </row>
    <row r="6313" spans="18:20" x14ac:dyDescent="0.15">
      <c r="R6313" s="85" t="s">
        <v>2119</v>
      </c>
      <c r="S6313" s="85" t="s">
        <v>437</v>
      </c>
      <c r="T6313" s="85"/>
    </row>
    <row r="6314" spans="18:20" x14ac:dyDescent="0.15">
      <c r="R6314" s="85" t="s">
        <v>6069</v>
      </c>
      <c r="S6314" s="85" t="s">
        <v>663</v>
      </c>
      <c r="T6314" s="85"/>
    </row>
    <row r="6315" spans="18:20" x14ac:dyDescent="0.15">
      <c r="R6315" s="85" t="s">
        <v>6070</v>
      </c>
      <c r="S6315" s="85" t="s">
        <v>663</v>
      </c>
      <c r="T6315" s="85"/>
    </row>
    <row r="6316" spans="18:20" x14ac:dyDescent="0.15">
      <c r="R6316" s="85" t="s">
        <v>1715</v>
      </c>
      <c r="S6316" s="85" t="s">
        <v>663</v>
      </c>
      <c r="T6316" s="85"/>
    </row>
    <row r="6317" spans="18:20" x14ac:dyDescent="0.15">
      <c r="R6317" s="85" t="s">
        <v>2783</v>
      </c>
      <c r="S6317" s="85" t="s">
        <v>663</v>
      </c>
      <c r="T6317" s="85"/>
    </row>
    <row r="6318" spans="18:20" x14ac:dyDescent="0.15">
      <c r="R6318" s="85" t="s">
        <v>6071</v>
      </c>
      <c r="S6318" s="85" t="s">
        <v>682</v>
      </c>
      <c r="T6318" s="85"/>
    </row>
    <row r="6319" spans="18:20" x14ac:dyDescent="0.15">
      <c r="R6319" s="85" t="s">
        <v>6072</v>
      </c>
      <c r="S6319" s="85" t="s">
        <v>470</v>
      </c>
      <c r="T6319" s="85"/>
    </row>
    <row r="6320" spans="18:20" x14ac:dyDescent="0.15">
      <c r="R6320" s="85" t="s">
        <v>6073</v>
      </c>
      <c r="S6320" s="85" t="s">
        <v>470</v>
      </c>
      <c r="T6320" s="85"/>
    </row>
    <row r="6321" spans="18:20" x14ac:dyDescent="0.15">
      <c r="R6321" s="85" t="s">
        <v>6074</v>
      </c>
      <c r="S6321" s="85" t="s">
        <v>470</v>
      </c>
      <c r="T6321" s="85"/>
    </row>
    <row r="6322" spans="18:20" x14ac:dyDescent="0.15">
      <c r="R6322" s="85" t="s">
        <v>6075</v>
      </c>
      <c r="S6322" s="85" t="s">
        <v>470</v>
      </c>
      <c r="T6322" s="85"/>
    </row>
    <row r="6323" spans="18:20" x14ac:dyDescent="0.15">
      <c r="R6323" s="85" t="s">
        <v>6076</v>
      </c>
      <c r="S6323" s="85" t="s">
        <v>470</v>
      </c>
      <c r="T6323" s="85"/>
    </row>
    <row r="6324" spans="18:20" x14ac:dyDescent="0.15">
      <c r="R6324" s="85" t="s">
        <v>747</v>
      </c>
      <c r="S6324" s="85" t="s">
        <v>410</v>
      </c>
      <c r="T6324" s="85"/>
    </row>
    <row r="6325" spans="18:20" x14ac:dyDescent="0.15">
      <c r="R6325" s="85" t="s">
        <v>747</v>
      </c>
      <c r="S6325" s="85" t="s">
        <v>410</v>
      </c>
      <c r="T6325" s="85"/>
    </row>
    <row r="6326" spans="18:20" x14ac:dyDescent="0.15">
      <c r="R6326" s="85" t="s">
        <v>5756</v>
      </c>
      <c r="S6326" s="85" t="s">
        <v>422</v>
      </c>
      <c r="T6326" s="85"/>
    </row>
    <row r="6327" spans="18:20" x14ac:dyDescent="0.15">
      <c r="R6327" s="85" t="s">
        <v>6077</v>
      </c>
      <c r="S6327" s="85" t="s">
        <v>670</v>
      </c>
      <c r="T6327" s="85"/>
    </row>
    <row r="6328" spans="18:20" x14ac:dyDescent="0.15">
      <c r="R6328" s="85" t="s">
        <v>6078</v>
      </c>
      <c r="S6328" s="85" t="s">
        <v>670</v>
      </c>
      <c r="T6328" s="85"/>
    </row>
    <row r="6329" spans="18:20" x14ac:dyDescent="0.15">
      <c r="R6329" s="85" t="s">
        <v>6079</v>
      </c>
      <c r="S6329" s="85" t="s">
        <v>670</v>
      </c>
      <c r="T6329" s="85"/>
    </row>
    <row r="6330" spans="18:20" x14ac:dyDescent="0.15">
      <c r="R6330" s="85" t="s">
        <v>6080</v>
      </c>
      <c r="S6330" s="85" t="s">
        <v>670</v>
      </c>
      <c r="T6330" s="85"/>
    </row>
    <row r="6331" spans="18:20" x14ac:dyDescent="0.15">
      <c r="R6331" s="85" t="s">
        <v>592</v>
      </c>
      <c r="S6331" s="85" t="s">
        <v>465</v>
      </c>
      <c r="T6331" s="85"/>
    </row>
    <row r="6332" spans="18:20" x14ac:dyDescent="0.15">
      <c r="R6332" s="85" t="s">
        <v>592</v>
      </c>
      <c r="S6332" s="85" t="s">
        <v>465</v>
      </c>
      <c r="T6332" s="85"/>
    </row>
    <row r="6333" spans="18:20" x14ac:dyDescent="0.15">
      <c r="R6333" s="85" t="s">
        <v>6065</v>
      </c>
      <c r="S6333" s="85" t="s">
        <v>448</v>
      </c>
      <c r="T6333" s="85"/>
    </row>
    <row r="6334" spans="18:20" x14ac:dyDescent="0.15">
      <c r="R6334" s="85" t="s">
        <v>6081</v>
      </c>
      <c r="S6334" s="85" t="s">
        <v>448</v>
      </c>
      <c r="T6334" s="85"/>
    </row>
    <row r="6335" spans="18:20" x14ac:dyDescent="0.15">
      <c r="R6335" s="85" t="s">
        <v>342</v>
      </c>
      <c r="S6335" s="85" t="s">
        <v>437</v>
      </c>
      <c r="T6335" s="85"/>
    </row>
    <row r="6336" spans="18:20" x14ac:dyDescent="0.15">
      <c r="R6336" s="85" t="s">
        <v>342</v>
      </c>
      <c r="S6336" s="85" t="s">
        <v>437</v>
      </c>
      <c r="T6336" s="85"/>
    </row>
    <row r="6337" spans="18:20" x14ac:dyDescent="0.15">
      <c r="R6337" s="85" t="s">
        <v>342</v>
      </c>
      <c r="S6337" s="85" t="s">
        <v>437</v>
      </c>
      <c r="T6337" s="85"/>
    </row>
    <row r="6338" spans="18:20" x14ac:dyDescent="0.15">
      <c r="R6338" s="85" t="s">
        <v>342</v>
      </c>
      <c r="S6338" s="85" t="s">
        <v>437</v>
      </c>
      <c r="T6338" s="85"/>
    </row>
    <row r="6339" spans="18:20" x14ac:dyDescent="0.15">
      <c r="R6339" s="85" t="s">
        <v>6082</v>
      </c>
      <c r="S6339" s="85" t="s">
        <v>402</v>
      </c>
      <c r="T6339" s="85"/>
    </row>
    <row r="6340" spans="18:20" x14ac:dyDescent="0.15">
      <c r="R6340" s="85" t="s">
        <v>6083</v>
      </c>
      <c r="S6340" s="85" t="s">
        <v>422</v>
      </c>
      <c r="T6340" s="85"/>
    </row>
    <row r="6341" spans="18:20" x14ac:dyDescent="0.15">
      <c r="R6341" s="85" t="s">
        <v>6084</v>
      </c>
      <c r="S6341" s="85" t="s">
        <v>677</v>
      </c>
      <c r="T6341" s="85"/>
    </row>
    <row r="6342" spans="18:20" x14ac:dyDescent="0.15">
      <c r="R6342" s="85" t="s">
        <v>4280</v>
      </c>
      <c r="S6342" s="85" t="s">
        <v>410</v>
      </c>
      <c r="T6342" s="85"/>
    </row>
    <row r="6343" spans="18:20" x14ac:dyDescent="0.15">
      <c r="R6343" s="85" t="s">
        <v>6066</v>
      </c>
      <c r="S6343" s="85" t="s">
        <v>448</v>
      </c>
      <c r="T6343" s="85"/>
    </row>
    <row r="6344" spans="18:20" x14ac:dyDescent="0.15">
      <c r="R6344" s="85" t="s">
        <v>5959</v>
      </c>
      <c r="S6344" s="85" t="s">
        <v>448</v>
      </c>
      <c r="T6344" s="85"/>
    </row>
    <row r="6345" spans="18:20" x14ac:dyDescent="0.15">
      <c r="R6345" s="85" t="s">
        <v>5755</v>
      </c>
      <c r="S6345" s="85" t="s">
        <v>448</v>
      </c>
      <c r="T6345" s="85"/>
    </row>
    <row r="6346" spans="18:20" x14ac:dyDescent="0.15">
      <c r="R6346" s="85" t="s">
        <v>6067</v>
      </c>
      <c r="S6346" s="85" t="s">
        <v>448</v>
      </c>
      <c r="T6346" s="85"/>
    </row>
    <row r="6347" spans="18:20" x14ac:dyDescent="0.15">
      <c r="R6347" s="85" t="s">
        <v>2667</v>
      </c>
      <c r="S6347" s="85" t="s">
        <v>430</v>
      </c>
      <c r="T6347" s="85"/>
    </row>
    <row r="6348" spans="18:20" x14ac:dyDescent="0.15">
      <c r="R6348" s="85" t="s">
        <v>5420</v>
      </c>
      <c r="S6348" s="85" t="s">
        <v>430</v>
      </c>
      <c r="T6348" s="85"/>
    </row>
    <row r="6349" spans="18:20" x14ac:dyDescent="0.15">
      <c r="R6349" s="85" t="s">
        <v>6085</v>
      </c>
      <c r="S6349" s="85" t="s">
        <v>430</v>
      </c>
      <c r="T6349" s="85"/>
    </row>
    <row r="6350" spans="18:20" x14ac:dyDescent="0.15">
      <c r="R6350" s="85" t="s">
        <v>5420</v>
      </c>
      <c r="S6350" s="85" t="s">
        <v>430</v>
      </c>
      <c r="T6350" s="85"/>
    </row>
    <row r="6351" spans="18:20" x14ac:dyDescent="0.15">
      <c r="R6351" s="85" t="s">
        <v>1109</v>
      </c>
      <c r="S6351" s="85" t="s">
        <v>402</v>
      </c>
      <c r="T6351" s="85"/>
    </row>
    <row r="6352" spans="18:20" x14ac:dyDescent="0.15">
      <c r="R6352" s="85" t="s">
        <v>2144</v>
      </c>
      <c r="S6352" s="85" t="s">
        <v>437</v>
      </c>
      <c r="T6352" s="85"/>
    </row>
    <row r="6353" spans="18:20" x14ac:dyDescent="0.15">
      <c r="R6353" s="85" t="s">
        <v>342</v>
      </c>
      <c r="S6353" s="85" t="s">
        <v>437</v>
      </c>
      <c r="T6353" s="85"/>
    </row>
    <row r="6354" spans="18:20" x14ac:dyDescent="0.15">
      <c r="R6354" s="85" t="s">
        <v>6086</v>
      </c>
      <c r="S6354" s="85" t="s">
        <v>422</v>
      </c>
      <c r="T6354" s="85"/>
    </row>
    <row r="6355" spans="18:20" x14ac:dyDescent="0.15">
      <c r="R6355" s="85" t="s">
        <v>6087</v>
      </c>
      <c r="S6355" s="85" t="s">
        <v>422</v>
      </c>
      <c r="T6355" s="85"/>
    </row>
    <row r="6356" spans="18:20" x14ac:dyDescent="0.15">
      <c r="R6356" s="85" t="s">
        <v>6088</v>
      </c>
      <c r="S6356" s="85" t="s">
        <v>422</v>
      </c>
      <c r="T6356" s="85"/>
    </row>
    <row r="6357" spans="18:20" x14ac:dyDescent="0.15">
      <c r="R6357" s="85" t="s">
        <v>6089</v>
      </c>
      <c r="S6357" s="85" t="s">
        <v>422</v>
      </c>
      <c r="T6357" s="85"/>
    </row>
    <row r="6358" spans="18:20" x14ac:dyDescent="0.15">
      <c r="R6358" s="85" t="s">
        <v>6090</v>
      </c>
      <c r="S6358" s="85" t="s">
        <v>422</v>
      </c>
      <c r="T6358" s="85"/>
    </row>
    <row r="6359" spans="18:20" x14ac:dyDescent="0.15">
      <c r="R6359" s="85" t="s">
        <v>6091</v>
      </c>
      <c r="S6359" s="85" t="s">
        <v>422</v>
      </c>
      <c r="T6359" s="85"/>
    </row>
    <row r="6360" spans="18:20" x14ac:dyDescent="0.15">
      <c r="R6360" s="85" t="s">
        <v>6092</v>
      </c>
      <c r="S6360" s="85" t="s">
        <v>422</v>
      </c>
      <c r="T6360" s="85"/>
    </row>
    <row r="6361" spans="18:20" x14ac:dyDescent="0.15">
      <c r="R6361" s="85" t="s">
        <v>6093</v>
      </c>
      <c r="S6361" s="85" t="s">
        <v>422</v>
      </c>
      <c r="T6361" s="85"/>
    </row>
    <row r="6362" spans="18:20" x14ac:dyDescent="0.15">
      <c r="R6362" s="85" t="s">
        <v>6094</v>
      </c>
      <c r="S6362" s="85" t="s">
        <v>422</v>
      </c>
      <c r="T6362" s="85"/>
    </row>
    <row r="6363" spans="18:20" x14ac:dyDescent="0.15">
      <c r="R6363" s="85" t="s">
        <v>6095</v>
      </c>
      <c r="S6363" s="85" t="s">
        <v>422</v>
      </c>
      <c r="T6363" s="85"/>
    </row>
    <row r="6364" spans="18:20" x14ac:dyDescent="0.15">
      <c r="R6364" s="85" t="s">
        <v>6096</v>
      </c>
      <c r="S6364" s="85" t="s">
        <v>422</v>
      </c>
      <c r="T6364" s="85"/>
    </row>
    <row r="6365" spans="18:20" x14ac:dyDescent="0.15">
      <c r="R6365" s="85" t="s">
        <v>6097</v>
      </c>
      <c r="S6365" s="85" t="s">
        <v>422</v>
      </c>
      <c r="T6365" s="85"/>
    </row>
    <row r="6366" spans="18:20" x14ac:dyDescent="0.15">
      <c r="R6366" s="85" t="s">
        <v>6098</v>
      </c>
      <c r="S6366" s="85" t="s">
        <v>422</v>
      </c>
      <c r="T6366" s="85"/>
    </row>
    <row r="6367" spans="18:20" x14ac:dyDescent="0.15">
      <c r="R6367" s="85" t="s">
        <v>4908</v>
      </c>
      <c r="S6367" s="85" t="s">
        <v>561</v>
      </c>
      <c r="T6367" s="85"/>
    </row>
    <row r="6368" spans="18:20" x14ac:dyDescent="0.15">
      <c r="R6368" s="85" t="s">
        <v>3182</v>
      </c>
      <c r="S6368" s="85" t="s">
        <v>561</v>
      </c>
      <c r="T6368" s="85"/>
    </row>
    <row r="6369" spans="18:20" x14ac:dyDescent="0.15">
      <c r="R6369" s="85" t="s">
        <v>22</v>
      </c>
      <c r="S6369" s="85" t="s">
        <v>437</v>
      </c>
      <c r="T6369" s="85"/>
    </row>
    <row r="6370" spans="18:20" x14ac:dyDescent="0.15">
      <c r="R6370" s="85" t="s">
        <v>2157</v>
      </c>
      <c r="S6370" s="85" t="s">
        <v>437</v>
      </c>
      <c r="T6370" s="85"/>
    </row>
    <row r="6371" spans="18:20" x14ac:dyDescent="0.15">
      <c r="R6371" s="85" t="s">
        <v>2163</v>
      </c>
      <c r="S6371" s="85" t="s">
        <v>437</v>
      </c>
      <c r="T6371" s="85"/>
    </row>
    <row r="6372" spans="18:20" x14ac:dyDescent="0.15">
      <c r="R6372" s="85" t="s">
        <v>6099</v>
      </c>
      <c r="S6372" s="85" t="s">
        <v>448</v>
      </c>
      <c r="T6372" s="85"/>
    </row>
    <row r="6373" spans="18:20" x14ac:dyDescent="0.15">
      <c r="R6373" s="85" t="s">
        <v>6100</v>
      </c>
      <c r="S6373" s="85" t="s">
        <v>448</v>
      </c>
      <c r="T6373" s="85"/>
    </row>
    <row r="6374" spans="18:20" x14ac:dyDescent="0.15">
      <c r="R6374" s="85" t="s">
        <v>6101</v>
      </c>
      <c r="S6374" s="85" t="s">
        <v>448</v>
      </c>
      <c r="T6374" s="85"/>
    </row>
    <row r="6375" spans="18:20" x14ac:dyDescent="0.15">
      <c r="R6375" s="85" t="s">
        <v>6102</v>
      </c>
      <c r="S6375" s="85" t="s">
        <v>448</v>
      </c>
      <c r="T6375" s="85"/>
    </row>
    <row r="6376" spans="18:20" x14ac:dyDescent="0.15">
      <c r="R6376" s="85" t="s">
        <v>6103</v>
      </c>
      <c r="S6376" s="85" t="s">
        <v>448</v>
      </c>
      <c r="T6376" s="85"/>
    </row>
    <row r="6377" spans="18:20" x14ac:dyDescent="0.15">
      <c r="R6377" s="85" t="s">
        <v>6104</v>
      </c>
      <c r="S6377" s="85" t="s">
        <v>448</v>
      </c>
      <c r="T6377" s="85"/>
    </row>
    <row r="6378" spans="18:20" x14ac:dyDescent="0.15">
      <c r="R6378" s="85" t="s">
        <v>6105</v>
      </c>
      <c r="S6378" s="85" t="s">
        <v>448</v>
      </c>
      <c r="T6378" s="85"/>
    </row>
    <row r="6379" spans="18:20" x14ac:dyDescent="0.15">
      <c r="R6379" s="85" t="s">
        <v>6106</v>
      </c>
      <c r="S6379" s="85" t="s">
        <v>448</v>
      </c>
      <c r="T6379" s="85"/>
    </row>
    <row r="6380" spans="18:20" x14ac:dyDescent="0.15">
      <c r="R6380" s="85" t="s">
        <v>6107</v>
      </c>
      <c r="S6380" s="85" t="s">
        <v>448</v>
      </c>
      <c r="T6380" s="85"/>
    </row>
    <row r="6381" spans="18:20" x14ac:dyDescent="0.15">
      <c r="R6381" s="85" t="s">
        <v>5955</v>
      </c>
      <c r="S6381" s="85" t="s">
        <v>682</v>
      </c>
      <c r="T6381" s="85"/>
    </row>
    <row r="6382" spans="18:20" x14ac:dyDescent="0.15">
      <c r="R6382" s="85" t="s">
        <v>6108</v>
      </c>
      <c r="S6382" s="85" t="s">
        <v>448</v>
      </c>
      <c r="T6382" s="85"/>
    </row>
    <row r="6383" spans="18:20" x14ac:dyDescent="0.15">
      <c r="R6383" s="85" t="s">
        <v>6109</v>
      </c>
      <c r="S6383" s="85" t="s">
        <v>448</v>
      </c>
      <c r="T6383" s="85"/>
    </row>
    <row r="6384" spans="18:20" x14ac:dyDescent="0.15">
      <c r="R6384" s="85" t="s">
        <v>6110</v>
      </c>
      <c r="S6384" s="85" t="s">
        <v>448</v>
      </c>
      <c r="T6384" s="85"/>
    </row>
    <row r="6385" spans="18:20" x14ac:dyDescent="0.15">
      <c r="R6385" s="85" t="s">
        <v>6111</v>
      </c>
      <c r="S6385" s="85" t="s">
        <v>561</v>
      </c>
      <c r="T6385" s="85"/>
    </row>
    <row r="6386" spans="18:20" x14ac:dyDescent="0.15">
      <c r="R6386" s="85" t="s">
        <v>6112</v>
      </c>
      <c r="S6386" s="85" t="s">
        <v>561</v>
      </c>
      <c r="T6386" s="85"/>
    </row>
    <row r="6387" spans="18:20" x14ac:dyDescent="0.15">
      <c r="R6387" s="85" t="s">
        <v>6113</v>
      </c>
      <c r="S6387" s="85" t="s">
        <v>561</v>
      </c>
      <c r="T6387" s="85"/>
    </row>
    <row r="6388" spans="18:20" x14ac:dyDescent="0.15">
      <c r="R6388" s="85" t="s">
        <v>6114</v>
      </c>
      <c r="S6388" s="85" t="s">
        <v>561</v>
      </c>
      <c r="T6388" s="85"/>
    </row>
    <row r="6389" spans="18:20" x14ac:dyDescent="0.15">
      <c r="R6389" s="85" t="s">
        <v>5944</v>
      </c>
      <c r="S6389" s="85" t="s">
        <v>465</v>
      </c>
      <c r="T6389" s="85"/>
    </row>
    <row r="6390" spans="18:20" x14ac:dyDescent="0.15">
      <c r="R6390" s="85" t="s">
        <v>6115</v>
      </c>
      <c r="S6390" s="85" t="s">
        <v>465</v>
      </c>
      <c r="T6390" s="85"/>
    </row>
    <row r="6391" spans="18:20" x14ac:dyDescent="0.15">
      <c r="R6391" s="85" t="s">
        <v>6116</v>
      </c>
      <c r="S6391" s="85" t="s">
        <v>465</v>
      </c>
      <c r="T6391" s="85"/>
    </row>
    <row r="6392" spans="18:20" x14ac:dyDescent="0.15">
      <c r="R6392" s="85" t="s">
        <v>6117</v>
      </c>
      <c r="S6392" s="85" t="s">
        <v>465</v>
      </c>
      <c r="T6392" s="85"/>
    </row>
    <row r="6393" spans="18:20" x14ac:dyDescent="0.15">
      <c r="R6393" s="85" t="s">
        <v>6118</v>
      </c>
      <c r="S6393" s="85" t="s">
        <v>465</v>
      </c>
      <c r="T6393" s="85"/>
    </row>
    <row r="6394" spans="18:20" x14ac:dyDescent="0.15">
      <c r="R6394" s="85" t="s">
        <v>6119</v>
      </c>
      <c r="S6394" s="85" t="s">
        <v>465</v>
      </c>
      <c r="T6394" s="85"/>
    </row>
    <row r="6395" spans="18:20" x14ac:dyDescent="0.15">
      <c r="R6395" s="85" t="s">
        <v>6120</v>
      </c>
      <c r="S6395" s="85" t="s">
        <v>465</v>
      </c>
      <c r="T6395" s="85"/>
    </row>
    <row r="6396" spans="18:20" x14ac:dyDescent="0.15">
      <c r="R6396" s="85" t="s">
        <v>6121</v>
      </c>
      <c r="S6396" s="85" t="s">
        <v>465</v>
      </c>
      <c r="T6396" s="85"/>
    </row>
    <row r="6397" spans="18:20" x14ac:dyDescent="0.15">
      <c r="R6397" s="85" t="s">
        <v>6122</v>
      </c>
      <c r="S6397" s="85" t="s">
        <v>465</v>
      </c>
      <c r="T6397" s="85"/>
    </row>
    <row r="6398" spans="18:20" x14ac:dyDescent="0.15">
      <c r="R6398" s="85" t="s">
        <v>6123</v>
      </c>
      <c r="S6398" s="85" t="s">
        <v>465</v>
      </c>
      <c r="T6398" s="85"/>
    </row>
    <row r="6399" spans="18:20" x14ac:dyDescent="0.15">
      <c r="R6399" s="85" t="s">
        <v>5974</v>
      </c>
      <c r="S6399" s="85" t="s">
        <v>465</v>
      </c>
      <c r="T6399" s="85"/>
    </row>
    <row r="6400" spans="18:20" x14ac:dyDescent="0.15">
      <c r="R6400" s="85" t="s">
        <v>6124</v>
      </c>
      <c r="S6400" s="85" t="s">
        <v>465</v>
      </c>
      <c r="T6400" s="85"/>
    </row>
    <row r="6401" spans="18:20" x14ac:dyDescent="0.15">
      <c r="R6401" s="85" t="s">
        <v>22</v>
      </c>
      <c r="S6401" s="85" t="s">
        <v>437</v>
      </c>
      <c r="T6401" s="85"/>
    </row>
    <row r="6402" spans="18:20" x14ac:dyDescent="0.15">
      <c r="R6402" s="85" t="s">
        <v>22</v>
      </c>
      <c r="S6402" s="85" t="s">
        <v>437</v>
      </c>
      <c r="T6402" s="85"/>
    </row>
    <row r="6403" spans="18:20" x14ac:dyDescent="0.15">
      <c r="R6403" s="85" t="s">
        <v>3840</v>
      </c>
      <c r="S6403" s="85" t="s">
        <v>422</v>
      </c>
      <c r="T6403" s="85"/>
    </row>
    <row r="6404" spans="18:20" x14ac:dyDescent="0.15">
      <c r="R6404" s="85" t="s">
        <v>5943</v>
      </c>
      <c r="S6404" s="85" t="s">
        <v>422</v>
      </c>
      <c r="T6404" s="85"/>
    </row>
    <row r="6405" spans="18:20" x14ac:dyDescent="0.15">
      <c r="R6405" s="85" t="s">
        <v>6125</v>
      </c>
      <c r="S6405" s="85" t="s">
        <v>410</v>
      </c>
      <c r="T6405" s="85"/>
    </row>
    <row r="6406" spans="18:20" x14ac:dyDescent="0.15">
      <c r="R6406" s="85" t="s">
        <v>1763</v>
      </c>
      <c r="S6406" s="85" t="s">
        <v>422</v>
      </c>
      <c r="T6406" s="85"/>
    </row>
    <row r="6407" spans="18:20" x14ac:dyDescent="0.15">
      <c r="R6407" s="85" t="s">
        <v>6126</v>
      </c>
      <c r="S6407" s="85" t="s">
        <v>402</v>
      </c>
      <c r="T6407" s="85"/>
    </row>
    <row r="6408" spans="18:20" x14ac:dyDescent="0.15">
      <c r="R6408" s="85" t="s">
        <v>6127</v>
      </c>
      <c r="S6408" s="85" t="s">
        <v>422</v>
      </c>
      <c r="T6408" s="85"/>
    </row>
    <row r="6409" spans="18:20" x14ac:dyDescent="0.15">
      <c r="R6409" s="85" t="s">
        <v>3886</v>
      </c>
      <c r="S6409" s="85" t="s">
        <v>402</v>
      </c>
      <c r="T6409" s="85"/>
    </row>
    <row r="6410" spans="18:20" x14ac:dyDescent="0.15">
      <c r="R6410" s="85" t="s">
        <v>6032</v>
      </c>
      <c r="S6410" s="85" t="s">
        <v>402</v>
      </c>
      <c r="T6410" s="85"/>
    </row>
    <row r="6411" spans="18:20" x14ac:dyDescent="0.15">
      <c r="R6411" s="85" t="s">
        <v>6040</v>
      </c>
      <c r="S6411" s="85" t="s">
        <v>402</v>
      </c>
      <c r="T6411" s="85"/>
    </row>
    <row r="6412" spans="18:20" x14ac:dyDescent="0.15">
      <c r="R6412" s="85" t="s">
        <v>6128</v>
      </c>
      <c r="S6412" s="85" t="s">
        <v>410</v>
      </c>
      <c r="T6412" s="85"/>
    </row>
    <row r="6413" spans="18:20" x14ac:dyDescent="0.15">
      <c r="R6413" s="85" t="s">
        <v>6129</v>
      </c>
      <c r="S6413" s="85" t="s">
        <v>410</v>
      </c>
      <c r="T6413" s="85"/>
    </row>
    <row r="6414" spans="18:20" x14ac:dyDescent="0.15">
      <c r="R6414" s="85" t="s">
        <v>6130</v>
      </c>
      <c r="S6414" s="85" t="s">
        <v>410</v>
      </c>
      <c r="T6414" s="85"/>
    </row>
    <row r="6415" spans="18:20" x14ac:dyDescent="0.15">
      <c r="R6415" s="85" t="s">
        <v>6131</v>
      </c>
      <c r="S6415" s="85" t="s">
        <v>410</v>
      </c>
      <c r="T6415" s="85"/>
    </row>
    <row r="6416" spans="18:20" x14ac:dyDescent="0.15">
      <c r="R6416" s="85" t="s">
        <v>6132</v>
      </c>
      <c r="S6416" s="85" t="s">
        <v>410</v>
      </c>
      <c r="T6416" s="85"/>
    </row>
    <row r="6417" spans="18:20" x14ac:dyDescent="0.15">
      <c r="R6417" s="85" t="s">
        <v>6133</v>
      </c>
      <c r="S6417" s="85" t="s">
        <v>410</v>
      </c>
      <c r="T6417" s="85"/>
    </row>
    <row r="6418" spans="18:20" x14ac:dyDescent="0.15">
      <c r="R6418" s="85" t="s">
        <v>6134</v>
      </c>
      <c r="S6418" s="85" t="s">
        <v>410</v>
      </c>
      <c r="T6418" s="85"/>
    </row>
    <row r="6419" spans="18:20" x14ac:dyDescent="0.15">
      <c r="R6419" s="85" t="s">
        <v>1701</v>
      </c>
      <c r="S6419" s="85" t="s">
        <v>422</v>
      </c>
      <c r="T6419" s="85"/>
    </row>
    <row r="6420" spans="18:20" x14ac:dyDescent="0.15">
      <c r="R6420" s="85" t="s">
        <v>6051</v>
      </c>
      <c r="S6420" s="85" t="s">
        <v>422</v>
      </c>
      <c r="T6420" s="85"/>
    </row>
    <row r="6421" spans="18:20" x14ac:dyDescent="0.15">
      <c r="R6421" s="85" t="s">
        <v>1701</v>
      </c>
      <c r="S6421" s="85" t="s">
        <v>422</v>
      </c>
      <c r="T6421" s="85"/>
    </row>
    <row r="6422" spans="18:20" x14ac:dyDescent="0.15">
      <c r="R6422" s="85" t="s">
        <v>1701</v>
      </c>
      <c r="S6422" s="85" t="s">
        <v>422</v>
      </c>
      <c r="T6422" s="85"/>
    </row>
    <row r="6423" spans="18:20" x14ac:dyDescent="0.15">
      <c r="R6423" s="85" t="s">
        <v>1701</v>
      </c>
      <c r="S6423" s="85" t="s">
        <v>422</v>
      </c>
      <c r="T6423" s="85"/>
    </row>
    <row r="6424" spans="18:20" x14ac:dyDescent="0.15">
      <c r="R6424" s="85" t="s">
        <v>1701</v>
      </c>
      <c r="S6424" s="85" t="s">
        <v>422</v>
      </c>
      <c r="T6424" s="85"/>
    </row>
    <row r="6425" spans="18:20" x14ac:dyDescent="0.15">
      <c r="R6425" s="85" t="s">
        <v>6051</v>
      </c>
      <c r="S6425" s="85" t="s">
        <v>422</v>
      </c>
      <c r="T6425" s="85"/>
    </row>
    <row r="6426" spans="18:20" x14ac:dyDescent="0.15">
      <c r="R6426" s="85" t="s">
        <v>2115</v>
      </c>
      <c r="S6426" s="85" t="s">
        <v>670</v>
      </c>
      <c r="T6426" s="85"/>
    </row>
    <row r="6427" spans="18:20" x14ac:dyDescent="0.15">
      <c r="R6427" s="85" t="s">
        <v>3201</v>
      </c>
      <c r="S6427" s="85" t="s">
        <v>410</v>
      </c>
      <c r="T6427" s="85"/>
    </row>
    <row r="6428" spans="18:20" x14ac:dyDescent="0.15">
      <c r="R6428" s="85" t="s">
        <v>4905</v>
      </c>
      <c r="S6428" s="85" t="s">
        <v>422</v>
      </c>
      <c r="T6428" s="85"/>
    </row>
    <row r="6429" spans="18:20" x14ac:dyDescent="0.15">
      <c r="R6429" s="85" t="s">
        <v>4905</v>
      </c>
      <c r="S6429" s="85" t="s">
        <v>422</v>
      </c>
      <c r="T6429" s="85"/>
    </row>
    <row r="6430" spans="18:20" x14ac:dyDescent="0.15">
      <c r="R6430" s="85" t="s">
        <v>2790</v>
      </c>
      <c r="S6430" s="85" t="s">
        <v>422</v>
      </c>
      <c r="T6430" s="85"/>
    </row>
    <row r="6431" spans="18:20" x14ac:dyDescent="0.15">
      <c r="R6431" s="85" t="s">
        <v>2790</v>
      </c>
      <c r="S6431" s="85" t="s">
        <v>422</v>
      </c>
      <c r="T6431" s="85"/>
    </row>
    <row r="6432" spans="18:20" x14ac:dyDescent="0.15">
      <c r="R6432" s="85" t="s">
        <v>4905</v>
      </c>
      <c r="S6432" s="85" t="s">
        <v>422</v>
      </c>
      <c r="T6432" s="85"/>
    </row>
    <row r="6433" spans="18:20" x14ac:dyDescent="0.15">
      <c r="R6433" s="85" t="s">
        <v>3194</v>
      </c>
      <c r="S6433" s="85" t="s">
        <v>422</v>
      </c>
      <c r="T6433" s="85"/>
    </row>
    <row r="6434" spans="18:20" x14ac:dyDescent="0.15">
      <c r="R6434" s="85" t="s">
        <v>4905</v>
      </c>
      <c r="S6434" s="85" t="s">
        <v>422</v>
      </c>
      <c r="T6434" s="85"/>
    </row>
    <row r="6435" spans="18:20" x14ac:dyDescent="0.15">
      <c r="R6435" s="85" t="s">
        <v>2790</v>
      </c>
      <c r="S6435" s="85" t="s">
        <v>422</v>
      </c>
      <c r="T6435" s="85"/>
    </row>
    <row r="6436" spans="18:20" x14ac:dyDescent="0.15">
      <c r="R6436" s="85" t="s">
        <v>2790</v>
      </c>
      <c r="S6436" s="85" t="s">
        <v>422</v>
      </c>
      <c r="T6436" s="85"/>
    </row>
    <row r="6437" spans="18:20" x14ac:dyDescent="0.15">
      <c r="R6437" s="85" t="s">
        <v>4905</v>
      </c>
      <c r="S6437" s="85" t="s">
        <v>422</v>
      </c>
      <c r="T6437" s="85"/>
    </row>
    <row r="6438" spans="18:20" x14ac:dyDescent="0.15">
      <c r="R6438" s="85" t="s">
        <v>4905</v>
      </c>
      <c r="S6438" s="85" t="s">
        <v>422</v>
      </c>
      <c r="T6438" s="85"/>
    </row>
    <row r="6439" spans="18:20" x14ac:dyDescent="0.15">
      <c r="R6439" s="85" t="s">
        <v>3194</v>
      </c>
      <c r="S6439" s="85" t="s">
        <v>422</v>
      </c>
      <c r="T6439" s="85"/>
    </row>
    <row r="6440" spans="18:20" x14ac:dyDescent="0.15">
      <c r="R6440" s="85" t="s">
        <v>3194</v>
      </c>
      <c r="S6440" s="85" t="s">
        <v>422</v>
      </c>
      <c r="T6440" s="85"/>
    </row>
    <row r="6441" spans="18:20" x14ac:dyDescent="0.15">
      <c r="R6441" s="85" t="s">
        <v>3194</v>
      </c>
      <c r="S6441" s="85" t="s">
        <v>422</v>
      </c>
      <c r="T6441" s="85"/>
    </row>
    <row r="6442" spans="18:20" x14ac:dyDescent="0.15">
      <c r="R6442" s="85" t="s">
        <v>3194</v>
      </c>
      <c r="S6442" s="85" t="s">
        <v>422</v>
      </c>
      <c r="T6442" s="85"/>
    </row>
    <row r="6443" spans="18:20" x14ac:dyDescent="0.15">
      <c r="R6443" s="85" t="s">
        <v>3194</v>
      </c>
      <c r="S6443" s="85" t="s">
        <v>422</v>
      </c>
      <c r="T6443" s="85"/>
    </row>
    <row r="6444" spans="18:20" x14ac:dyDescent="0.15">
      <c r="R6444" s="85" t="s">
        <v>3194</v>
      </c>
      <c r="S6444" s="85" t="s">
        <v>422</v>
      </c>
      <c r="T6444" s="85"/>
    </row>
    <row r="6445" spans="18:20" x14ac:dyDescent="0.15">
      <c r="R6445" s="85" t="s">
        <v>3194</v>
      </c>
      <c r="S6445" s="85" t="s">
        <v>422</v>
      </c>
      <c r="T6445" s="85"/>
    </row>
    <row r="6446" spans="18:20" x14ac:dyDescent="0.15">
      <c r="R6446" s="85" t="s">
        <v>3194</v>
      </c>
      <c r="S6446" s="85" t="s">
        <v>422</v>
      </c>
      <c r="T6446" s="85"/>
    </row>
    <row r="6447" spans="18:20" x14ac:dyDescent="0.15">
      <c r="R6447" s="85" t="s">
        <v>3194</v>
      </c>
      <c r="S6447" s="85" t="s">
        <v>422</v>
      </c>
      <c r="T6447" s="85"/>
    </row>
    <row r="6448" spans="18:20" x14ac:dyDescent="0.15">
      <c r="R6448" s="85" t="s">
        <v>3194</v>
      </c>
      <c r="S6448" s="85" t="s">
        <v>422</v>
      </c>
      <c r="T6448" s="85"/>
    </row>
    <row r="6449" spans="18:20" x14ac:dyDescent="0.15">
      <c r="R6449" s="85" t="s">
        <v>3194</v>
      </c>
      <c r="S6449" s="85" t="s">
        <v>422</v>
      </c>
      <c r="T6449" s="85"/>
    </row>
    <row r="6450" spans="18:20" x14ac:dyDescent="0.15">
      <c r="R6450" s="85" t="s">
        <v>3194</v>
      </c>
      <c r="S6450" s="85" t="s">
        <v>422</v>
      </c>
      <c r="T6450" s="85"/>
    </row>
    <row r="6451" spans="18:20" x14ac:dyDescent="0.15">
      <c r="R6451" s="85" t="s">
        <v>3194</v>
      </c>
      <c r="S6451" s="85" t="s">
        <v>422</v>
      </c>
      <c r="T6451" s="85"/>
    </row>
    <row r="6452" spans="18:20" x14ac:dyDescent="0.15">
      <c r="R6452" s="85" t="s">
        <v>3194</v>
      </c>
      <c r="S6452" s="85" t="s">
        <v>422</v>
      </c>
      <c r="T6452" s="85"/>
    </row>
    <row r="6453" spans="18:20" x14ac:dyDescent="0.15">
      <c r="R6453" s="85" t="s">
        <v>3194</v>
      </c>
      <c r="S6453" s="85" t="s">
        <v>422</v>
      </c>
      <c r="T6453" s="85"/>
    </row>
    <row r="6454" spans="18:20" x14ac:dyDescent="0.15">
      <c r="R6454" s="85" t="s">
        <v>3194</v>
      </c>
      <c r="S6454" s="85" t="s">
        <v>422</v>
      </c>
      <c r="T6454" s="85"/>
    </row>
    <row r="6455" spans="18:20" x14ac:dyDescent="0.15">
      <c r="R6455" s="85" t="s">
        <v>3194</v>
      </c>
      <c r="S6455" s="85" t="s">
        <v>422</v>
      </c>
      <c r="T6455" s="85"/>
    </row>
    <row r="6456" spans="18:20" x14ac:dyDescent="0.15">
      <c r="R6456" s="85" t="s">
        <v>3194</v>
      </c>
      <c r="S6456" s="85" t="s">
        <v>422</v>
      </c>
      <c r="T6456" s="85"/>
    </row>
    <row r="6457" spans="18:20" x14ac:dyDescent="0.15">
      <c r="R6457" s="85" t="s">
        <v>3194</v>
      </c>
      <c r="S6457" s="85" t="s">
        <v>422</v>
      </c>
      <c r="T6457" s="85"/>
    </row>
    <row r="6458" spans="18:20" x14ac:dyDescent="0.15">
      <c r="R6458" s="85" t="s">
        <v>3194</v>
      </c>
      <c r="S6458" s="85" t="s">
        <v>422</v>
      </c>
      <c r="T6458" s="85"/>
    </row>
    <row r="6459" spans="18:20" x14ac:dyDescent="0.15">
      <c r="R6459" s="85" t="s">
        <v>3194</v>
      </c>
      <c r="S6459" s="85" t="s">
        <v>422</v>
      </c>
      <c r="T6459" s="85"/>
    </row>
    <row r="6460" spans="18:20" x14ac:dyDescent="0.15">
      <c r="R6460" s="85" t="s">
        <v>3194</v>
      </c>
      <c r="S6460" s="85" t="s">
        <v>422</v>
      </c>
      <c r="T6460" s="85"/>
    </row>
    <row r="6461" spans="18:20" x14ac:dyDescent="0.15">
      <c r="R6461" s="85" t="s">
        <v>3194</v>
      </c>
      <c r="S6461" s="85" t="s">
        <v>422</v>
      </c>
      <c r="T6461" s="85"/>
    </row>
    <row r="6462" spans="18:20" x14ac:dyDescent="0.15">
      <c r="R6462" s="85" t="s">
        <v>3194</v>
      </c>
      <c r="S6462" s="85" t="s">
        <v>422</v>
      </c>
      <c r="T6462" s="85"/>
    </row>
    <row r="6463" spans="18:20" x14ac:dyDescent="0.15">
      <c r="R6463" s="85" t="s">
        <v>3194</v>
      </c>
      <c r="S6463" s="85" t="s">
        <v>422</v>
      </c>
      <c r="T6463" s="85"/>
    </row>
    <row r="6464" spans="18:20" x14ac:dyDescent="0.15">
      <c r="R6464" s="85" t="s">
        <v>3194</v>
      </c>
      <c r="S6464" s="85" t="s">
        <v>422</v>
      </c>
      <c r="T6464" s="85"/>
    </row>
    <row r="6465" spans="18:20" x14ac:dyDescent="0.15">
      <c r="R6465" s="85" t="s">
        <v>3194</v>
      </c>
      <c r="S6465" s="85" t="s">
        <v>422</v>
      </c>
      <c r="T6465" s="85"/>
    </row>
    <row r="6466" spans="18:20" x14ac:dyDescent="0.15">
      <c r="R6466" s="85" t="s">
        <v>3194</v>
      </c>
      <c r="S6466" s="85" t="s">
        <v>422</v>
      </c>
      <c r="T6466" s="85"/>
    </row>
    <row r="6467" spans="18:20" x14ac:dyDescent="0.15">
      <c r="R6467" s="85" t="s">
        <v>3194</v>
      </c>
      <c r="S6467" s="85" t="s">
        <v>422</v>
      </c>
      <c r="T6467" s="85"/>
    </row>
    <row r="6468" spans="18:20" x14ac:dyDescent="0.15">
      <c r="R6468" s="85" t="s">
        <v>3194</v>
      </c>
      <c r="S6468" s="85" t="s">
        <v>422</v>
      </c>
      <c r="T6468" s="85"/>
    </row>
    <row r="6469" spans="18:20" x14ac:dyDescent="0.15">
      <c r="R6469" s="85" t="s">
        <v>3194</v>
      </c>
      <c r="S6469" s="85" t="s">
        <v>422</v>
      </c>
      <c r="T6469" s="85"/>
    </row>
    <row r="6470" spans="18:20" x14ac:dyDescent="0.15">
      <c r="R6470" s="85" t="s">
        <v>3194</v>
      </c>
      <c r="S6470" s="85" t="s">
        <v>422</v>
      </c>
      <c r="T6470" s="85"/>
    </row>
    <row r="6471" spans="18:20" x14ac:dyDescent="0.15">
      <c r="R6471" s="85" t="s">
        <v>3194</v>
      </c>
      <c r="S6471" s="85" t="s">
        <v>422</v>
      </c>
      <c r="T6471" s="85"/>
    </row>
    <row r="6472" spans="18:20" x14ac:dyDescent="0.15">
      <c r="R6472" s="85" t="s">
        <v>3194</v>
      </c>
      <c r="S6472" s="85" t="s">
        <v>422</v>
      </c>
      <c r="T6472" s="85"/>
    </row>
    <row r="6473" spans="18:20" x14ac:dyDescent="0.15">
      <c r="R6473" s="85" t="s">
        <v>3194</v>
      </c>
      <c r="S6473" s="85" t="s">
        <v>422</v>
      </c>
      <c r="T6473" s="85"/>
    </row>
    <row r="6474" spans="18:20" x14ac:dyDescent="0.15">
      <c r="R6474" s="85" t="s">
        <v>2171</v>
      </c>
      <c r="S6474" s="85" t="s">
        <v>437</v>
      </c>
      <c r="T6474" s="85"/>
    </row>
    <row r="6475" spans="18:20" x14ac:dyDescent="0.15">
      <c r="R6475" s="85" t="s">
        <v>2176</v>
      </c>
      <c r="S6475" s="85" t="s">
        <v>437</v>
      </c>
      <c r="T6475" s="85"/>
    </row>
    <row r="6476" spans="18:20" x14ac:dyDescent="0.15">
      <c r="R6476" s="85" t="s">
        <v>5953</v>
      </c>
      <c r="S6476" s="85" t="s">
        <v>422</v>
      </c>
      <c r="T6476" s="85"/>
    </row>
    <row r="6477" spans="18:20" x14ac:dyDescent="0.15">
      <c r="R6477" s="85" t="s">
        <v>2181</v>
      </c>
      <c r="S6477" s="85" t="s">
        <v>437</v>
      </c>
      <c r="T6477" s="85"/>
    </row>
    <row r="6478" spans="18:20" x14ac:dyDescent="0.15">
      <c r="R6478" s="85" t="s">
        <v>6057</v>
      </c>
      <c r="S6478" s="85" t="s">
        <v>410</v>
      </c>
      <c r="T6478" s="85"/>
    </row>
    <row r="6479" spans="18:20" x14ac:dyDescent="0.15">
      <c r="R6479" s="85" t="s">
        <v>6135</v>
      </c>
      <c r="S6479" s="85" t="s">
        <v>422</v>
      </c>
      <c r="T6479" s="85"/>
    </row>
    <row r="6480" spans="18:20" x14ac:dyDescent="0.15">
      <c r="R6480" s="85" t="s">
        <v>6049</v>
      </c>
      <c r="S6480" s="85" t="s">
        <v>422</v>
      </c>
      <c r="T6480" s="85"/>
    </row>
    <row r="6481" spans="18:20" x14ac:dyDescent="0.15">
      <c r="R6481" s="85" t="s">
        <v>6136</v>
      </c>
      <c r="S6481" s="85" t="s">
        <v>561</v>
      </c>
      <c r="T6481" s="85"/>
    </row>
    <row r="6482" spans="18:20" x14ac:dyDescent="0.15">
      <c r="R6482" s="85" t="s">
        <v>6137</v>
      </c>
      <c r="S6482" s="85" t="s">
        <v>561</v>
      </c>
      <c r="T6482" s="85"/>
    </row>
    <row r="6483" spans="18:20" x14ac:dyDescent="0.15">
      <c r="R6483" s="85" t="s">
        <v>6138</v>
      </c>
      <c r="S6483" s="85" t="s">
        <v>561</v>
      </c>
      <c r="T6483" s="85"/>
    </row>
    <row r="6484" spans="18:20" x14ac:dyDescent="0.15">
      <c r="R6484" s="85" t="s">
        <v>6139</v>
      </c>
      <c r="S6484" s="85" t="s">
        <v>422</v>
      </c>
      <c r="T6484" s="85"/>
    </row>
    <row r="6485" spans="18:20" x14ac:dyDescent="0.15">
      <c r="R6485" s="85" t="s">
        <v>5861</v>
      </c>
      <c r="S6485" s="85" t="s">
        <v>561</v>
      </c>
      <c r="T6485" s="85"/>
    </row>
    <row r="6486" spans="18:20" x14ac:dyDescent="0.15">
      <c r="R6486" s="85" t="s">
        <v>1290</v>
      </c>
      <c r="S6486" s="85" t="s">
        <v>422</v>
      </c>
      <c r="T6486" s="85"/>
    </row>
    <row r="6487" spans="18:20" x14ac:dyDescent="0.15">
      <c r="R6487" s="85" t="s">
        <v>6140</v>
      </c>
      <c r="S6487" s="85" t="s">
        <v>465</v>
      </c>
      <c r="T6487" s="85"/>
    </row>
    <row r="6488" spans="18:20" x14ac:dyDescent="0.15">
      <c r="R6488" s="85" t="s">
        <v>5944</v>
      </c>
      <c r="S6488" s="85" t="s">
        <v>465</v>
      </c>
      <c r="T6488" s="85"/>
    </row>
    <row r="6489" spans="18:20" x14ac:dyDescent="0.15">
      <c r="R6489" s="85" t="s">
        <v>6141</v>
      </c>
      <c r="S6489" s="85" t="s">
        <v>465</v>
      </c>
      <c r="T6489" s="85"/>
    </row>
    <row r="6490" spans="18:20" x14ac:dyDescent="0.15">
      <c r="R6490" s="85" t="s">
        <v>6066</v>
      </c>
      <c r="S6490" s="85" t="s">
        <v>448</v>
      </c>
      <c r="T6490" s="85"/>
    </row>
    <row r="6491" spans="18:20" x14ac:dyDescent="0.15">
      <c r="R6491" s="85" t="s">
        <v>6066</v>
      </c>
      <c r="S6491" s="85" t="s">
        <v>448</v>
      </c>
      <c r="T6491" s="85"/>
    </row>
    <row r="6492" spans="18:20" x14ac:dyDescent="0.15">
      <c r="R6492" s="85" t="s">
        <v>808</v>
      </c>
      <c r="S6492" s="85" t="s">
        <v>430</v>
      </c>
      <c r="T6492" s="85"/>
    </row>
    <row r="6493" spans="18:20" x14ac:dyDescent="0.15">
      <c r="R6493" s="85" t="s">
        <v>1148</v>
      </c>
      <c r="S6493" s="85" t="s">
        <v>682</v>
      </c>
      <c r="T6493" s="85"/>
    </row>
    <row r="6494" spans="18:20" x14ac:dyDescent="0.15">
      <c r="R6494" s="85" t="s">
        <v>1148</v>
      </c>
      <c r="S6494" s="85" t="s">
        <v>682</v>
      </c>
      <c r="T6494" s="85"/>
    </row>
    <row r="6495" spans="18:20" x14ac:dyDescent="0.15">
      <c r="R6495" s="85" t="s">
        <v>6142</v>
      </c>
      <c r="S6495" s="85" t="s">
        <v>402</v>
      </c>
      <c r="T6495" s="85"/>
    </row>
    <row r="6496" spans="18:20" x14ac:dyDescent="0.15">
      <c r="R6496" s="85" t="s">
        <v>6143</v>
      </c>
      <c r="S6496" s="85" t="s">
        <v>402</v>
      </c>
      <c r="T6496" s="85"/>
    </row>
    <row r="6497" spans="18:20" x14ac:dyDescent="0.15">
      <c r="R6497" s="85" t="s">
        <v>6144</v>
      </c>
      <c r="S6497" s="85" t="s">
        <v>402</v>
      </c>
      <c r="T6497" s="85"/>
    </row>
    <row r="6498" spans="18:20" x14ac:dyDescent="0.15">
      <c r="R6498" s="85" t="s">
        <v>1128</v>
      </c>
      <c r="S6498" s="85" t="s">
        <v>677</v>
      </c>
      <c r="T6498" s="85"/>
    </row>
    <row r="6499" spans="18:20" x14ac:dyDescent="0.15">
      <c r="R6499" s="85" t="s">
        <v>6145</v>
      </c>
      <c r="S6499" s="85" t="s">
        <v>682</v>
      </c>
      <c r="T6499" s="85"/>
    </row>
    <row r="6500" spans="18:20" x14ac:dyDescent="0.15">
      <c r="R6500" s="85" t="s">
        <v>5643</v>
      </c>
      <c r="S6500" s="85" t="s">
        <v>410</v>
      </c>
      <c r="T6500" s="85"/>
    </row>
    <row r="6501" spans="18:20" x14ac:dyDescent="0.15">
      <c r="R6501" s="85" t="s">
        <v>6146</v>
      </c>
      <c r="S6501" s="85" t="s">
        <v>663</v>
      </c>
      <c r="T6501" s="85"/>
    </row>
    <row r="6502" spans="18:20" x14ac:dyDescent="0.15">
      <c r="R6502" s="85" t="s">
        <v>5625</v>
      </c>
      <c r="S6502" s="85" t="s">
        <v>410</v>
      </c>
      <c r="T6502" s="85"/>
    </row>
    <row r="6503" spans="18:20" x14ac:dyDescent="0.15">
      <c r="R6503" s="85" t="s">
        <v>5896</v>
      </c>
      <c r="S6503" s="85" t="s">
        <v>410</v>
      </c>
      <c r="T6503" s="85"/>
    </row>
    <row r="6504" spans="18:20" x14ac:dyDescent="0.15">
      <c r="R6504" s="85" t="s">
        <v>6147</v>
      </c>
      <c r="S6504" s="85" t="s">
        <v>663</v>
      </c>
      <c r="T6504" s="85"/>
    </row>
    <row r="6505" spans="18:20" x14ac:dyDescent="0.15">
      <c r="R6505" s="85" t="s">
        <v>6148</v>
      </c>
      <c r="S6505" s="85" t="s">
        <v>561</v>
      </c>
      <c r="T6505" s="85"/>
    </row>
    <row r="6506" spans="18:20" x14ac:dyDescent="0.15">
      <c r="R6506" s="85" t="s">
        <v>753</v>
      </c>
      <c r="S6506" s="85" t="s">
        <v>561</v>
      </c>
      <c r="T6506" s="85"/>
    </row>
    <row r="6507" spans="18:20" x14ac:dyDescent="0.15">
      <c r="R6507" s="85" t="s">
        <v>2524</v>
      </c>
      <c r="S6507" s="85" t="s">
        <v>561</v>
      </c>
      <c r="T6507" s="85"/>
    </row>
    <row r="6508" spans="18:20" x14ac:dyDescent="0.15">
      <c r="R6508" s="85" t="s">
        <v>753</v>
      </c>
      <c r="S6508" s="85" t="s">
        <v>561</v>
      </c>
      <c r="T6508" s="85"/>
    </row>
    <row r="6509" spans="18:20" x14ac:dyDescent="0.15">
      <c r="R6509" s="85" t="s">
        <v>6149</v>
      </c>
      <c r="S6509" s="85" t="s">
        <v>561</v>
      </c>
      <c r="T6509" s="85"/>
    </row>
    <row r="6510" spans="18:20" x14ac:dyDescent="0.15">
      <c r="R6510" s="85" t="s">
        <v>205</v>
      </c>
      <c r="S6510" s="85" t="s">
        <v>437</v>
      </c>
      <c r="T6510" s="85"/>
    </row>
    <row r="6511" spans="18:20" x14ac:dyDescent="0.15">
      <c r="R6511" s="85" t="s">
        <v>2191</v>
      </c>
      <c r="S6511" s="85" t="s">
        <v>437</v>
      </c>
      <c r="T6511" s="85"/>
    </row>
    <row r="6512" spans="18:20" x14ac:dyDescent="0.15">
      <c r="R6512" s="85" t="s">
        <v>3807</v>
      </c>
      <c r="S6512" s="85" t="s">
        <v>422</v>
      </c>
      <c r="T6512" s="85"/>
    </row>
    <row r="6513" spans="18:20" x14ac:dyDescent="0.15">
      <c r="R6513" s="85" t="s">
        <v>6150</v>
      </c>
      <c r="S6513" s="85" t="s">
        <v>422</v>
      </c>
      <c r="T6513" s="85"/>
    </row>
    <row r="6514" spans="18:20" x14ac:dyDescent="0.15">
      <c r="R6514" s="85" t="s">
        <v>6151</v>
      </c>
      <c r="S6514" s="85" t="s">
        <v>422</v>
      </c>
      <c r="T6514" s="85"/>
    </row>
    <row r="6515" spans="18:20" x14ac:dyDescent="0.15">
      <c r="R6515" s="85" t="s">
        <v>6152</v>
      </c>
      <c r="S6515" s="85" t="s">
        <v>422</v>
      </c>
      <c r="T6515" s="85"/>
    </row>
    <row r="6516" spans="18:20" x14ac:dyDescent="0.15">
      <c r="R6516" s="85" t="s">
        <v>6153</v>
      </c>
      <c r="S6516" s="85" t="s">
        <v>422</v>
      </c>
      <c r="T6516" s="85"/>
    </row>
    <row r="6517" spans="18:20" x14ac:dyDescent="0.15">
      <c r="R6517" s="85" t="s">
        <v>6154</v>
      </c>
      <c r="S6517" s="85" t="s">
        <v>422</v>
      </c>
      <c r="T6517" s="85"/>
    </row>
    <row r="6518" spans="18:20" x14ac:dyDescent="0.15">
      <c r="R6518" s="85" t="s">
        <v>6155</v>
      </c>
      <c r="S6518" s="85" t="s">
        <v>422</v>
      </c>
      <c r="T6518" s="85"/>
    </row>
    <row r="6519" spans="18:20" x14ac:dyDescent="0.15">
      <c r="R6519" s="85" t="s">
        <v>6156</v>
      </c>
      <c r="S6519" s="85" t="s">
        <v>422</v>
      </c>
      <c r="T6519" s="85"/>
    </row>
    <row r="6520" spans="18:20" x14ac:dyDescent="0.15">
      <c r="R6520" s="85" t="s">
        <v>6157</v>
      </c>
      <c r="S6520" s="85" t="s">
        <v>422</v>
      </c>
      <c r="T6520" s="85"/>
    </row>
    <row r="6521" spans="18:20" x14ac:dyDescent="0.15">
      <c r="R6521" s="85" t="s">
        <v>6158</v>
      </c>
      <c r="S6521" s="85" t="s">
        <v>422</v>
      </c>
      <c r="T6521" s="85"/>
    </row>
    <row r="6522" spans="18:20" x14ac:dyDescent="0.15">
      <c r="R6522" s="85" t="s">
        <v>2159</v>
      </c>
      <c r="S6522" s="85" t="s">
        <v>422</v>
      </c>
      <c r="T6522" s="85"/>
    </row>
    <row r="6523" spans="18:20" x14ac:dyDescent="0.15">
      <c r="R6523" s="85" t="s">
        <v>2159</v>
      </c>
      <c r="S6523" s="85" t="s">
        <v>422</v>
      </c>
      <c r="T6523" s="85"/>
    </row>
    <row r="6524" spans="18:20" x14ac:dyDescent="0.15">
      <c r="R6524" s="85" t="s">
        <v>2159</v>
      </c>
      <c r="S6524" s="85" t="s">
        <v>422</v>
      </c>
      <c r="T6524" s="85"/>
    </row>
    <row r="6525" spans="18:20" x14ac:dyDescent="0.15">
      <c r="R6525" s="85" t="s">
        <v>2159</v>
      </c>
      <c r="S6525" s="85" t="s">
        <v>422</v>
      </c>
      <c r="T6525" s="85"/>
    </row>
    <row r="6526" spans="18:20" x14ac:dyDescent="0.15">
      <c r="R6526" s="85" t="s">
        <v>2159</v>
      </c>
      <c r="S6526" s="85" t="s">
        <v>422</v>
      </c>
      <c r="T6526" s="85"/>
    </row>
    <row r="6527" spans="18:20" x14ac:dyDescent="0.15">
      <c r="R6527" s="85" t="s">
        <v>2159</v>
      </c>
      <c r="S6527" s="85" t="s">
        <v>422</v>
      </c>
      <c r="T6527" s="85"/>
    </row>
    <row r="6528" spans="18:20" x14ac:dyDescent="0.15">
      <c r="R6528" s="85" t="s">
        <v>6159</v>
      </c>
      <c r="S6528" s="85" t="s">
        <v>677</v>
      </c>
      <c r="T6528" s="85"/>
    </row>
    <row r="6529" spans="18:20" x14ac:dyDescent="0.15">
      <c r="R6529" s="85" t="s">
        <v>6160</v>
      </c>
      <c r="S6529" s="85" t="s">
        <v>677</v>
      </c>
      <c r="T6529" s="85"/>
    </row>
    <row r="6530" spans="18:20" x14ac:dyDescent="0.15">
      <c r="R6530" s="85" t="s">
        <v>6161</v>
      </c>
      <c r="S6530" s="85" t="s">
        <v>677</v>
      </c>
      <c r="T6530" s="85"/>
    </row>
    <row r="6531" spans="18:20" x14ac:dyDescent="0.15">
      <c r="R6531" s="85" t="s">
        <v>6162</v>
      </c>
      <c r="S6531" s="85" t="s">
        <v>677</v>
      </c>
      <c r="T6531" s="85"/>
    </row>
    <row r="6532" spans="18:20" x14ac:dyDescent="0.15">
      <c r="R6532" s="85" t="s">
        <v>6163</v>
      </c>
      <c r="S6532" s="85" t="s">
        <v>677</v>
      </c>
      <c r="T6532" s="85"/>
    </row>
    <row r="6533" spans="18:20" x14ac:dyDescent="0.15">
      <c r="R6533" s="85" t="s">
        <v>6164</v>
      </c>
      <c r="S6533" s="85" t="s">
        <v>677</v>
      </c>
      <c r="T6533" s="85"/>
    </row>
    <row r="6534" spans="18:20" x14ac:dyDescent="0.15">
      <c r="R6534" s="85" t="s">
        <v>2096</v>
      </c>
      <c r="S6534" s="85" t="s">
        <v>677</v>
      </c>
      <c r="T6534" s="85"/>
    </row>
    <row r="6535" spans="18:20" x14ac:dyDescent="0.15">
      <c r="R6535" s="85" t="s">
        <v>6165</v>
      </c>
      <c r="S6535" s="85" t="s">
        <v>430</v>
      </c>
      <c r="T6535" s="85"/>
    </row>
    <row r="6536" spans="18:20" x14ac:dyDescent="0.15">
      <c r="R6536" s="85" t="s">
        <v>2732</v>
      </c>
      <c r="S6536" s="85" t="s">
        <v>430</v>
      </c>
      <c r="T6536" s="85"/>
    </row>
    <row r="6537" spans="18:20" x14ac:dyDescent="0.15">
      <c r="R6537" s="85" t="s">
        <v>2007</v>
      </c>
      <c r="S6537" s="85" t="s">
        <v>470</v>
      </c>
      <c r="T6537" s="85"/>
    </row>
    <row r="6538" spans="18:20" x14ac:dyDescent="0.15">
      <c r="R6538" s="85" t="s">
        <v>2007</v>
      </c>
      <c r="S6538" s="85" t="s">
        <v>470</v>
      </c>
      <c r="T6538" s="85"/>
    </row>
    <row r="6539" spans="18:20" x14ac:dyDescent="0.15">
      <c r="R6539" s="85" t="s">
        <v>6166</v>
      </c>
      <c r="S6539" s="85" t="s">
        <v>430</v>
      </c>
      <c r="T6539" s="85"/>
    </row>
    <row r="6540" spans="18:20" x14ac:dyDescent="0.15">
      <c r="R6540" s="85" t="s">
        <v>1903</v>
      </c>
      <c r="S6540" s="85" t="s">
        <v>561</v>
      </c>
      <c r="T6540" s="85"/>
    </row>
    <row r="6541" spans="18:20" x14ac:dyDescent="0.15">
      <c r="R6541" s="85" t="s">
        <v>244</v>
      </c>
      <c r="S6541" s="85" t="s">
        <v>437</v>
      </c>
      <c r="T6541" s="85"/>
    </row>
    <row r="6542" spans="18:20" x14ac:dyDescent="0.15">
      <c r="R6542" s="85" t="s">
        <v>244</v>
      </c>
      <c r="S6542" s="85" t="s">
        <v>437</v>
      </c>
      <c r="T6542" s="85"/>
    </row>
    <row r="6543" spans="18:20" x14ac:dyDescent="0.15">
      <c r="R6543" s="85" t="s">
        <v>6147</v>
      </c>
      <c r="S6543" s="85" t="s">
        <v>663</v>
      </c>
      <c r="T6543" s="85"/>
    </row>
    <row r="6544" spans="18:20" x14ac:dyDescent="0.15">
      <c r="R6544" s="85" t="s">
        <v>6147</v>
      </c>
      <c r="S6544" s="85" t="s">
        <v>663</v>
      </c>
      <c r="T6544" s="85"/>
    </row>
    <row r="6545" spans="18:20" x14ac:dyDescent="0.15">
      <c r="R6545" s="85" t="s">
        <v>5965</v>
      </c>
      <c r="S6545" s="85" t="s">
        <v>561</v>
      </c>
      <c r="T6545" s="85"/>
    </row>
    <row r="6546" spans="18:20" x14ac:dyDescent="0.15">
      <c r="R6546" s="85" t="s">
        <v>5965</v>
      </c>
      <c r="S6546" s="85" t="s">
        <v>561</v>
      </c>
      <c r="T6546" s="85"/>
    </row>
    <row r="6547" spans="18:20" x14ac:dyDescent="0.15">
      <c r="R6547" s="85" t="s">
        <v>1181</v>
      </c>
      <c r="S6547" s="85" t="s">
        <v>402</v>
      </c>
      <c r="T6547" s="85"/>
    </row>
    <row r="6548" spans="18:20" x14ac:dyDescent="0.15">
      <c r="R6548" s="85" t="s">
        <v>1181</v>
      </c>
      <c r="S6548" s="85" t="s">
        <v>402</v>
      </c>
      <c r="T6548" s="85"/>
    </row>
    <row r="6549" spans="18:20" x14ac:dyDescent="0.15">
      <c r="R6549" s="85" t="s">
        <v>6167</v>
      </c>
      <c r="S6549" s="85" t="s">
        <v>682</v>
      </c>
      <c r="T6549" s="85"/>
    </row>
    <row r="6550" spans="18:20" x14ac:dyDescent="0.15">
      <c r="R6550" s="85" t="s">
        <v>6168</v>
      </c>
      <c r="S6550" s="85" t="s">
        <v>422</v>
      </c>
      <c r="T6550" s="85"/>
    </row>
    <row r="6551" spans="18:20" x14ac:dyDescent="0.15">
      <c r="R6551" s="85" t="s">
        <v>6169</v>
      </c>
      <c r="S6551" s="85" t="s">
        <v>470</v>
      </c>
      <c r="T6551" s="85"/>
    </row>
    <row r="6552" spans="18:20" x14ac:dyDescent="0.15">
      <c r="R6552" s="85" t="s">
        <v>6170</v>
      </c>
      <c r="S6552" s="85" t="s">
        <v>470</v>
      </c>
      <c r="T6552" s="85"/>
    </row>
    <row r="6553" spans="18:20" x14ac:dyDescent="0.15">
      <c r="R6553" s="85" t="s">
        <v>6171</v>
      </c>
      <c r="S6553" s="85" t="s">
        <v>470</v>
      </c>
      <c r="T6553" s="85"/>
    </row>
    <row r="6554" spans="18:20" x14ac:dyDescent="0.15">
      <c r="R6554" s="85" t="s">
        <v>6172</v>
      </c>
      <c r="S6554" s="85" t="s">
        <v>470</v>
      </c>
      <c r="T6554" s="85"/>
    </row>
    <row r="6555" spans="18:20" x14ac:dyDescent="0.15">
      <c r="R6555" s="85" t="s">
        <v>2305</v>
      </c>
      <c r="S6555" s="85" t="s">
        <v>422</v>
      </c>
      <c r="T6555" s="85"/>
    </row>
    <row r="6556" spans="18:20" x14ac:dyDescent="0.15">
      <c r="R6556" s="85" t="s">
        <v>5574</v>
      </c>
      <c r="S6556" s="85" t="s">
        <v>402</v>
      </c>
      <c r="T6556" s="85"/>
    </row>
    <row r="6557" spans="18:20" x14ac:dyDescent="0.15">
      <c r="R6557" s="85" t="s">
        <v>5574</v>
      </c>
      <c r="S6557" s="85" t="s">
        <v>402</v>
      </c>
      <c r="T6557" s="85"/>
    </row>
    <row r="6558" spans="18:20" x14ac:dyDescent="0.15">
      <c r="R6558" s="85" t="s">
        <v>1128</v>
      </c>
      <c r="S6558" s="85" t="s">
        <v>677</v>
      </c>
      <c r="T6558" s="85"/>
    </row>
    <row r="6559" spans="18:20" x14ac:dyDescent="0.15">
      <c r="R6559" s="85" t="s">
        <v>1128</v>
      </c>
      <c r="S6559" s="85" t="s">
        <v>677</v>
      </c>
      <c r="T6559" s="85"/>
    </row>
    <row r="6560" spans="18:20" x14ac:dyDescent="0.15">
      <c r="R6560" s="85" t="s">
        <v>6147</v>
      </c>
      <c r="S6560" s="85" t="s">
        <v>663</v>
      </c>
      <c r="T6560" s="85"/>
    </row>
    <row r="6561" spans="18:20" x14ac:dyDescent="0.15">
      <c r="R6561" s="85" t="s">
        <v>2767</v>
      </c>
      <c r="S6561" s="85" t="s">
        <v>682</v>
      </c>
      <c r="T6561" s="85"/>
    </row>
    <row r="6562" spans="18:20" x14ac:dyDescent="0.15">
      <c r="R6562" s="85" t="s">
        <v>2694</v>
      </c>
      <c r="S6562" s="85" t="s">
        <v>465</v>
      </c>
      <c r="T6562" s="85"/>
    </row>
    <row r="6563" spans="18:20" x14ac:dyDescent="0.15">
      <c r="R6563" s="85" t="s">
        <v>6173</v>
      </c>
      <c r="S6563" s="85" t="s">
        <v>682</v>
      </c>
      <c r="T6563" s="85"/>
    </row>
    <row r="6564" spans="18:20" x14ac:dyDescent="0.15">
      <c r="R6564" s="85" t="s">
        <v>3815</v>
      </c>
      <c r="S6564" s="85" t="s">
        <v>430</v>
      </c>
      <c r="T6564" s="85"/>
    </row>
    <row r="6565" spans="18:20" x14ac:dyDescent="0.15">
      <c r="R6565" s="85" t="s">
        <v>1825</v>
      </c>
      <c r="S6565" s="85" t="s">
        <v>677</v>
      </c>
      <c r="T6565" s="85"/>
    </row>
    <row r="6566" spans="18:20" x14ac:dyDescent="0.15">
      <c r="R6566" s="85" t="s">
        <v>5965</v>
      </c>
      <c r="S6566" s="85" t="s">
        <v>561</v>
      </c>
      <c r="T6566" s="85"/>
    </row>
    <row r="6567" spans="18:20" x14ac:dyDescent="0.15">
      <c r="R6567" s="85" t="s">
        <v>1740</v>
      </c>
      <c r="S6567" s="85" t="s">
        <v>448</v>
      </c>
      <c r="T6567" s="85"/>
    </row>
    <row r="6568" spans="18:20" x14ac:dyDescent="0.15">
      <c r="R6568" s="85" t="s">
        <v>198</v>
      </c>
      <c r="S6568" s="85" t="s">
        <v>437</v>
      </c>
      <c r="T6568" s="85"/>
    </row>
    <row r="6569" spans="18:20" x14ac:dyDescent="0.15">
      <c r="R6569" s="85" t="s">
        <v>323</v>
      </c>
      <c r="S6569" s="85" t="s">
        <v>437</v>
      </c>
      <c r="T6569" s="85"/>
    </row>
    <row r="6570" spans="18:20" x14ac:dyDescent="0.15">
      <c r="R6570" s="85" t="s">
        <v>1763</v>
      </c>
      <c r="S6570" s="85" t="s">
        <v>422</v>
      </c>
      <c r="T6570" s="85"/>
    </row>
    <row r="6571" spans="18:20" x14ac:dyDescent="0.15">
      <c r="R6571" s="85" t="s">
        <v>3120</v>
      </c>
      <c r="S6571" s="85" t="s">
        <v>410</v>
      </c>
      <c r="T6571" s="85"/>
    </row>
    <row r="6572" spans="18:20" x14ac:dyDescent="0.15">
      <c r="R6572" s="85" t="s">
        <v>6174</v>
      </c>
      <c r="S6572" s="85" t="s">
        <v>448</v>
      </c>
      <c r="T6572" s="85"/>
    </row>
    <row r="6573" spans="18:20" x14ac:dyDescent="0.15">
      <c r="R6573" s="85" t="s">
        <v>2784</v>
      </c>
      <c r="S6573" s="85" t="s">
        <v>448</v>
      </c>
      <c r="T6573" s="85"/>
    </row>
    <row r="6574" spans="18:20" x14ac:dyDescent="0.15">
      <c r="R6574" s="85" t="s">
        <v>6175</v>
      </c>
      <c r="S6574" s="85" t="s">
        <v>448</v>
      </c>
      <c r="T6574" s="85"/>
    </row>
    <row r="6575" spans="18:20" x14ac:dyDescent="0.15">
      <c r="R6575" s="85" t="s">
        <v>6176</v>
      </c>
      <c r="S6575" s="85" t="s">
        <v>448</v>
      </c>
      <c r="T6575" s="85"/>
    </row>
    <row r="6576" spans="18:20" x14ac:dyDescent="0.15">
      <c r="R6576" s="85" t="s">
        <v>4494</v>
      </c>
      <c r="S6576" s="85" t="s">
        <v>465</v>
      </c>
      <c r="T6576" s="85"/>
    </row>
    <row r="6577" spans="18:20" x14ac:dyDescent="0.15">
      <c r="R6577" s="85" t="s">
        <v>6177</v>
      </c>
      <c r="S6577" s="85" t="s">
        <v>465</v>
      </c>
      <c r="T6577" s="85"/>
    </row>
    <row r="6578" spans="18:20" x14ac:dyDescent="0.15">
      <c r="R6578" s="85" t="s">
        <v>342</v>
      </c>
      <c r="S6578" s="85" t="s">
        <v>437</v>
      </c>
      <c r="T6578" s="85"/>
    </row>
    <row r="6579" spans="18:20" x14ac:dyDescent="0.15">
      <c r="R6579" s="85" t="s">
        <v>342</v>
      </c>
      <c r="S6579" s="85" t="s">
        <v>437</v>
      </c>
      <c r="T6579" s="85"/>
    </row>
    <row r="6580" spans="18:20" x14ac:dyDescent="0.15">
      <c r="R6580" s="85" t="s">
        <v>342</v>
      </c>
      <c r="S6580" s="85" t="s">
        <v>437</v>
      </c>
      <c r="T6580" s="85"/>
    </row>
    <row r="6581" spans="18:20" x14ac:dyDescent="0.15">
      <c r="R6581" s="85" t="s">
        <v>2943</v>
      </c>
      <c r="S6581" s="85" t="s">
        <v>670</v>
      </c>
      <c r="T6581" s="85"/>
    </row>
    <row r="6582" spans="18:20" x14ac:dyDescent="0.15">
      <c r="R6582" s="85" t="s">
        <v>342</v>
      </c>
      <c r="S6582" s="85" t="s">
        <v>437</v>
      </c>
      <c r="T6582" s="85"/>
    </row>
    <row r="6583" spans="18:20" x14ac:dyDescent="0.15">
      <c r="R6583" s="85" t="s">
        <v>6178</v>
      </c>
      <c r="S6583" s="85" t="s">
        <v>682</v>
      </c>
      <c r="T6583" s="85"/>
    </row>
    <row r="6584" spans="18:20" x14ac:dyDescent="0.15">
      <c r="R6584" s="85" t="s">
        <v>1148</v>
      </c>
      <c r="S6584" s="85" t="s">
        <v>682</v>
      </c>
      <c r="T6584" s="85"/>
    </row>
    <row r="6585" spans="18:20" x14ac:dyDescent="0.15">
      <c r="R6585" s="85" t="s">
        <v>5957</v>
      </c>
      <c r="S6585" s="85" t="s">
        <v>677</v>
      </c>
      <c r="T6585" s="85"/>
    </row>
    <row r="6586" spans="18:20" x14ac:dyDescent="0.15">
      <c r="R6586" s="85" t="s">
        <v>3931</v>
      </c>
      <c r="S6586" s="85" t="s">
        <v>430</v>
      </c>
      <c r="T6586" s="85"/>
    </row>
    <row r="6587" spans="18:20" x14ac:dyDescent="0.15">
      <c r="R6587" s="85" t="s">
        <v>566</v>
      </c>
      <c r="S6587" s="85" t="s">
        <v>430</v>
      </c>
      <c r="T6587" s="85"/>
    </row>
    <row r="6588" spans="18:20" x14ac:dyDescent="0.15">
      <c r="R6588" s="85" t="s">
        <v>3080</v>
      </c>
      <c r="S6588" s="85" t="s">
        <v>430</v>
      </c>
      <c r="T6588" s="85"/>
    </row>
    <row r="6589" spans="18:20" x14ac:dyDescent="0.15">
      <c r="R6589" s="85" t="s">
        <v>5962</v>
      </c>
      <c r="S6589" s="85" t="s">
        <v>402</v>
      </c>
      <c r="T6589" s="85"/>
    </row>
    <row r="6590" spans="18:20" x14ac:dyDescent="0.15">
      <c r="R6590" s="85" t="s">
        <v>753</v>
      </c>
      <c r="S6590" s="85" t="s">
        <v>561</v>
      </c>
      <c r="T6590" s="85"/>
    </row>
    <row r="6591" spans="18:20" x14ac:dyDescent="0.15">
      <c r="R6591" s="85" t="s">
        <v>753</v>
      </c>
      <c r="S6591" s="85" t="s">
        <v>561</v>
      </c>
      <c r="T6591" s="85"/>
    </row>
    <row r="6592" spans="18:20" x14ac:dyDescent="0.15">
      <c r="R6592" s="85" t="s">
        <v>3700</v>
      </c>
      <c r="S6592" s="85" t="s">
        <v>402</v>
      </c>
      <c r="T6592" s="85"/>
    </row>
    <row r="6593" spans="18:20" x14ac:dyDescent="0.15">
      <c r="R6593" s="85" t="s">
        <v>5980</v>
      </c>
      <c r="S6593" s="85" t="s">
        <v>410</v>
      </c>
      <c r="T6593" s="85"/>
    </row>
    <row r="6594" spans="18:20" x14ac:dyDescent="0.15">
      <c r="R6594" s="85" t="s">
        <v>5959</v>
      </c>
      <c r="S6594" s="85" t="s">
        <v>448</v>
      </c>
      <c r="T6594" s="85"/>
    </row>
    <row r="6595" spans="18:20" x14ac:dyDescent="0.15">
      <c r="R6595" s="85" t="s">
        <v>5959</v>
      </c>
      <c r="S6595" s="85" t="s">
        <v>448</v>
      </c>
      <c r="T6595" s="85"/>
    </row>
    <row r="6596" spans="18:20" x14ac:dyDescent="0.15">
      <c r="R6596" s="85" t="s">
        <v>5959</v>
      </c>
      <c r="S6596" s="85" t="s">
        <v>448</v>
      </c>
      <c r="T6596" s="85"/>
    </row>
    <row r="6597" spans="18:20" x14ac:dyDescent="0.15">
      <c r="R6597" s="85" t="s">
        <v>566</v>
      </c>
      <c r="S6597" s="85" t="s">
        <v>430</v>
      </c>
      <c r="T6597" s="85"/>
    </row>
    <row r="6598" spans="18:20" x14ac:dyDescent="0.15">
      <c r="R6598" s="85" t="s">
        <v>6147</v>
      </c>
      <c r="S6598" s="85" t="s">
        <v>663</v>
      </c>
      <c r="T6598" s="85"/>
    </row>
    <row r="6599" spans="18:20" x14ac:dyDescent="0.15">
      <c r="R6599" s="85" t="s">
        <v>6147</v>
      </c>
      <c r="S6599" s="85" t="s">
        <v>663</v>
      </c>
      <c r="T6599" s="85"/>
    </row>
    <row r="6600" spans="18:20" x14ac:dyDescent="0.15">
      <c r="R6600" s="85" t="s">
        <v>6147</v>
      </c>
      <c r="S6600" s="85" t="s">
        <v>663</v>
      </c>
      <c r="T6600" s="85"/>
    </row>
    <row r="6601" spans="18:20" x14ac:dyDescent="0.15">
      <c r="R6601" s="85" t="s">
        <v>6147</v>
      </c>
      <c r="S6601" s="85" t="s">
        <v>663</v>
      </c>
      <c r="T6601" s="85"/>
    </row>
    <row r="6602" spans="18:20" x14ac:dyDescent="0.15">
      <c r="R6602" s="85" t="s">
        <v>6147</v>
      </c>
      <c r="S6602" s="85" t="s">
        <v>663</v>
      </c>
      <c r="T6602" s="85"/>
    </row>
    <row r="6603" spans="18:20" x14ac:dyDescent="0.15">
      <c r="R6603" s="85" t="s">
        <v>6147</v>
      </c>
      <c r="S6603" s="85" t="s">
        <v>663</v>
      </c>
      <c r="T6603" s="85"/>
    </row>
    <row r="6604" spans="18:20" x14ac:dyDescent="0.15">
      <c r="R6604" s="85" t="s">
        <v>6147</v>
      </c>
      <c r="S6604" s="85" t="s">
        <v>663</v>
      </c>
      <c r="T6604" s="85"/>
    </row>
    <row r="6605" spans="18:20" x14ac:dyDescent="0.15">
      <c r="R6605" s="85" t="s">
        <v>6147</v>
      </c>
      <c r="S6605" s="85" t="s">
        <v>663</v>
      </c>
      <c r="T6605" s="85"/>
    </row>
    <row r="6606" spans="18:20" x14ac:dyDescent="0.15">
      <c r="R6606" s="85" t="s">
        <v>6147</v>
      </c>
      <c r="S6606" s="85" t="s">
        <v>663</v>
      </c>
      <c r="T6606" s="85"/>
    </row>
    <row r="6607" spans="18:20" x14ac:dyDescent="0.15">
      <c r="R6607" s="85" t="s">
        <v>6179</v>
      </c>
      <c r="S6607" s="85" t="s">
        <v>448</v>
      </c>
      <c r="T6607" s="85"/>
    </row>
    <row r="6608" spans="18:20" x14ac:dyDescent="0.15">
      <c r="R6608" s="85" t="s">
        <v>6179</v>
      </c>
      <c r="S6608" s="85" t="s">
        <v>448</v>
      </c>
      <c r="T6608" s="85"/>
    </row>
    <row r="6609" spans="18:20" x14ac:dyDescent="0.15">
      <c r="R6609" s="85" t="s">
        <v>6180</v>
      </c>
      <c r="S6609" s="85" t="s">
        <v>422</v>
      </c>
      <c r="T6609" s="85"/>
    </row>
    <row r="6610" spans="18:20" x14ac:dyDescent="0.15">
      <c r="R6610" s="85" t="s">
        <v>6181</v>
      </c>
      <c r="S6610" s="85" t="s">
        <v>422</v>
      </c>
      <c r="T6610" s="85"/>
    </row>
    <row r="6611" spans="18:20" x14ac:dyDescent="0.15">
      <c r="R6611" s="85" t="s">
        <v>3048</v>
      </c>
      <c r="S6611" s="85" t="s">
        <v>422</v>
      </c>
      <c r="T6611" s="85"/>
    </row>
    <row r="6612" spans="18:20" x14ac:dyDescent="0.15">
      <c r="R6612" s="85" t="s">
        <v>3048</v>
      </c>
      <c r="S6612" s="85" t="s">
        <v>422</v>
      </c>
      <c r="T6612" s="85"/>
    </row>
    <row r="6613" spans="18:20" x14ac:dyDescent="0.15">
      <c r="R6613" s="85" t="s">
        <v>6182</v>
      </c>
      <c r="S6613" s="85" t="s">
        <v>422</v>
      </c>
      <c r="T6613" s="85"/>
    </row>
    <row r="6614" spans="18:20" x14ac:dyDescent="0.15">
      <c r="R6614" s="85" t="s">
        <v>6182</v>
      </c>
      <c r="S6614" s="85" t="s">
        <v>422</v>
      </c>
      <c r="T6614" s="85"/>
    </row>
    <row r="6615" spans="18:20" x14ac:dyDescent="0.15">
      <c r="R6615" s="85" t="s">
        <v>2305</v>
      </c>
      <c r="S6615" s="85" t="s">
        <v>422</v>
      </c>
      <c r="T6615" s="85"/>
    </row>
    <row r="6616" spans="18:20" x14ac:dyDescent="0.15">
      <c r="R6616" s="85" t="s">
        <v>2305</v>
      </c>
      <c r="S6616" s="85" t="s">
        <v>422</v>
      </c>
      <c r="T6616" s="85"/>
    </row>
    <row r="6617" spans="18:20" x14ac:dyDescent="0.15">
      <c r="R6617" s="85" t="s">
        <v>2305</v>
      </c>
      <c r="S6617" s="85" t="s">
        <v>422</v>
      </c>
      <c r="T6617" s="85"/>
    </row>
    <row r="6618" spans="18:20" x14ac:dyDescent="0.15">
      <c r="R6618" s="85" t="s">
        <v>2305</v>
      </c>
      <c r="S6618" s="85" t="s">
        <v>422</v>
      </c>
      <c r="T6618" s="85"/>
    </row>
    <row r="6619" spans="18:20" x14ac:dyDescent="0.15">
      <c r="R6619" s="85" t="s">
        <v>2305</v>
      </c>
      <c r="S6619" s="85" t="s">
        <v>422</v>
      </c>
      <c r="T6619" s="85"/>
    </row>
    <row r="6620" spans="18:20" x14ac:dyDescent="0.15">
      <c r="R6620" s="85" t="s">
        <v>2305</v>
      </c>
      <c r="S6620" s="85" t="s">
        <v>422</v>
      </c>
      <c r="T6620" s="85"/>
    </row>
    <row r="6621" spans="18:20" x14ac:dyDescent="0.15">
      <c r="R6621" s="85" t="s">
        <v>2305</v>
      </c>
      <c r="S6621" s="85" t="s">
        <v>422</v>
      </c>
      <c r="T6621" s="85"/>
    </row>
    <row r="6622" spans="18:20" x14ac:dyDescent="0.15">
      <c r="R6622" s="85" t="s">
        <v>2305</v>
      </c>
      <c r="S6622" s="85" t="s">
        <v>422</v>
      </c>
      <c r="T6622" s="85"/>
    </row>
    <row r="6623" spans="18:20" x14ac:dyDescent="0.15">
      <c r="R6623" s="85" t="s">
        <v>2305</v>
      </c>
      <c r="S6623" s="85" t="s">
        <v>422</v>
      </c>
      <c r="T6623" s="85"/>
    </row>
    <row r="6624" spans="18:20" x14ac:dyDescent="0.15">
      <c r="R6624" s="85" t="s">
        <v>2305</v>
      </c>
      <c r="S6624" s="85" t="s">
        <v>422</v>
      </c>
      <c r="T6624" s="85"/>
    </row>
    <row r="6625" spans="18:20" x14ac:dyDescent="0.15">
      <c r="R6625" s="85" t="s">
        <v>2305</v>
      </c>
      <c r="S6625" s="85" t="s">
        <v>422</v>
      </c>
      <c r="T6625" s="85"/>
    </row>
    <row r="6626" spans="18:20" x14ac:dyDescent="0.15">
      <c r="R6626" s="85" t="s">
        <v>2305</v>
      </c>
      <c r="S6626" s="85" t="s">
        <v>422</v>
      </c>
      <c r="T6626" s="85"/>
    </row>
    <row r="6627" spans="18:20" x14ac:dyDescent="0.15">
      <c r="R6627" s="85" t="s">
        <v>2305</v>
      </c>
      <c r="S6627" s="85" t="s">
        <v>422</v>
      </c>
      <c r="T6627" s="85"/>
    </row>
    <row r="6628" spans="18:20" x14ac:dyDescent="0.15">
      <c r="R6628" s="85" t="s">
        <v>2305</v>
      </c>
      <c r="S6628" s="85" t="s">
        <v>422</v>
      </c>
      <c r="T6628" s="85"/>
    </row>
    <row r="6629" spans="18:20" x14ac:dyDescent="0.15">
      <c r="R6629" s="85" t="s">
        <v>2305</v>
      </c>
      <c r="S6629" s="85" t="s">
        <v>422</v>
      </c>
      <c r="T6629" s="85"/>
    </row>
    <row r="6630" spans="18:20" x14ac:dyDescent="0.15">
      <c r="R6630" s="85" t="s">
        <v>2305</v>
      </c>
      <c r="S6630" s="85" t="s">
        <v>422</v>
      </c>
      <c r="T6630" s="85"/>
    </row>
    <row r="6631" spans="18:20" x14ac:dyDescent="0.15">
      <c r="R6631" s="85" t="s">
        <v>2305</v>
      </c>
      <c r="S6631" s="85" t="s">
        <v>422</v>
      </c>
      <c r="T6631" s="85"/>
    </row>
    <row r="6632" spans="18:20" x14ac:dyDescent="0.15">
      <c r="R6632" s="85" t="s">
        <v>2305</v>
      </c>
      <c r="S6632" s="85" t="s">
        <v>422</v>
      </c>
      <c r="T6632" s="85"/>
    </row>
    <row r="6633" spans="18:20" x14ac:dyDescent="0.15">
      <c r="R6633" s="85" t="s">
        <v>214</v>
      </c>
      <c r="S6633" s="85" t="s">
        <v>437</v>
      </c>
      <c r="T6633" s="85"/>
    </row>
    <row r="6634" spans="18:20" x14ac:dyDescent="0.15">
      <c r="R6634" s="85" t="s">
        <v>214</v>
      </c>
      <c r="S6634" s="85" t="s">
        <v>437</v>
      </c>
      <c r="T6634" s="85"/>
    </row>
    <row r="6635" spans="18:20" x14ac:dyDescent="0.15">
      <c r="R6635" s="85" t="s">
        <v>214</v>
      </c>
      <c r="S6635" s="85" t="s">
        <v>437</v>
      </c>
      <c r="T6635" s="85"/>
    </row>
    <row r="6636" spans="18:20" x14ac:dyDescent="0.15">
      <c r="R6636" s="85" t="s">
        <v>214</v>
      </c>
      <c r="S6636" s="85" t="s">
        <v>437</v>
      </c>
      <c r="T6636" s="85"/>
    </row>
    <row r="6637" spans="18:20" x14ac:dyDescent="0.15">
      <c r="R6637" s="85" t="s">
        <v>214</v>
      </c>
      <c r="S6637" s="85" t="s">
        <v>437</v>
      </c>
      <c r="T6637" s="85"/>
    </row>
    <row r="6638" spans="18:20" x14ac:dyDescent="0.15">
      <c r="R6638" s="85" t="s">
        <v>214</v>
      </c>
      <c r="S6638" s="85" t="s">
        <v>437</v>
      </c>
      <c r="T6638" s="85"/>
    </row>
    <row r="6639" spans="18:20" x14ac:dyDescent="0.15">
      <c r="R6639" s="85" t="s">
        <v>214</v>
      </c>
      <c r="S6639" s="85" t="s">
        <v>437</v>
      </c>
      <c r="T6639" s="85"/>
    </row>
    <row r="6640" spans="18:20" x14ac:dyDescent="0.15">
      <c r="R6640" s="85" t="s">
        <v>214</v>
      </c>
      <c r="S6640" s="85" t="s">
        <v>437</v>
      </c>
      <c r="T6640" s="85"/>
    </row>
    <row r="6641" spans="18:20" x14ac:dyDescent="0.15">
      <c r="R6641" s="85" t="s">
        <v>1825</v>
      </c>
      <c r="S6641" s="85" t="s">
        <v>677</v>
      </c>
      <c r="T6641" s="85"/>
    </row>
    <row r="6642" spans="18:20" x14ac:dyDescent="0.15">
      <c r="R6642" s="85" t="s">
        <v>1825</v>
      </c>
      <c r="S6642" s="85" t="s">
        <v>677</v>
      </c>
      <c r="T6642" s="85"/>
    </row>
    <row r="6643" spans="18:20" x14ac:dyDescent="0.15">
      <c r="R6643" s="85" t="s">
        <v>1825</v>
      </c>
      <c r="S6643" s="85" t="s">
        <v>677</v>
      </c>
      <c r="T6643" s="85"/>
    </row>
    <row r="6644" spans="18:20" x14ac:dyDescent="0.15">
      <c r="R6644" s="85" t="s">
        <v>1825</v>
      </c>
      <c r="S6644" s="85" t="s">
        <v>677</v>
      </c>
      <c r="T6644" s="85"/>
    </row>
    <row r="6645" spans="18:20" x14ac:dyDescent="0.15">
      <c r="R6645" s="85" t="s">
        <v>1825</v>
      </c>
      <c r="S6645" s="85" t="s">
        <v>677</v>
      </c>
      <c r="T6645" s="85"/>
    </row>
    <row r="6646" spans="18:20" x14ac:dyDescent="0.15">
      <c r="R6646" s="85" t="s">
        <v>1825</v>
      </c>
      <c r="S6646" s="85" t="s">
        <v>677</v>
      </c>
      <c r="T6646" s="85"/>
    </row>
    <row r="6647" spans="18:20" x14ac:dyDescent="0.15">
      <c r="R6647" s="85" t="s">
        <v>1825</v>
      </c>
      <c r="S6647" s="85" t="s">
        <v>677</v>
      </c>
      <c r="T6647" s="85"/>
    </row>
    <row r="6648" spans="18:20" x14ac:dyDescent="0.15">
      <c r="R6648" s="85" t="s">
        <v>1825</v>
      </c>
      <c r="S6648" s="85" t="s">
        <v>677</v>
      </c>
      <c r="T6648" s="85"/>
    </row>
    <row r="6649" spans="18:20" x14ac:dyDescent="0.15">
      <c r="R6649" s="85" t="s">
        <v>1825</v>
      </c>
      <c r="S6649" s="85" t="s">
        <v>677</v>
      </c>
      <c r="T6649" s="85"/>
    </row>
    <row r="6650" spans="18:20" x14ac:dyDescent="0.15">
      <c r="R6650" s="85" t="s">
        <v>1825</v>
      </c>
      <c r="S6650" s="85" t="s">
        <v>677</v>
      </c>
      <c r="T6650" s="85"/>
    </row>
    <row r="6651" spans="18:20" x14ac:dyDescent="0.15">
      <c r="R6651" s="85" t="s">
        <v>1825</v>
      </c>
      <c r="S6651" s="85" t="s">
        <v>677</v>
      </c>
      <c r="T6651" s="85"/>
    </row>
    <row r="6652" spans="18:20" x14ac:dyDescent="0.15">
      <c r="R6652" s="85" t="s">
        <v>1825</v>
      </c>
      <c r="S6652" s="85" t="s">
        <v>677</v>
      </c>
      <c r="T6652" s="85"/>
    </row>
    <row r="6653" spans="18:20" x14ac:dyDescent="0.15">
      <c r="R6653" s="85" t="s">
        <v>1825</v>
      </c>
      <c r="S6653" s="85" t="s">
        <v>677</v>
      </c>
      <c r="T6653" s="85"/>
    </row>
    <row r="6654" spans="18:20" x14ac:dyDescent="0.15">
      <c r="R6654" s="85" t="s">
        <v>1825</v>
      </c>
      <c r="S6654" s="85" t="s">
        <v>677</v>
      </c>
      <c r="T6654" s="85"/>
    </row>
    <row r="6655" spans="18:20" x14ac:dyDescent="0.15">
      <c r="R6655" s="85" t="s">
        <v>1825</v>
      </c>
      <c r="S6655" s="85" t="s">
        <v>677</v>
      </c>
      <c r="T6655" s="85"/>
    </row>
    <row r="6656" spans="18:20" x14ac:dyDescent="0.15">
      <c r="R6656" s="85" t="s">
        <v>1825</v>
      </c>
      <c r="S6656" s="85" t="s">
        <v>677</v>
      </c>
      <c r="T6656" s="85"/>
    </row>
    <row r="6657" spans="18:20" x14ac:dyDescent="0.15">
      <c r="R6657" s="85" t="s">
        <v>1825</v>
      </c>
      <c r="S6657" s="85" t="s">
        <v>677</v>
      </c>
      <c r="T6657" s="85"/>
    </row>
    <row r="6658" spans="18:20" x14ac:dyDescent="0.15">
      <c r="R6658" s="85" t="s">
        <v>2694</v>
      </c>
      <c r="S6658" s="85" t="s">
        <v>465</v>
      </c>
      <c r="T6658" s="85"/>
    </row>
    <row r="6659" spans="18:20" x14ac:dyDescent="0.15">
      <c r="R6659" s="85" t="s">
        <v>2694</v>
      </c>
      <c r="S6659" s="85" t="s">
        <v>465</v>
      </c>
      <c r="T6659" s="85"/>
    </row>
    <row r="6660" spans="18:20" x14ac:dyDescent="0.15">
      <c r="R6660" s="85" t="s">
        <v>2694</v>
      </c>
      <c r="S6660" s="85" t="s">
        <v>465</v>
      </c>
      <c r="T6660" s="85"/>
    </row>
    <row r="6661" spans="18:20" x14ac:dyDescent="0.15">
      <c r="R6661" s="85" t="s">
        <v>2694</v>
      </c>
      <c r="S6661" s="85" t="s">
        <v>465</v>
      </c>
      <c r="T6661" s="85"/>
    </row>
    <row r="6662" spans="18:20" x14ac:dyDescent="0.15">
      <c r="R6662" s="85" t="s">
        <v>2694</v>
      </c>
      <c r="S6662" s="85" t="s">
        <v>465</v>
      </c>
      <c r="T6662" s="85"/>
    </row>
    <row r="6663" spans="18:20" x14ac:dyDescent="0.15">
      <c r="R6663" s="85" t="s">
        <v>1763</v>
      </c>
      <c r="S6663" s="85" t="s">
        <v>422</v>
      </c>
      <c r="T6663" s="85"/>
    </row>
    <row r="6664" spans="18:20" x14ac:dyDescent="0.15">
      <c r="R6664" s="85" t="s">
        <v>1979</v>
      </c>
      <c r="S6664" s="85" t="s">
        <v>470</v>
      </c>
      <c r="T6664" s="85"/>
    </row>
    <row r="6665" spans="18:20" x14ac:dyDescent="0.15">
      <c r="R6665" s="85" t="s">
        <v>6183</v>
      </c>
      <c r="S6665" s="85" t="s">
        <v>410</v>
      </c>
      <c r="T6665" s="85"/>
    </row>
    <row r="6666" spans="18:20" x14ac:dyDescent="0.15">
      <c r="R6666" s="85" t="s">
        <v>6184</v>
      </c>
      <c r="S6666" s="85" t="s">
        <v>410</v>
      </c>
      <c r="T6666" s="85"/>
    </row>
    <row r="6667" spans="18:20" x14ac:dyDescent="0.15">
      <c r="R6667" s="85" t="s">
        <v>6185</v>
      </c>
      <c r="S6667" s="85" t="s">
        <v>422</v>
      </c>
      <c r="T6667" s="85"/>
    </row>
    <row r="6668" spans="18:20" x14ac:dyDescent="0.15">
      <c r="R6668" s="85" t="s">
        <v>6186</v>
      </c>
      <c r="S6668" s="85" t="s">
        <v>422</v>
      </c>
      <c r="T6668" s="85"/>
    </row>
    <row r="6669" spans="18:20" x14ac:dyDescent="0.15">
      <c r="R6669" s="85" t="s">
        <v>6187</v>
      </c>
      <c r="S6669" s="85" t="s">
        <v>422</v>
      </c>
      <c r="T6669" s="85"/>
    </row>
    <row r="6670" spans="18:20" x14ac:dyDescent="0.15">
      <c r="R6670" s="85" t="s">
        <v>6188</v>
      </c>
      <c r="S6670" s="85" t="s">
        <v>422</v>
      </c>
      <c r="T6670" s="85"/>
    </row>
    <row r="6671" spans="18:20" x14ac:dyDescent="0.15">
      <c r="R6671" s="85" t="s">
        <v>6189</v>
      </c>
      <c r="S6671" s="85" t="s">
        <v>422</v>
      </c>
      <c r="T6671" s="85"/>
    </row>
    <row r="6672" spans="18:20" x14ac:dyDescent="0.15">
      <c r="R6672" s="85" t="s">
        <v>1479</v>
      </c>
      <c r="S6672" s="85" t="s">
        <v>448</v>
      </c>
      <c r="T6672" s="85"/>
    </row>
    <row r="6673" spans="18:20" x14ac:dyDescent="0.15">
      <c r="R6673" s="85" t="s">
        <v>1148</v>
      </c>
      <c r="S6673" s="85" t="s">
        <v>682</v>
      </c>
      <c r="T6673" s="85"/>
    </row>
    <row r="6674" spans="18:20" x14ac:dyDescent="0.15">
      <c r="R6674" s="85" t="s">
        <v>6190</v>
      </c>
      <c r="S6674" s="85" t="s">
        <v>561</v>
      </c>
      <c r="T6674" s="85"/>
    </row>
    <row r="6675" spans="18:20" x14ac:dyDescent="0.15">
      <c r="R6675" s="85" t="s">
        <v>6191</v>
      </c>
      <c r="S6675" s="85" t="s">
        <v>430</v>
      </c>
      <c r="T6675" s="85"/>
    </row>
    <row r="6676" spans="18:20" x14ac:dyDescent="0.15">
      <c r="R6676" s="85" t="s">
        <v>6192</v>
      </c>
      <c r="S6676" s="85" t="s">
        <v>561</v>
      </c>
      <c r="T6676" s="85"/>
    </row>
    <row r="6677" spans="18:20" x14ac:dyDescent="0.15">
      <c r="R6677" s="85" t="s">
        <v>1290</v>
      </c>
      <c r="S6677" s="85" t="s">
        <v>422</v>
      </c>
      <c r="T6677" s="85"/>
    </row>
    <row r="6678" spans="18:20" x14ac:dyDescent="0.15">
      <c r="R6678" s="85" t="s">
        <v>1290</v>
      </c>
      <c r="S6678" s="85" t="s">
        <v>422</v>
      </c>
      <c r="T6678" s="85"/>
    </row>
    <row r="6679" spans="18:20" x14ac:dyDescent="0.15">
      <c r="R6679" s="85" t="s">
        <v>1290</v>
      </c>
      <c r="S6679" s="85" t="s">
        <v>422</v>
      </c>
      <c r="T6679" s="85"/>
    </row>
    <row r="6680" spans="18:20" x14ac:dyDescent="0.15">
      <c r="R6680" s="85" t="s">
        <v>1740</v>
      </c>
      <c r="S6680" s="85" t="s">
        <v>448</v>
      </c>
      <c r="T6680" s="85"/>
    </row>
    <row r="6681" spans="18:20" x14ac:dyDescent="0.15">
      <c r="R6681" s="85" t="s">
        <v>1740</v>
      </c>
      <c r="S6681" s="85" t="s">
        <v>448</v>
      </c>
      <c r="T6681" s="85"/>
    </row>
    <row r="6682" spans="18:20" x14ac:dyDescent="0.15">
      <c r="R6682" s="85" t="s">
        <v>1740</v>
      </c>
      <c r="S6682" s="85" t="s">
        <v>448</v>
      </c>
      <c r="T6682" s="85"/>
    </row>
    <row r="6683" spans="18:20" x14ac:dyDescent="0.15">
      <c r="R6683" s="85" t="s">
        <v>1740</v>
      </c>
      <c r="S6683" s="85" t="s">
        <v>448</v>
      </c>
      <c r="T6683" s="85"/>
    </row>
    <row r="6684" spans="18:20" x14ac:dyDescent="0.15">
      <c r="R6684" s="85" t="s">
        <v>1847</v>
      </c>
      <c r="S6684" s="85" t="s">
        <v>470</v>
      </c>
      <c r="T6684" s="85"/>
    </row>
    <row r="6685" spans="18:20" x14ac:dyDescent="0.15">
      <c r="R6685" s="85" t="s">
        <v>1148</v>
      </c>
      <c r="S6685" s="85" t="s">
        <v>682</v>
      </c>
      <c r="T6685" s="85"/>
    </row>
    <row r="6686" spans="18:20" x14ac:dyDescent="0.15">
      <c r="R6686" s="85" t="s">
        <v>6193</v>
      </c>
      <c r="S6686" s="85" t="s">
        <v>430</v>
      </c>
      <c r="T6686" s="85"/>
    </row>
    <row r="6687" spans="18:20" x14ac:dyDescent="0.15">
      <c r="R6687" s="85" t="s">
        <v>5954</v>
      </c>
      <c r="S6687" s="85" t="s">
        <v>430</v>
      </c>
      <c r="T6687" s="85"/>
    </row>
    <row r="6688" spans="18:20" x14ac:dyDescent="0.15">
      <c r="R6688" s="85" t="s">
        <v>6129</v>
      </c>
      <c r="S6688" s="85" t="s">
        <v>410</v>
      </c>
      <c r="T6688" s="85"/>
    </row>
    <row r="6689" spans="18:20" x14ac:dyDescent="0.15">
      <c r="R6689" s="85" t="s">
        <v>6194</v>
      </c>
      <c r="S6689" s="85" t="s">
        <v>430</v>
      </c>
      <c r="T6689" s="85"/>
    </row>
    <row r="6690" spans="18:20" x14ac:dyDescent="0.15">
      <c r="R6690" s="85" t="s">
        <v>6195</v>
      </c>
      <c r="S6690" s="85" t="s">
        <v>430</v>
      </c>
      <c r="T6690" s="85"/>
    </row>
    <row r="6691" spans="18:20" x14ac:dyDescent="0.15">
      <c r="R6691" s="85" t="s">
        <v>6196</v>
      </c>
      <c r="S6691" s="85" t="s">
        <v>430</v>
      </c>
      <c r="T6691" s="85"/>
    </row>
    <row r="6692" spans="18:20" x14ac:dyDescent="0.15">
      <c r="R6692" s="85" t="s">
        <v>3957</v>
      </c>
      <c r="S6692" s="85" t="s">
        <v>682</v>
      </c>
      <c r="T6692" s="85"/>
    </row>
    <row r="6693" spans="18:20" x14ac:dyDescent="0.15">
      <c r="R6693" s="85" t="s">
        <v>6197</v>
      </c>
      <c r="S6693" s="85" t="s">
        <v>682</v>
      </c>
      <c r="T6693" s="85"/>
    </row>
    <row r="6694" spans="18:20" x14ac:dyDescent="0.15">
      <c r="R6694" s="85" t="s">
        <v>5961</v>
      </c>
      <c r="S6694" s="85" t="s">
        <v>410</v>
      </c>
      <c r="T6694" s="85"/>
    </row>
    <row r="6695" spans="18:20" x14ac:dyDescent="0.15">
      <c r="R6695" s="85" t="s">
        <v>3362</v>
      </c>
      <c r="S6695" s="85" t="s">
        <v>422</v>
      </c>
      <c r="T6695" s="85"/>
    </row>
    <row r="6696" spans="18:20" x14ac:dyDescent="0.15">
      <c r="R6696" s="85" t="s">
        <v>5959</v>
      </c>
      <c r="S6696" s="85" t="s">
        <v>448</v>
      </c>
      <c r="T6696" s="85"/>
    </row>
    <row r="6697" spans="18:20" x14ac:dyDescent="0.15">
      <c r="R6697" s="85" t="s">
        <v>3175</v>
      </c>
      <c r="S6697" s="85" t="s">
        <v>430</v>
      </c>
      <c r="T6697" s="85"/>
    </row>
    <row r="6698" spans="18:20" x14ac:dyDescent="0.15">
      <c r="R6698" s="85" t="s">
        <v>5420</v>
      </c>
      <c r="S6698" s="85" t="s">
        <v>430</v>
      </c>
      <c r="T6698" s="85"/>
    </row>
    <row r="6699" spans="18:20" x14ac:dyDescent="0.15">
      <c r="R6699" s="85" t="s">
        <v>5420</v>
      </c>
      <c r="S6699" s="85" t="s">
        <v>430</v>
      </c>
      <c r="T6699" s="85"/>
    </row>
    <row r="6700" spans="18:20" x14ac:dyDescent="0.15">
      <c r="R6700" s="85" t="s">
        <v>5822</v>
      </c>
      <c r="S6700" s="85" t="s">
        <v>561</v>
      </c>
      <c r="T6700" s="85"/>
    </row>
    <row r="6701" spans="18:20" x14ac:dyDescent="0.15">
      <c r="R6701" s="85" t="s">
        <v>5980</v>
      </c>
      <c r="S6701" s="85" t="s">
        <v>410</v>
      </c>
      <c r="T6701" s="85"/>
    </row>
    <row r="6702" spans="18:20" x14ac:dyDescent="0.15">
      <c r="R6702" s="85" t="s">
        <v>1128</v>
      </c>
      <c r="S6702" s="85" t="s">
        <v>677</v>
      </c>
      <c r="T6702" s="85"/>
    </row>
    <row r="6703" spans="18:20" x14ac:dyDescent="0.15">
      <c r="R6703" s="85" t="s">
        <v>1128</v>
      </c>
      <c r="S6703" s="85" t="s">
        <v>677</v>
      </c>
      <c r="T6703" s="85"/>
    </row>
    <row r="6704" spans="18:20" x14ac:dyDescent="0.15">
      <c r="R6704" s="85" t="s">
        <v>2509</v>
      </c>
      <c r="S6704" s="85" t="s">
        <v>677</v>
      </c>
      <c r="T6704" s="85"/>
    </row>
    <row r="6705" spans="18:20" x14ac:dyDescent="0.15">
      <c r="R6705" s="85" t="s">
        <v>2509</v>
      </c>
      <c r="S6705" s="85" t="s">
        <v>677</v>
      </c>
      <c r="T6705" s="85"/>
    </row>
    <row r="6706" spans="18:20" x14ac:dyDescent="0.15">
      <c r="R6706" s="85" t="s">
        <v>2509</v>
      </c>
      <c r="S6706" s="85" t="s">
        <v>677</v>
      </c>
      <c r="T6706" s="85"/>
    </row>
    <row r="6707" spans="18:20" x14ac:dyDescent="0.15">
      <c r="R6707" s="85" t="s">
        <v>5758</v>
      </c>
      <c r="S6707" s="85" t="s">
        <v>410</v>
      </c>
      <c r="T6707" s="85"/>
    </row>
    <row r="6708" spans="18:20" x14ac:dyDescent="0.15">
      <c r="R6708" s="85" t="s">
        <v>4330</v>
      </c>
      <c r="S6708" s="85" t="s">
        <v>410</v>
      </c>
      <c r="T6708" s="85"/>
    </row>
    <row r="6709" spans="18:20" x14ac:dyDescent="0.15">
      <c r="R6709" s="85" t="s">
        <v>6198</v>
      </c>
      <c r="S6709" s="85" t="s">
        <v>422</v>
      </c>
      <c r="T6709" s="85"/>
    </row>
    <row r="6710" spans="18:20" x14ac:dyDescent="0.15">
      <c r="R6710" s="85" t="s">
        <v>6199</v>
      </c>
      <c r="S6710" s="85" t="s">
        <v>422</v>
      </c>
      <c r="T6710" s="85"/>
    </row>
    <row r="6711" spans="18:20" x14ac:dyDescent="0.15">
      <c r="R6711" s="85" t="s">
        <v>6200</v>
      </c>
      <c r="S6711" s="85" t="s">
        <v>422</v>
      </c>
      <c r="T6711" s="85"/>
    </row>
    <row r="6712" spans="18:20" x14ac:dyDescent="0.15">
      <c r="R6712" s="85" t="s">
        <v>6201</v>
      </c>
      <c r="S6712" s="85" t="s">
        <v>422</v>
      </c>
      <c r="T6712" s="85"/>
    </row>
    <row r="6713" spans="18:20" x14ac:dyDescent="0.15">
      <c r="R6713" s="85" t="s">
        <v>6202</v>
      </c>
      <c r="S6713" s="85" t="s">
        <v>422</v>
      </c>
      <c r="T6713" s="85"/>
    </row>
    <row r="6714" spans="18:20" x14ac:dyDescent="0.15">
      <c r="R6714" s="85" t="s">
        <v>6203</v>
      </c>
      <c r="S6714" s="85" t="s">
        <v>422</v>
      </c>
      <c r="T6714" s="85"/>
    </row>
    <row r="6715" spans="18:20" x14ac:dyDescent="0.15">
      <c r="R6715" s="85" t="s">
        <v>6204</v>
      </c>
      <c r="S6715" s="85" t="s">
        <v>422</v>
      </c>
      <c r="T6715" s="85"/>
    </row>
    <row r="6716" spans="18:20" x14ac:dyDescent="0.15">
      <c r="R6716" s="85" t="s">
        <v>6205</v>
      </c>
      <c r="S6716" s="85" t="s">
        <v>422</v>
      </c>
      <c r="T6716" s="85"/>
    </row>
    <row r="6717" spans="18:20" x14ac:dyDescent="0.15">
      <c r="R6717" s="85" t="s">
        <v>6206</v>
      </c>
      <c r="S6717" s="85" t="s">
        <v>422</v>
      </c>
      <c r="T6717" s="85"/>
    </row>
    <row r="6718" spans="18:20" x14ac:dyDescent="0.15">
      <c r="R6718" s="85" t="s">
        <v>6207</v>
      </c>
      <c r="S6718" s="85" t="s">
        <v>422</v>
      </c>
      <c r="T6718" s="85"/>
    </row>
    <row r="6719" spans="18:20" x14ac:dyDescent="0.15">
      <c r="R6719" s="85" t="s">
        <v>6208</v>
      </c>
      <c r="S6719" s="85" t="s">
        <v>422</v>
      </c>
      <c r="T6719" s="85"/>
    </row>
    <row r="6720" spans="18:20" x14ac:dyDescent="0.15">
      <c r="R6720" s="85" t="s">
        <v>5965</v>
      </c>
      <c r="S6720" s="85" t="s">
        <v>561</v>
      </c>
      <c r="T6720" s="85"/>
    </row>
    <row r="6721" spans="18:20" x14ac:dyDescent="0.15">
      <c r="R6721" s="85" t="s">
        <v>3807</v>
      </c>
      <c r="S6721" s="85" t="s">
        <v>422</v>
      </c>
      <c r="T6721" s="85"/>
    </row>
    <row r="6722" spans="18:20" x14ac:dyDescent="0.15">
      <c r="R6722" s="85" t="s">
        <v>753</v>
      </c>
      <c r="S6722" s="85" t="s">
        <v>561</v>
      </c>
      <c r="T6722" s="85"/>
    </row>
    <row r="6723" spans="18:20" x14ac:dyDescent="0.15">
      <c r="R6723" s="85" t="s">
        <v>6209</v>
      </c>
      <c r="S6723" s="85" t="s">
        <v>422</v>
      </c>
      <c r="T6723" s="85"/>
    </row>
    <row r="6724" spans="18:20" x14ac:dyDescent="0.15">
      <c r="R6724" s="85" t="s">
        <v>6210</v>
      </c>
      <c r="S6724" s="85" t="s">
        <v>422</v>
      </c>
      <c r="T6724" s="85"/>
    </row>
    <row r="6725" spans="18:20" x14ac:dyDescent="0.15">
      <c r="R6725" s="85" t="s">
        <v>6211</v>
      </c>
      <c r="S6725" s="85" t="s">
        <v>422</v>
      </c>
      <c r="T6725" s="85"/>
    </row>
    <row r="6726" spans="18:20" x14ac:dyDescent="0.15">
      <c r="R6726" s="85" t="s">
        <v>6212</v>
      </c>
      <c r="S6726" s="85" t="s">
        <v>410</v>
      </c>
      <c r="T6726" s="85"/>
    </row>
    <row r="6727" spans="18:20" x14ac:dyDescent="0.15">
      <c r="R6727" s="85" t="s">
        <v>5574</v>
      </c>
      <c r="S6727" s="85" t="s">
        <v>402</v>
      </c>
      <c r="T6727" s="85"/>
    </row>
    <row r="6728" spans="18:20" x14ac:dyDescent="0.15">
      <c r="R6728" s="85" t="s">
        <v>5574</v>
      </c>
      <c r="S6728" s="85" t="s">
        <v>402</v>
      </c>
      <c r="T6728" s="85"/>
    </row>
    <row r="6729" spans="18:20" x14ac:dyDescent="0.15">
      <c r="R6729" s="85" t="s">
        <v>5574</v>
      </c>
      <c r="S6729" s="85" t="s">
        <v>402</v>
      </c>
      <c r="T6729" s="85"/>
    </row>
    <row r="6730" spans="18:20" x14ac:dyDescent="0.15">
      <c r="R6730" s="85" t="s">
        <v>342</v>
      </c>
      <c r="S6730" s="85" t="s">
        <v>437</v>
      </c>
      <c r="T6730" s="85"/>
    </row>
    <row r="6731" spans="18:20" x14ac:dyDescent="0.15">
      <c r="R6731" s="85" t="s">
        <v>6213</v>
      </c>
      <c r="S6731" s="85" t="s">
        <v>410</v>
      </c>
      <c r="T6731" s="85"/>
    </row>
    <row r="6732" spans="18:20" x14ac:dyDescent="0.15">
      <c r="R6732" s="85" t="s">
        <v>3195</v>
      </c>
      <c r="S6732" s="85" t="s">
        <v>410</v>
      </c>
      <c r="T6732" s="85"/>
    </row>
    <row r="6733" spans="18:20" x14ac:dyDescent="0.15">
      <c r="R6733" s="85" t="s">
        <v>6214</v>
      </c>
      <c r="S6733" s="85" t="s">
        <v>410</v>
      </c>
      <c r="T6733" s="85"/>
    </row>
    <row r="6734" spans="18:20" x14ac:dyDescent="0.15">
      <c r="R6734" s="85" t="s">
        <v>6215</v>
      </c>
      <c r="S6734" s="85" t="s">
        <v>430</v>
      </c>
      <c r="T6734" s="85"/>
    </row>
    <row r="6735" spans="18:20" x14ac:dyDescent="0.15">
      <c r="R6735" s="85" t="s">
        <v>4902</v>
      </c>
      <c r="S6735" s="85" t="s">
        <v>430</v>
      </c>
      <c r="T6735" s="85"/>
    </row>
    <row r="6736" spans="18:20" x14ac:dyDescent="0.15">
      <c r="R6736" s="85" t="s">
        <v>6216</v>
      </c>
      <c r="S6736" s="85" t="s">
        <v>448</v>
      </c>
      <c r="T6736" s="85"/>
    </row>
    <row r="6737" spans="18:20" x14ac:dyDescent="0.15">
      <c r="R6737" s="85" t="s">
        <v>6216</v>
      </c>
      <c r="S6737" s="85" t="s">
        <v>448</v>
      </c>
      <c r="T6737" s="85"/>
    </row>
    <row r="6738" spans="18:20" x14ac:dyDescent="0.15">
      <c r="R6738" s="85" t="s">
        <v>6216</v>
      </c>
      <c r="S6738" s="85" t="s">
        <v>448</v>
      </c>
      <c r="T6738" s="85"/>
    </row>
    <row r="6739" spans="18:20" x14ac:dyDescent="0.15">
      <c r="R6739" s="85" t="s">
        <v>4565</v>
      </c>
      <c r="S6739" s="85" t="s">
        <v>422</v>
      </c>
      <c r="T6739" s="85"/>
    </row>
    <row r="6740" spans="18:20" x14ac:dyDescent="0.15">
      <c r="R6740" s="85" t="s">
        <v>6199</v>
      </c>
      <c r="S6740" s="85" t="s">
        <v>422</v>
      </c>
      <c r="T6740" s="85"/>
    </row>
    <row r="6741" spans="18:20" x14ac:dyDescent="0.15">
      <c r="R6741" s="85" t="s">
        <v>4565</v>
      </c>
      <c r="S6741" s="85" t="s">
        <v>422</v>
      </c>
      <c r="T6741" s="85"/>
    </row>
    <row r="6742" spans="18:20" x14ac:dyDescent="0.15">
      <c r="R6742" s="85" t="s">
        <v>4565</v>
      </c>
      <c r="S6742" s="85" t="s">
        <v>422</v>
      </c>
      <c r="T6742" s="85"/>
    </row>
    <row r="6743" spans="18:20" x14ac:dyDescent="0.15">
      <c r="R6743" s="85" t="s">
        <v>6217</v>
      </c>
      <c r="S6743" s="85" t="s">
        <v>422</v>
      </c>
      <c r="T6743" s="85"/>
    </row>
    <row r="6744" spans="18:20" x14ac:dyDescent="0.15">
      <c r="R6744" s="85" t="s">
        <v>4565</v>
      </c>
      <c r="S6744" s="85" t="s">
        <v>422</v>
      </c>
      <c r="T6744" s="85"/>
    </row>
    <row r="6745" spans="18:20" x14ac:dyDescent="0.15">
      <c r="R6745" s="85" t="s">
        <v>4565</v>
      </c>
      <c r="S6745" s="85" t="s">
        <v>422</v>
      </c>
      <c r="T6745" s="85"/>
    </row>
    <row r="6746" spans="18:20" x14ac:dyDescent="0.15">
      <c r="R6746" s="85" t="s">
        <v>6179</v>
      </c>
      <c r="S6746" s="85" t="s">
        <v>448</v>
      </c>
      <c r="T6746" s="85"/>
    </row>
    <row r="6747" spans="18:20" x14ac:dyDescent="0.15">
      <c r="R6747" s="85" t="s">
        <v>6179</v>
      </c>
      <c r="S6747" s="85" t="s">
        <v>448</v>
      </c>
      <c r="T6747" s="85"/>
    </row>
    <row r="6748" spans="18:20" x14ac:dyDescent="0.15">
      <c r="R6748" s="85" t="s">
        <v>6179</v>
      </c>
      <c r="S6748" s="85" t="s">
        <v>448</v>
      </c>
      <c r="T6748" s="85"/>
    </row>
    <row r="6749" spans="18:20" x14ac:dyDescent="0.15">
      <c r="R6749" s="85" t="s">
        <v>6218</v>
      </c>
      <c r="S6749" s="85" t="s">
        <v>410</v>
      </c>
      <c r="T6749" s="85"/>
    </row>
    <row r="6750" spans="18:20" x14ac:dyDescent="0.15">
      <c r="R6750" s="85" t="s">
        <v>2587</v>
      </c>
      <c r="S6750" s="85" t="s">
        <v>430</v>
      </c>
      <c r="T6750" s="85"/>
    </row>
    <row r="6751" spans="18:20" x14ac:dyDescent="0.15">
      <c r="R6751" s="85" t="s">
        <v>6219</v>
      </c>
      <c r="S6751" s="85" t="s">
        <v>402</v>
      </c>
      <c r="T6751" s="85"/>
    </row>
    <row r="6752" spans="18:20" x14ac:dyDescent="0.15">
      <c r="R6752" s="85" t="s">
        <v>2587</v>
      </c>
      <c r="S6752" s="85" t="s">
        <v>430</v>
      </c>
      <c r="T6752" s="85"/>
    </row>
    <row r="6753" spans="18:20" x14ac:dyDescent="0.15">
      <c r="R6753" s="85" t="s">
        <v>6220</v>
      </c>
      <c r="S6753" s="85" t="s">
        <v>561</v>
      </c>
      <c r="T6753" s="85"/>
    </row>
    <row r="6754" spans="18:20" x14ac:dyDescent="0.15">
      <c r="R6754" s="85" t="s">
        <v>6220</v>
      </c>
      <c r="S6754" s="85" t="s">
        <v>561</v>
      </c>
      <c r="T6754" s="85"/>
    </row>
    <row r="6755" spans="18:20" x14ac:dyDescent="0.15">
      <c r="R6755" s="85" t="s">
        <v>6220</v>
      </c>
      <c r="S6755" s="85" t="s">
        <v>561</v>
      </c>
      <c r="T6755" s="85"/>
    </row>
    <row r="6756" spans="18:20" x14ac:dyDescent="0.15">
      <c r="R6756" s="85" t="s">
        <v>6220</v>
      </c>
      <c r="S6756" s="85" t="s">
        <v>561</v>
      </c>
      <c r="T6756" s="85"/>
    </row>
    <row r="6757" spans="18:20" x14ac:dyDescent="0.15">
      <c r="R6757" s="85" t="s">
        <v>808</v>
      </c>
      <c r="S6757" s="85" t="s">
        <v>430</v>
      </c>
      <c r="T6757" s="85"/>
    </row>
    <row r="6758" spans="18:20" x14ac:dyDescent="0.15">
      <c r="R6758" s="85" t="s">
        <v>539</v>
      </c>
      <c r="S6758" s="85" t="s">
        <v>402</v>
      </c>
      <c r="T6758" s="85"/>
    </row>
    <row r="6759" spans="18:20" x14ac:dyDescent="0.15">
      <c r="R6759" s="85" t="s">
        <v>3172</v>
      </c>
      <c r="S6759" s="85" t="s">
        <v>402</v>
      </c>
      <c r="T6759" s="85"/>
    </row>
    <row r="6760" spans="18:20" x14ac:dyDescent="0.15">
      <c r="R6760" s="85" t="s">
        <v>6221</v>
      </c>
      <c r="S6760" s="85" t="s">
        <v>682</v>
      </c>
      <c r="T6760" s="85"/>
    </row>
    <row r="6761" spans="18:20" x14ac:dyDescent="0.15">
      <c r="R6761" s="85" t="s">
        <v>6221</v>
      </c>
      <c r="S6761" s="85" t="s">
        <v>682</v>
      </c>
      <c r="T6761" s="85"/>
    </row>
    <row r="6762" spans="18:20" x14ac:dyDescent="0.15">
      <c r="R6762" s="85" t="s">
        <v>6221</v>
      </c>
      <c r="S6762" s="85" t="s">
        <v>682</v>
      </c>
      <c r="T6762" s="85"/>
    </row>
    <row r="6763" spans="18:20" x14ac:dyDescent="0.15">
      <c r="R6763" s="85" t="s">
        <v>6221</v>
      </c>
      <c r="S6763" s="85" t="s">
        <v>682</v>
      </c>
      <c r="T6763" s="85"/>
    </row>
    <row r="6764" spans="18:20" x14ac:dyDescent="0.15">
      <c r="R6764" s="85" t="s">
        <v>6221</v>
      </c>
      <c r="S6764" s="85" t="s">
        <v>682</v>
      </c>
      <c r="T6764" s="85"/>
    </row>
    <row r="6765" spans="18:20" x14ac:dyDescent="0.15">
      <c r="R6765" s="85" t="s">
        <v>6221</v>
      </c>
      <c r="S6765" s="85" t="s">
        <v>682</v>
      </c>
      <c r="T6765" s="85"/>
    </row>
    <row r="6766" spans="18:20" x14ac:dyDescent="0.15">
      <c r="R6766" s="85" t="s">
        <v>6221</v>
      </c>
      <c r="S6766" s="85" t="s">
        <v>682</v>
      </c>
      <c r="T6766" s="85"/>
    </row>
    <row r="6767" spans="18:20" x14ac:dyDescent="0.15">
      <c r="R6767" s="85" t="s">
        <v>6221</v>
      </c>
      <c r="S6767" s="85" t="s">
        <v>682</v>
      </c>
      <c r="T6767" s="85"/>
    </row>
    <row r="6768" spans="18:20" x14ac:dyDescent="0.15">
      <c r="R6768" s="85" t="s">
        <v>6221</v>
      </c>
      <c r="S6768" s="85" t="s">
        <v>682</v>
      </c>
      <c r="T6768" s="85"/>
    </row>
    <row r="6769" spans="18:20" x14ac:dyDescent="0.15">
      <c r="R6769" s="85" t="s">
        <v>6221</v>
      </c>
      <c r="S6769" s="85" t="s">
        <v>682</v>
      </c>
      <c r="T6769" s="85"/>
    </row>
    <row r="6770" spans="18:20" x14ac:dyDescent="0.15">
      <c r="R6770" s="85" t="s">
        <v>6222</v>
      </c>
      <c r="S6770" s="85" t="s">
        <v>422</v>
      </c>
      <c r="T6770" s="85"/>
    </row>
    <row r="6771" spans="18:20" x14ac:dyDescent="0.15">
      <c r="R6771" s="85" t="s">
        <v>5756</v>
      </c>
      <c r="S6771" s="85" t="s">
        <v>422</v>
      </c>
      <c r="T6771" s="85"/>
    </row>
    <row r="6772" spans="18:20" x14ac:dyDescent="0.15">
      <c r="R6772" s="85" t="s">
        <v>5756</v>
      </c>
      <c r="S6772" s="85" t="s">
        <v>422</v>
      </c>
      <c r="T6772" s="85"/>
    </row>
    <row r="6773" spans="18:20" x14ac:dyDescent="0.15">
      <c r="R6773" s="85" t="s">
        <v>6223</v>
      </c>
      <c r="S6773" s="85" t="s">
        <v>422</v>
      </c>
      <c r="T6773" s="85"/>
    </row>
    <row r="6774" spans="18:20" x14ac:dyDescent="0.15">
      <c r="R6774" s="85" t="s">
        <v>6053</v>
      </c>
      <c r="S6774" s="85" t="s">
        <v>422</v>
      </c>
      <c r="T6774" s="85"/>
    </row>
    <row r="6775" spans="18:20" x14ac:dyDescent="0.15">
      <c r="R6775" s="85" t="s">
        <v>6224</v>
      </c>
      <c r="S6775" s="85" t="s">
        <v>422</v>
      </c>
      <c r="T6775" s="85"/>
    </row>
    <row r="6776" spans="18:20" x14ac:dyDescent="0.15">
      <c r="R6776" s="85" t="s">
        <v>5756</v>
      </c>
      <c r="S6776" s="85" t="s">
        <v>422</v>
      </c>
      <c r="T6776" s="85"/>
    </row>
    <row r="6777" spans="18:20" x14ac:dyDescent="0.15">
      <c r="R6777" s="85" t="s">
        <v>6225</v>
      </c>
      <c r="S6777" s="85" t="s">
        <v>422</v>
      </c>
      <c r="T6777" s="85"/>
    </row>
    <row r="6778" spans="18:20" x14ac:dyDescent="0.15">
      <c r="R6778" s="85" t="s">
        <v>6226</v>
      </c>
      <c r="S6778" s="85" t="s">
        <v>422</v>
      </c>
      <c r="T6778" s="85"/>
    </row>
    <row r="6779" spans="18:20" x14ac:dyDescent="0.15">
      <c r="R6779" s="85" t="s">
        <v>6226</v>
      </c>
      <c r="S6779" s="85" t="s">
        <v>422</v>
      </c>
      <c r="T6779" s="85"/>
    </row>
    <row r="6780" spans="18:20" x14ac:dyDescent="0.15">
      <c r="R6780" s="85" t="s">
        <v>6226</v>
      </c>
      <c r="S6780" s="85" t="s">
        <v>422</v>
      </c>
      <c r="T6780" s="85"/>
    </row>
    <row r="6781" spans="18:20" x14ac:dyDescent="0.15">
      <c r="R6781" s="85" t="s">
        <v>6226</v>
      </c>
      <c r="S6781" s="85" t="s">
        <v>422</v>
      </c>
      <c r="T6781" s="85"/>
    </row>
    <row r="6782" spans="18:20" x14ac:dyDescent="0.15">
      <c r="R6782" s="85" t="s">
        <v>6226</v>
      </c>
      <c r="S6782" s="85" t="s">
        <v>422</v>
      </c>
      <c r="T6782" s="85"/>
    </row>
    <row r="6783" spans="18:20" x14ac:dyDescent="0.15">
      <c r="R6783" s="85" t="s">
        <v>6226</v>
      </c>
      <c r="S6783" s="85" t="s">
        <v>422</v>
      </c>
      <c r="T6783" s="85"/>
    </row>
    <row r="6784" spans="18:20" x14ac:dyDescent="0.15">
      <c r="R6784" s="85" t="s">
        <v>6226</v>
      </c>
      <c r="S6784" s="85" t="s">
        <v>422</v>
      </c>
      <c r="T6784" s="85"/>
    </row>
    <row r="6785" spans="18:20" x14ac:dyDescent="0.15">
      <c r="R6785" s="85" t="s">
        <v>6226</v>
      </c>
      <c r="S6785" s="85" t="s">
        <v>422</v>
      </c>
      <c r="T6785" s="85"/>
    </row>
    <row r="6786" spans="18:20" x14ac:dyDescent="0.15">
      <c r="R6786" s="85" t="s">
        <v>6226</v>
      </c>
      <c r="S6786" s="85" t="s">
        <v>422</v>
      </c>
      <c r="T6786" s="85"/>
    </row>
    <row r="6787" spans="18:20" x14ac:dyDescent="0.15">
      <c r="R6787" s="85" t="s">
        <v>6226</v>
      </c>
      <c r="S6787" s="85" t="s">
        <v>422</v>
      </c>
      <c r="T6787" s="85"/>
    </row>
    <row r="6788" spans="18:20" x14ac:dyDescent="0.15">
      <c r="R6788" s="85" t="s">
        <v>6226</v>
      </c>
      <c r="S6788" s="85" t="s">
        <v>422</v>
      </c>
      <c r="T6788" s="85"/>
    </row>
    <row r="6789" spans="18:20" x14ac:dyDescent="0.15">
      <c r="R6789" s="85" t="s">
        <v>6226</v>
      </c>
      <c r="S6789" s="85" t="s">
        <v>422</v>
      </c>
      <c r="T6789" s="85"/>
    </row>
    <row r="6790" spans="18:20" x14ac:dyDescent="0.15">
      <c r="R6790" s="85" t="s">
        <v>6226</v>
      </c>
      <c r="S6790" s="85" t="s">
        <v>422</v>
      </c>
      <c r="T6790" s="85"/>
    </row>
    <row r="6791" spans="18:20" x14ac:dyDescent="0.15">
      <c r="R6791" s="85" t="s">
        <v>6226</v>
      </c>
      <c r="S6791" s="85" t="s">
        <v>422</v>
      </c>
      <c r="T6791" s="85"/>
    </row>
    <row r="6792" spans="18:20" x14ac:dyDescent="0.15">
      <c r="R6792" s="85" t="s">
        <v>6226</v>
      </c>
      <c r="S6792" s="85" t="s">
        <v>422</v>
      </c>
      <c r="T6792" s="85"/>
    </row>
    <row r="6793" spans="18:20" x14ac:dyDescent="0.15">
      <c r="R6793" s="85" t="s">
        <v>6227</v>
      </c>
      <c r="S6793" s="85" t="s">
        <v>670</v>
      </c>
      <c r="T6793" s="85"/>
    </row>
    <row r="6794" spans="18:20" x14ac:dyDescent="0.15">
      <c r="R6794" s="85" t="s">
        <v>3197</v>
      </c>
      <c r="S6794" s="85" t="s">
        <v>402</v>
      </c>
      <c r="T6794" s="85"/>
    </row>
    <row r="6795" spans="18:20" x14ac:dyDescent="0.15">
      <c r="R6795" s="85" t="s">
        <v>3197</v>
      </c>
      <c r="S6795" s="85" t="s">
        <v>402</v>
      </c>
      <c r="T6795" s="85"/>
    </row>
    <row r="6796" spans="18:20" x14ac:dyDescent="0.15">
      <c r="R6796" s="85" t="s">
        <v>2263</v>
      </c>
      <c r="S6796" s="85" t="s">
        <v>437</v>
      </c>
      <c r="T6796" s="85"/>
    </row>
    <row r="6797" spans="18:20" x14ac:dyDescent="0.15">
      <c r="R6797" s="85" t="s">
        <v>6228</v>
      </c>
      <c r="S6797" s="85" t="s">
        <v>470</v>
      </c>
      <c r="T6797" s="85"/>
    </row>
    <row r="6798" spans="18:20" x14ac:dyDescent="0.15">
      <c r="R6798" s="85" t="s">
        <v>6228</v>
      </c>
      <c r="S6798" s="85" t="s">
        <v>470</v>
      </c>
      <c r="T6798" s="85"/>
    </row>
    <row r="6799" spans="18:20" x14ac:dyDescent="0.15">
      <c r="R6799" s="85" t="s">
        <v>6228</v>
      </c>
      <c r="S6799" s="85" t="s">
        <v>470</v>
      </c>
      <c r="T6799" s="85"/>
    </row>
    <row r="6800" spans="18:20" x14ac:dyDescent="0.15">
      <c r="R6800" s="85" t="s">
        <v>6228</v>
      </c>
      <c r="S6800" s="85" t="s">
        <v>470</v>
      </c>
      <c r="T6800" s="85"/>
    </row>
    <row r="6801" spans="18:20" x14ac:dyDescent="0.15">
      <c r="R6801" s="85" t="s">
        <v>6229</v>
      </c>
      <c r="S6801" s="85" t="s">
        <v>561</v>
      </c>
      <c r="T6801" s="85"/>
    </row>
    <row r="6802" spans="18:20" x14ac:dyDescent="0.15">
      <c r="R6802" s="85" t="s">
        <v>2587</v>
      </c>
      <c r="S6802" s="85" t="s">
        <v>430</v>
      </c>
      <c r="T6802" s="85"/>
    </row>
    <row r="6803" spans="18:20" x14ac:dyDescent="0.15">
      <c r="R6803" s="85" t="s">
        <v>6123</v>
      </c>
      <c r="S6803" s="85" t="s">
        <v>465</v>
      </c>
      <c r="T6803" s="85"/>
    </row>
    <row r="6804" spans="18:20" x14ac:dyDescent="0.15">
      <c r="R6804" s="85" t="s">
        <v>5968</v>
      </c>
      <c r="S6804" s="85" t="s">
        <v>465</v>
      </c>
      <c r="T6804" s="85"/>
    </row>
    <row r="6805" spans="18:20" x14ac:dyDescent="0.15">
      <c r="R6805" s="85" t="s">
        <v>6123</v>
      </c>
      <c r="S6805" s="85" t="s">
        <v>465</v>
      </c>
      <c r="T6805" s="85"/>
    </row>
    <row r="6806" spans="18:20" x14ac:dyDescent="0.15">
      <c r="R6806" s="85" t="s">
        <v>6230</v>
      </c>
      <c r="S6806" s="85" t="s">
        <v>465</v>
      </c>
      <c r="T6806" s="85"/>
    </row>
    <row r="6807" spans="18:20" x14ac:dyDescent="0.15">
      <c r="R6807" s="85" t="s">
        <v>2199</v>
      </c>
      <c r="S6807" s="85" t="s">
        <v>470</v>
      </c>
      <c r="T6807" s="85"/>
    </row>
    <row r="6808" spans="18:20" x14ac:dyDescent="0.15">
      <c r="R6808" s="85" t="s">
        <v>2199</v>
      </c>
      <c r="S6808" s="85" t="s">
        <v>470</v>
      </c>
      <c r="T6808" s="85"/>
    </row>
    <row r="6809" spans="18:20" x14ac:dyDescent="0.15">
      <c r="R6809" s="85" t="s">
        <v>6153</v>
      </c>
      <c r="S6809" s="85" t="s">
        <v>422</v>
      </c>
      <c r="T6809" s="85"/>
    </row>
    <row r="6810" spans="18:20" x14ac:dyDescent="0.15">
      <c r="R6810" s="85" t="s">
        <v>6231</v>
      </c>
      <c r="S6810" s="85" t="s">
        <v>422</v>
      </c>
      <c r="T6810" s="85"/>
    </row>
    <row r="6811" spans="18:20" x14ac:dyDescent="0.15">
      <c r="R6811" s="85" t="s">
        <v>6232</v>
      </c>
      <c r="S6811" s="85" t="s">
        <v>422</v>
      </c>
      <c r="T6811" s="85"/>
    </row>
    <row r="6812" spans="18:20" x14ac:dyDescent="0.15">
      <c r="R6812" s="85" t="s">
        <v>6233</v>
      </c>
      <c r="S6812" s="85" t="s">
        <v>422</v>
      </c>
      <c r="T6812" s="85"/>
    </row>
    <row r="6813" spans="18:20" x14ac:dyDescent="0.15">
      <c r="R6813" s="85" t="s">
        <v>6182</v>
      </c>
      <c r="S6813" s="85" t="s">
        <v>422</v>
      </c>
      <c r="T6813" s="85"/>
    </row>
    <row r="6814" spans="18:20" x14ac:dyDescent="0.15">
      <c r="R6814" s="85" t="s">
        <v>6233</v>
      </c>
      <c r="S6814" s="85" t="s">
        <v>422</v>
      </c>
      <c r="T6814" s="85"/>
    </row>
    <row r="6815" spans="18:20" x14ac:dyDescent="0.15">
      <c r="R6815" s="85" t="s">
        <v>6234</v>
      </c>
      <c r="S6815" s="85" t="s">
        <v>422</v>
      </c>
      <c r="T6815" s="85"/>
    </row>
    <row r="6816" spans="18:20" x14ac:dyDescent="0.15">
      <c r="R6816" s="85" t="s">
        <v>6182</v>
      </c>
      <c r="S6816" s="85" t="s">
        <v>422</v>
      </c>
      <c r="T6816" s="85"/>
    </row>
    <row r="6817" spans="18:20" x14ac:dyDescent="0.15">
      <c r="R6817" s="85" t="s">
        <v>6233</v>
      </c>
      <c r="S6817" s="85" t="s">
        <v>422</v>
      </c>
      <c r="T6817" s="85"/>
    </row>
    <row r="6818" spans="18:20" x14ac:dyDescent="0.15">
      <c r="R6818" s="85" t="s">
        <v>6235</v>
      </c>
      <c r="S6818" s="85" t="s">
        <v>422</v>
      </c>
      <c r="T6818" s="85"/>
    </row>
    <row r="6819" spans="18:20" x14ac:dyDescent="0.15">
      <c r="R6819" s="85" t="s">
        <v>6236</v>
      </c>
      <c r="S6819" s="85" t="s">
        <v>677</v>
      </c>
      <c r="T6819" s="85"/>
    </row>
    <row r="6820" spans="18:20" x14ac:dyDescent="0.15">
      <c r="R6820" s="85" t="s">
        <v>6236</v>
      </c>
      <c r="S6820" s="85" t="s">
        <v>677</v>
      </c>
      <c r="T6820" s="85"/>
    </row>
    <row r="6821" spans="18:20" x14ac:dyDescent="0.15">
      <c r="R6821" s="85" t="s">
        <v>6236</v>
      </c>
      <c r="S6821" s="85" t="s">
        <v>677</v>
      </c>
      <c r="T6821" s="85"/>
    </row>
    <row r="6822" spans="18:20" x14ac:dyDescent="0.15">
      <c r="R6822" s="85" t="s">
        <v>6236</v>
      </c>
      <c r="S6822" s="85" t="s">
        <v>677</v>
      </c>
      <c r="T6822" s="85"/>
    </row>
    <row r="6823" spans="18:20" x14ac:dyDescent="0.15">
      <c r="R6823" s="85" t="s">
        <v>6237</v>
      </c>
      <c r="S6823" s="85" t="s">
        <v>465</v>
      </c>
      <c r="T6823" s="85"/>
    </row>
    <row r="6824" spans="18:20" x14ac:dyDescent="0.15">
      <c r="R6824" s="85" t="s">
        <v>802</v>
      </c>
      <c r="S6824" s="85" t="s">
        <v>465</v>
      </c>
      <c r="T6824" s="85"/>
    </row>
    <row r="6825" spans="18:20" x14ac:dyDescent="0.15">
      <c r="R6825" s="85" t="s">
        <v>866</v>
      </c>
      <c r="S6825" s="85" t="s">
        <v>465</v>
      </c>
      <c r="T6825" s="85"/>
    </row>
    <row r="6826" spans="18:20" x14ac:dyDescent="0.15">
      <c r="R6826" s="85" t="s">
        <v>6238</v>
      </c>
      <c r="S6826" s="85" t="s">
        <v>465</v>
      </c>
      <c r="T6826" s="85"/>
    </row>
    <row r="6827" spans="18:20" x14ac:dyDescent="0.15">
      <c r="R6827" s="85" t="s">
        <v>6239</v>
      </c>
      <c r="S6827" s="85" t="s">
        <v>465</v>
      </c>
      <c r="T6827" s="85"/>
    </row>
    <row r="6828" spans="18:20" x14ac:dyDescent="0.15">
      <c r="R6828" s="85" t="s">
        <v>6240</v>
      </c>
      <c r="S6828" s="85" t="s">
        <v>448</v>
      </c>
      <c r="T6828" s="85"/>
    </row>
    <row r="6829" spans="18:20" x14ac:dyDescent="0.15">
      <c r="R6829" s="85" t="s">
        <v>5755</v>
      </c>
      <c r="S6829" s="85" t="s">
        <v>448</v>
      </c>
      <c r="T6829" s="85"/>
    </row>
    <row r="6830" spans="18:20" x14ac:dyDescent="0.15">
      <c r="R6830" s="85" t="s">
        <v>6240</v>
      </c>
      <c r="S6830" s="85" t="s">
        <v>448</v>
      </c>
      <c r="T6830" s="85"/>
    </row>
    <row r="6831" spans="18:20" x14ac:dyDescent="0.15">
      <c r="R6831" s="85" t="s">
        <v>6241</v>
      </c>
      <c r="S6831" s="85" t="s">
        <v>448</v>
      </c>
      <c r="T6831" s="85"/>
    </row>
    <row r="6832" spans="18:20" x14ac:dyDescent="0.15">
      <c r="R6832" s="85" t="s">
        <v>1690</v>
      </c>
      <c r="S6832" s="85" t="s">
        <v>422</v>
      </c>
      <c r="T6832" s="85"/>
    </row>
    <row r="6833" spans="18:20" x14ac:dyDescent="0.15">
      <c r="R6833" s="85" t="s">
        <v>3824</v>
      </c>
      <c r="S6833" s="85" t="s">
        <v>422</v>
      </c>
      <c r="T6833" s="85"/>
    </row>
    <row r="6834" spans="18:20" x14ac:dyDescent="0.15">
      <c r="R6834" s="85" t="s">
        <v>1690</v>
      </c>
      <c r="S6834" s="85" t="s">
        <v>422</v>
      </c>
      <c r="T6834" s="85"/>
    </row>
    <row r="6835" spans="18:20" x14ac:dyDescent="0.15">
      <c r="R6835" s="85" t="s">
        <v>6242</v>
      </c>
      <c r="S6835" s="85" t="s">
        <v>422</v>
      </c>
      <c r="T6835" s="85"/>
    </row>
    <row r="6836" spans="18:20" x14ac:dyDescent="0.15">
      <c r="R6836" s="85" t="s">
        <v>1690</v>
      </c>
      <c r="S6836" s="85" t="s">
        <v>422</v>
      </c>
      <c r="T6836" s="85"/>
    </row>
    <row r="6837" spans="18:20" x14ac:dyDescent="0.15">
      <c r="R6837" s="85" t="s">
        <v>1690</v>
      </c>
      <c r="S6837" s="85" t="s">
        <v>422</v>
      </c>
      <c r="T6837" s="85"/>
    </row>
    <row r="6838" spans="18:20" x14ac:dyDescent="0.15">
      <c r="R6838" s="85" t="s">
        <v>6243</v>
      </c>
      <c r="S6838" s="85" t="s">
        <v>422</v>
      </c>
      <c r="T6838" s="85"/>
    </row>
    <row r="6839" spans="18:20" x14ac:dyDescent="0.15">
      <c r="R6839" s="85" t="s">
        <v>1763</v>
      </c>
      <c r="S6839" s="85" t="s">
        <v>422</v>
      </c>
      <c r="T6839" s="85"/>
    </row>
    <row r="6840" spans="18:20" x14ac:dyDescent="0.15">
      <c r="R6840" s="85" t="s">
        <v>1465</v>
      </c>
      <c r="S6840" s="85" t="s">
        <v>670</v>
      </c>
      <c r="T6840" s="85"/>
    </row>
    <row r="6841" spans="18:20" x14ac:dyDescent="0.15">
      <c r="R6841" s="85" t="s">
        <v>2518</v>
      </c>
      <c r="S6841" s="85" t="s">
        <v>670</v>
      </c>
      <c r="T6841" s="85"/>
    </row>
    <row r="6842" spans="18:20" x14ac:dyDescent="0.15">
      <c r="R6842" s="85" t="s">
        <v>6233</v>
      </c>
      <c r="S6842" s="85" t="s">
        <v>422</v>
      </c>
      <c r="T6842" s="85"/>
    </row>
    <row r="6843" spans="18:20" x14ac:dyDescent="0.15">
      <c r="R6843" s="85" t="s">
        <v>6233</v>
      </c>
      <c r="S6843" s="85" t="s">
        <v>422</v>
      </c>
      <c r="T6843" s="85"/>
    </row>
    <row r="6844" spans="18:20" x14ac:dyDescent="0.15">
      <c r="R6844" s="85" t="s">
        <v>6233</v>
      </c>
      <c r="S6844" s="85" t="s">
        <v>422</v>
      </c>
      <c r="T6844" s="85"/>
    </row>
    <row r="6845" spans="18:20" x14ac:dyDescent="0.15">
      <c r="R6845" s="85" t="s">
        <v>6233</v>
      </c>
      <c r="S6845" s="85" t="s">
        <v>422</v>
      </c>
      <c r="T6845" s="85"/>
    </row>
    <row r="6846" spans="18:20" x14ac:dyDescent="0.15">
      <c r="R6846" s="85" t="s">
        <v>6242</v>
      </c>
      <c r="S6846" s="85" t="s">
        <v>422</v>
      </c>
      <c r="T6846" s="85"/>
    </row>
    <row r="6847" spans="18:20" x14ac:dyDescent="0.15">
      <c r="R6847" s="85" t="s">
        <v>6233</v>
      </c>
      <c r="S6847" s="85" t="s">
        <v>422</v>
      </c>
      <c r="T6847" s="85"/>
    </row>
    <row r="6848" spans="18:20" x14ac:dyDescent="0.15">
      <c r="R6848" s="85" t="s">
        <v>1695</v>
      </c>
      <c r="S6848" s="85" t="s">
        <v>422</v>
      </c>
      <c r="T6848" s="85"/>
    </row>
    <row r="6849" spans="18:20" x14ac:dyDescent="0.15">
      <c r="R6849" s="85" t="s">
        <v>1695</v>
      </c>
      <c r="S6849" s="85" t="s">
        <v>422</v>
      </c>
      <c r="T6849" s="85"/>
    </row>
    <row r="6850" spans="18:20" x14ac:dyDescent="0.15">
      <c r="R6850" s="85" t="s">
        <v>1695</v>
      </c>
      <c r="S6850" s="85" t="s">
        <v>422</v>
      </c>
      <c r="T6850" s="85"/>
    </row>
    <row r="6851" spans="18:20" x14ac:dyDescent="0.15">
      <c r="R6851" s="85" t="s">
        <v>1695</v>
      </c>
      <c r="S6851" s="85" t="s">
        <v>422</v>
      </c>
      <c r="T6851" s="85"/>
    </row>
    <row r="6852" spans="18:20" x14ac:dyDescent="0.15">
      <c r="R6852" s="85" t="s">
        <v>6233</v>
      </c>
      <c r="S6852" s="85" t="s">
        <v>422</v>
      </c>
      <c r="T6852" s="85"/>
    </row>
    <row r="6853" spans="18:20" x14ac:dyDescent="0.15">
      <c r="R6853" s="85" t="s">
        <v>6244</v>
      </c>
      <c r="S6853" s="85" t="s">
        <v>465</v>
      </c>
      <c r="T6853" s="85"/>
    </row>
    <row r="6854" spans="18:20" x14ac:dyDescent="0.15">
      <c r="R6854" s="85" t="s">
        <v>6244</v>
      </c>
      <c r="S6854" s="85" t="s">
        <v>465</v>
      </c>
      <c r="T6854" s="85"/>
    </row>
    <row r="6855" spans="18:20" x14ac:dyDescent="0.15">
      <c r="R6855" s="85" t="s">
        <v>6244</v>
      </c>
      <c r="S6855" s="85" t="s">
        <v>465</v>
      </c>
      <c r="T6855" s="85"/>
    </row>
    <row r="6856" spans="18:20" x14ac:dyDescent="0.15">
      <c r="R6856" s="85" t="s">
        <v>6244</v>
      </c>
      <c r="S6856" s="85" t="s">
        <v>465</v>
      </c>
      <c r="T6856" s="85"/>
    </row>
    <row r="6857" spans="18:20" x14ac:dyDescent="0.15">
      <c r="R6857" s="85" t="s">
        <v>6244</v>
      </c>
      <c r="S6857" s="85" t="s">
        <v>465</v>
      </c>
      <c r="T6857" s="85"/>
    </row>
    <row r="6858" spans="18:20" x14ac:dyDescent="0.15">
      <c r="R6858" s="85" t="s">
        <v>6244</v>
      </c>
      <c r="S6858" s="85" t="s">
        <v>465</v>
      </c>
      <c r="T6858" s="85"/>
    </row>
    <row r="6859" spans="18:20" x14ac:dyDescent="0.15">
      <c r="R6859" s="85" t="s">
        <v>6244</v>
      </c>
      <c r="S6859" s="85" t="s">
        <v>465</v>
      </c>
      <c r="T6859" s="85"/>
    </row>
    <row r="6860" spans="18:20" x14ac:dyDescent="0.15">
      <c r="R6860" s="85" t="s">
        <v>6244</v>
      </c>
      <c r="S6860" s="85" t="s">
        <v>465</v>
      </c>
      <c r="T6860" s="85"/>
    </row>
    <row r="6861" spans="18:20" x14ac:dyDescent="0.15">
      <c r="R6861" s="85" t="s">
        <v>6244</v>
      </c>
      <c r="S6861" s="85" t="s">
        <v>465</v>
      </c>
      <c r="T6861" s="85"/>
    </row>
    <row r="6862" spans="18:20" x14ac:dyDescent="0.15">
      <c r="R6862" s="85" t="s">
        <v>6244</v>
      </c>
      <c r="S6862" s="85" t="s">
        <v>465</v>
      </c>
      <c r="T6862" s="85"/>
    </row>
    <row r="6863" spans="18:20" x14ac:dyDescent="0.15">
      <c r="R6863" s="85" t="s">
        <v>6244</v>
      </c>
      <c r="S6863" s="85" t="s">
        <v>465</v>
      </c>
      <c r="T6863" s="85"/>
    </row>
    <row r="6864" spans="18:20" x14ac:dyDescent="0.15">
      <c r="R6864" s="85" t="s">
        <v>1903</v>
      </c>
      <c r="S6864" s="85" t="s">
        <v>561</v>
      </c>
      <c r="T6864" s="85"/>
    </row>
    <row r="6865" spans="18:20" x14ac:dyDescent="0.15">
      <c r="R6865" s="85" t="s">
        <v>1740</v>
      </c>
      <c r="S6865" s="85" t="s">
        <v>448</v>
      </c>
      <c r="T6865" s="85"/>
    </row>
    <row r="6866" spans="18:20" x14ac:dyDescent="0.15">
      <c r="R6866" s="85" t="s">
        <v>1020</v>
      </c>
      <c r="S6866" s="85" t="s">
        <v>561</v>
      </c>
      <c r="T6866" s="85"/>
    </row>
    <row r="6867" spans="18:20" x14ac:dyDescent="0.15">
      <c r="R6867" s="85" t="s">
        <v>2115</v>
      </c>
      <c r="S6867" s="85" t="s">
        <v>670</v>
      </c>
      <c r="T6867" s="85"/>
    </row>
    <row r="6868" spans="18:20" x14ac:dyDescent="0.15">
      <c r="R6868" s="85" t="s">
        <v>6212</v>
      </c>
      <c r="S6868" s="85" t="s">
        <v>410</v>
      </c>
      <c r="T6868" s="85"/>
    </row>
    <row r="6869" spans="18:20" x14ac:dyDescent="0.15">
      <c r="R6869" s="85" t="s">
        <v>6212</v>
      </c>
      <c r="S6869" s="85" t="s">
        <v>410</v>
      </c>
      <c r="T6869" s="85"/>
    </row>
    <row r="6870" spans="18:20" x14ac:dyDescent="0.15">
      <c r="R6870" s="85" t="s">
        <v>6212</v>
      </c>
      <c r="S6870" s="85" t="s">
        <v>410</v>
      </c>
      <c r="T6870" s="85"/>
    </row>
    <row r="6871" spans="18:20" x14ac:dyDescent="0.15">
      <c r="R6871" s="85" t="s">
        <v>6212</v>
      </c>
      <c r="S6871" s="85" t="s">
        <v>410</v>
      </c>
      <c r="T6871" s="85"/>
    </row>
    <row r="6872" spans="18:20" x14ac:dyDescent="0.15">
      <c r="R6872" s="85" t="s">
        <v>5882</v>
      </c>
      <c r="S6872" s="85" t="s">
        <v>430</v>
      </c>
      <c r="T6872" s="85"/>
    </row>
    <row r="6873" spans="18:20" x14ac:dyDescent="0.15">
      <c r="R6873" s="85" t="s">
        <v>3700</v>
      </c>
      <c r="S6873" s="85" t="s">
        <v>402</v>
      </c>
      <c r="T6873" s="85"/>
    </row>
    <row r="6874" spans="18:20" x14ac:dyDescent="0.15">
      <c r="R6874" s="85" t="s">
        <v>6212</v>
      </c>
      <c r="S6874" s="85" t="s">
        <v>410</v>
      </c>
      <c r="T6874" s="85"/>
    </row>
    <row r="6875" spans="18:20" x14ac:dyDescent="0.15">
      <c r="R6875" s="85" t="s">
        <v>6215</v>
      </c>
      <c r="S6875" s="85" t="s">
        <v>430</v>
      </c>
      <c r="T6875" s="85"/>
    </row>
    <row r="6876" spans="18:20" x14ac:dyDescent="0.15">
      <c r="R6876" s="85" t="s">
        <v>6215</v>
      </c>
      <c r="S6876" s="85" t="s">
        <v>430</v>
      </c>
      <c r="T6876" s="85"/>
    </row>
    <row r="6877" spans="18:20" x14ac:dyDescent="0.15">
      <c r="R6877" s="85" t="s">
        <v>6215</v>
      </c>
      <c r="S6877" s="85" t="s">
        <v>430</v>
      </c>
      <c r="T6877" s="85"/>
    </row>
    <row r="6878" spans="18:20" x14ac:dyDescent="0.15">
      <c r="R6878" s="85" t="s">
        <v>6215</v>
      </c>
      <c r="S6878" s="85" t="s">
        <v>430</v>
      </c>
      <c r="T6878" s="85"/>
    </row>
    <row r="6879" spans="18:20" x14ac:dyDescent="0.15">
      <c r="R6879" s="85" t="s">
        <v>195</v>
      </c>
      <c r="S6879" s="85" t="s">
        <v>437</v>
      </c>
      <c r="T6879" s="85"/>
    </row>
    <row r="6880" spans="18:20" x14ac:dyDescent="0.15">
      <c r="R6880" s="85" t="s">
        <v>195</v>
      </c>
      <c r="S6880" s="85" t="s">
        <v>437</v>
      </c>
      <c r="T6880" s="85"/>
    </row>
    <row r="6881" spans="18:20" x14ac:dyDescent="0.15">
      <c r="R6881" s="85" t="s">
        <v>195</v>
      </c>
      <c r="S6881" s="85" t="s">
        <v>437</v>
      </c>
      <c r="T6881" s="85"/>
    </row>
    <row r="6882" spans="18:20" x14ac:dyDescent="0.15">
      <c r="R6882" s="85" t="s">
        <v>195</v>
      </c>
      <c r="S6882" s="85" t="s">
        <v>437</v>
      </c>
      <c r="T6882" s="85"/>
    </row>
    <row r="6883" spans="18:20" x14ac:dyDescent="0.15">
      <c r="R6883" s="85" t="s">
        <v>195</v>
      </c>
      <c r="S6883" s="85" t="s">
        <v>437</v>
      </c>
      <c r="T6883" s="85"/>
    </row>
    <row r="6884" spans="18:20" x14ac:dyDescent="0.15">
      <c r="R6884" s="85" t="s">
        <v>195</v>
      </c>
      <c r="S6884" s="85" t="s">
        <v>437</v>
      </c>
      <c r="T6884" s="85"/>
    </row>
    <row r="6885" spans="18:20" x14ac:dyDescent="0.15">
      <c r="R6885" s="85" t="s">
        <v>195</v>
      </c>
      <c r="S6885" s="85" t="s">
        <v>437</v>
      </c>
      <c r="T6885" s="85"/>
    </row>
    <row r="6886" spans="18:20" x14ac:dyDescent="0.15">
      <c r="R6886" s="85" t="s">
        <v>195</v>
      </c>
      <c r="S6886" s="85" t="s">
        <v>437</v>
      </c>
      <c r="T6886" s="85"/>
    </row>
    <row r="6887" spans="18:20" x14ac:dyDescent="0.15">
      <c r="R6887" s="85" t="s">
        <v>195</v>
      </c>
      <c r="S6887" s="85" t="s">
        <v>437</v>
      </c>
      <c r="T6887" s="85"/>
    </row>
    <row r="6888" spans="18:20" x14ac:dyDescent="0.15">
      <c r="R6888" s="85" t="s">
        <v>195</v>
      </c>
      <c r="S6888" s="85" t="s">
        <v>437</v>
      </c>
      <c r="T6888" s="85"/>
    </row>
    <row r="6889" spans="18:20" x14ac:dyDescent="0.15">
      <c r="R6889" s="85" t="s">
        <v>195</v>
      </c>
      <c r="S6889" s="85" t="s">
        <v>437</v>
      </c>
      <c r="T6889" s="85"/>
    </row>
    <row r="6890" spans="18:20" x14ac:dyDescent="0.15">
      <c r="R6890" s="85" t="s">
        <v>195</v>
      </c>
      <c r="S6890" s="85" t="s">
        <v>437</v>
      </c>
      <c r="T6890" s="85"/>
    </row>
    <row r="6891" spans="18:20" x14ac:dyDescent="0.15">
      <c r="R6891" s="85" t="s">
        <v>195</v>
      </c>
      <c r="S6891" s="85" t="s">
        <v>437</v>
      </c>
      <c r="T6891" s="85"/>
    </row>
    <row r="6892" spans="18:20" x14ac:dyDescent="0.15">
      <c r="R6892" s="85" t="s">
        <v>195</v>
      </c>
      <c r="S6892" s="85" t="s">
        <v>437</v>
      </c>
      <c r="T6892" s="85"/>
    </row>
    <row r="6893" spans="18:20" x14ac:dyDescent="0.15">
      <c r="R6893" s="85" t="s">
        <v>195</v>
      </c>
      <c r="S6893" s="85" t="s">
        <v>437</v>
      </c>
      <c r="T6893" s="85"/>
    </row>
    <row r="6894" spans="18:20" x14ac:dyDescent="0.15">
      <c r="R6894" s="85" t="s">
        <v>195</v>
      </c>
      <c r="S6894" s="85" t="s">
        <v>437</v>
      </c>
      <c r="T6894" s="85"/>
    </row>
    <row r="6895" spans="18:20" x14ac:dyDescent="0.15">
      <c r="R6895" s="85" t="s">
        <v>195</v>
      </c>
      <c r="S6895" s="85" t="s">
        <v>437</v>
      </c>
      <c r="T6895" s="85"/>
    </row>
    <row r="6896" spans="18:20" x14ac:dyDescent="0.15">
      <c r="R6896" s="85" t="s">
        <v>808</v>
      </c>
      <c r="S6896" s="85" t="s">
        <v>430</v>
      </c>
      <c r="T6896" s="85"/>
    </row>
    <row r="6897" spans="18:20" x14ac:dyDescent="0.15">
      <c r="R6897" s="85" t="s">
        <v>6245</v>
      </c>
      <c r="S6897" s="85" t="s">
        <v>422</v>
      </c>
      <c r="T6897" s="85"/>
    </row>
    <row r="6898" spans="18:20" x14ac:dyDescent="0.15">
      <c r="R6898" s="85" t="s">
        <v>6246</v>
      </c>
      <c r="S6898" s="85" t="s">
        <v>422</v>
      </c>
      <c r="T6898" s="85"/>
    </row>
    <row r="6899" spans="18:20" x14ac:dyDescent="0.15">
      <c r="R6899" s="85" t="s">
        <v>6247</v>
      </c>
      <c r="S6899" s="85" t="s">
        <v>422</v>
      </c>
      <c r="T6899" s="85"/>
    </row>
    <row r="6900" spans="18:20" x14ac:dyDescent="0.15">
      <c r="R6900" s="85" t="s">
        <v>2367</v>
      </c>
      <c r="S6900" s="85" t="s">
        <v>422</v>
      </c>
      <c r="T6900" s="85"/>
    </row>
    <row r="6901" spans="18:20" x14ac:dyDescent="0.15">
      <c r="R6901" s="85" t="s">
        <v>2367</v>
      </c>
      <c r="S6901" s="85" t="s">
        <v>422</v>
      </c>
      <c r="T6901" s="85"/>
    </row>
    <row r="6902" spans="18:20" x14ac:dyDescent="0.15">
      <c r="R6902" s="85" t="s">
        <v>6242</v>
      </c>
      <c r="S6902" s="85" t="s">
        <v>422</v>
      </c>
      <c r="T6902" s="85"/>
    </row>
    <row r="6903" spans="18:20" x14ac:dyDescent="0.15">
      <c r="R6903" s="85" t="s">
        <v>2025</v>
      </c>
      <c r="S6903" s="85" t="s">
        <v>677</v>
      </c>
      <c r="T6903" s="85"/>
    </row>
    <row r="6904" spans="18:20" x14ac:dyDescent="0.15">
      <c r="R6904" s="85" t="s">
        <v>6219</v>
      </c>
      <c r="S6904" s="85" t="s">
        <v>402</v>
      </c>
      <c r="T6904" s="85"/>
    </row>
    <row r="6905" spans="18:20" x14ac:dyDescent="0.15">
      <c r="R6905" s="85" t="s">
        <v>6219</v>
      </c>
      <c r="S6905" s="85" t="s">
        <v>402</v>
      </c>
      <c r="T6905" s="85"/>
    </row>
    <row r="6906" spans="18:20" x14ac:dyDescent="0.15">
      <c r="R6906" s="85" t="s">
        <v>6219</v>
      </c>
      <c r="S6906" s="85" t="s">
        <v>402</v>
      </c>
      <c r="T6906" s="85"/>
    </row>
    <row r="6907" spans="18:20" x14ac:dyDescent="0.15">
      <c r="R6907" s="85" t="s">
        <v>6227</v>
      </c>
      <c r="S6907" s="85" t="s">
        <v>670</v>
      </c>
      <c r="T6907" s="85"/>
    </row>
    <row r="6908" spans="18:20" x14ac:dyDescent="0.15">
      <c r="R6908" s="85" t="s">
        <v>6227</v>
      </c>
      <c r="S6908" s="85" t="s">
        <v>670</v>
      </c>
      <c r="T6908" s="85"/>
    </row>
    <row r="6909" spans="18:20" x14ac:dyDescent="0.15">
      <c r="R6909" s="85" t="s">
        <v>6227</v>
      </c>
      <c r="S6909" s="85" t="s">
        <v>670</v>
      </c>
      <c r="T6909" s="85"/>
    </row>
    <row r="6910" spans="18:20" x14ac:dyDescent="0.15">
      <c r="R6910" s="85" t="s">
        <v>6227</v>
      </c>
      <c r="S6910" s="85" t="s">
        <v>670</v>
      </c>
      <c r="T6910" s="85"/>
    </row>
    <row r="6911" spans="18:20" x14ac:dyDescent="0.15">
      <c r="R6911" s="85" t="s">
        <v>6228</v>
      </c>
      <c r="S6911" s="85" t="s">
        <v>470</v>
      </c>
      <c r="T6911" s="85"/>
    </row>
    <row r="6912" spans="18:20" x14ac:dyDescent="0.15">
      <c r="R6912" s="85" t="s">
        <v>6228</v>
      </c>
      <c r="S6912" s="85" t="s">
        <v>470</v>
      </c>
      <c r="T6912" s="85"/>
    </row>
    <row r="6913" spans="18:20" x14ac:dyDescent="0.15">
      <c r="R6913" s="85" t="s">
        <v>6228</v>
      </c>
      <c r="S6913" s="85" t="s">
        <v>470</v>
      </c>
      <c r="T6913" s="85"/>
    </row>
    <row r="6914" spans="18:20" x14ac:dyDescent="0.15">
      <c r="R6914" s="85" t="s">
        <v>6228</v>
      </c>
      <c r="S6914" s="85" t="s">
        <v>470</v>
      </c>
      <c r="T6914" s="85"/>
    </row>
    <row r="6915" spans="18:20" x14ac:dyDescent="0.15">
      <c r="R6915" s="85" t="s">
        <v>6228</v>
      </c>
      <c r="S6915" s="85" t="s">
        <v>470</v>
      </c>
      <c r="T6915" s="85"/>
    </row>
    <row r="6916" spans="18:20" x14ac:dyDescent="0.15">
      <c r="R6916" s="85" t="s">
        <v>6228</v>
      </c>
      <c r="S6916" s="85" t="s">
        <v>470</v>
      </c>
      <c r="T6916" s="85"/>
    </row>
    <row r="6917" spans="18:20" x14ac:dyDescent="0.15">
      <c r="R6917" s="85" t="s">
        <v>6228</v>
      </c>
      <c r="S6917" s="85" t="s">
        <v>470</v>
      </c>
      <c r="T6917" s="85"/>
    </row>
    <row r="6918" spans="18:20" x14ac:dyDescent="0.15">
      <c r="R6918" s="85" t="s">
        <v>2196</v>
      </c>
      <c r="S6918" s="85" t="s">
        <v>470</v>
      </c>
      <c r="T6918" s="85"/>
    </row>
    <row r="6919" spans="18:20" x14ac:dyDescent="0.15">
      <c r="R6919" s="85" t="s">
        <v>6228</v>
      </c>
      <c r="S6919" s="85" t="s">
        <v>470</v>
      </c>
      <c r="T6919" s="85"/>
    </row>
    <row r="6920" spans="18:20" x14ac:dyDescent="0.15">
      <c r="R6920" s="85" t="s">
        <v>6228</v>
      </c>
      <c r="S6920" s="85" t="s">
        <v>470</v>
      </c>
      <c r="T6920" s="85"/>
    </row>
    <row r="6921" spans="18:20" x14ac:dyDescent="0.15">
      <c r="R6921" s="85" t="s">
        <v>6228</v>
      </c>
      <c r="S6921" s="85" t="s">
        <v>470</v>
      </c>
      <c r="T6921" s="85"/>
    </row>
    <row r="6922" spans="18:20" x14ac:dyDescent="0.15">
      <c r="R6922" s="85" t="s">
        <v>6228</v>
      </c>
      <c r="S6922" s="85" t="s">
        <v>470</v>
      </c>
      <c r="T6922" s="85"/>
    </row>
    <row r="6923" spans="18:20" x14ac:dyDescent="0.15">
      <c r="R6923" s="85" t="s">
        <v>6228</v>
      </c>
      <c r="S6923" s="85" t="s">
        <v>470</v>
      </c>
      <c r="T6923" s="85"/>
    </row>
    <row r="6924" spans="18:20" x14ac:dyDescent="0.15">
      <c r="R6924" s="85" t="s">
        <v>6228</v>
      </c>
      <c r="S6924" s="85" t="s">
        <v>470</v>
      </c>
      <c r="T6924" s="85"/>
    </row>
    <row r="6925" spans="18:20" x14ac:dyDescent="0.15">
      <c r="R6925" s="85" t="s">
        <v>6228</v>
      </c>
      <c r="S6925" s="85" t="s">
        <v>470</v>
      </c>
      <c r="T6925" s="85"/>
    </row>
    <row r="6926" spans="18:20" x14ac:dyDescent="0.15">
      <c r="R6926" s="85" t="s">
        <v>2196</v>
      </c>
      <c r="S6926" s="85" t="s">
        <v>470</v>
      </c>
      <c r="T6926" s="85"/>
    </row>
    <row r="6927" spans="18:20" x14ac:dyDescent="0.15">
      <c r="R6927" s="85" t="s">
        <v>6228</v>
      </c>
      <c r="S6927" s="85" t="s">
        <v>470</v>
      </c>
      <c r="T6927" s="85"/>
    </row>
    <row r="6928" spans="18:20" x14ac:dyDescent="0.15">
      <c r="R6928" s="85" t="s">
        <v>6228</v>
      </c>
      <c r="S6928" s="85" t="s">
        <v>470</v>
      </c>
      <c r="T6928" s="85"/>
    </row>
    <row r="6929" spans="18:20" x14ac:dyDescent="0.15">
      <c r="R6929" s="85" t="s">
        <v>6228</v>
      </c>
      <c r="S6929" s="85" t="s">
        <v>470</v>
      </c>
      <c r="T6929" s="85"/>
    </row>
    <row r="6930" spans="18:20" x14ac:dyDescent="0.15">
      <c r="R6930" s="85" t="s">
        <v>6228</v>
      </c>
      <c r="S6930" s="85" t="s">
        <v>470</v>
      </c>
      <c r="T6930" s="85"/>
    </row>
    <row r="6931" spans="18:20" x14ac:dyDescent="0.15">
      <c r="R6931" s="85" t="s">
        <v>2115</v>
      </c>
      <c r="S6931" s="85" t="s">
        <v>670</v>
      </c>
      <c r="T6931" s="85"/>
    </row>
    <row r="6932" spans="18:20" x14ac:dyDescent="0.15">
      <c r="R6932" s="85" t="s">
        <v>6248</v>
      </c>
      <c r="S6932" s="85" t="s">
        <v>663</v>
      </c>
      <c r="T6932" s="85"/>
    </row>
    <row r="6933" spans="18:20" x14ac:dyDescent="0.15">
      <c r="R6933" s="85" t="s">
        <v>6249</v>
      </c>
      <c r="S6933" s="85" t="s">
        <v>663</v>
      </c>
      <c r="T6933" s="85"/>
    </row>
    <row r="6934" spans="18:20" x14ac:dyDescent="0.15">
      <c r="R6934" s="85" t="s">
        <v>1109</v>
      </c>
      <c r="S6934" s="85" t="s">
        <v>402</v>
      </c>
      <c r="T6934" s="85"/>
    </row>
    <row r="6935" spans="18:20" x14ac:dyDescent="0.15">
      <c r="R6935" s="85" t="s">
        <v>6240</v>
      </c>
      <c r="S6935" s="85" t="s">
        <v>448</v>
      </c>
      <c r="T6935" s="85"/>
    </row>
    <row r="6936" spans="18:20" x14ac:dyDescent="0.15">
      <c r="R6936" s="85" t="s">
        <v>6240</v>
      </c>
      <c r="S6936" s="85" t="s">
        <v>448</v>
      </c>
      <c r="T6936" s="85"/>
    </row>
    <row r="6937" spans="18:20" x14ac:dyDescent="0.15">
      <c r="R6937" s="85" t="s">
        <v>6240</v>
      </c>
      <c r="S6937" s="85" t="s">
        <v>448</v>
      </c>
      <c r="T6937" s="85"/>
    </row>
    <row r="6938" spans="18:20" x14ac:dyDescent="0.15">
      <c r="R6938" s="85" t="s">
        <v>6240</v>
      </c>
      <c r="S6938" s="85" t="s">
        <v>448</v>
      </c>
      <c r="T6938" s="85"/>
    </row>
    <row r="6939" spans="18:20" x14ac:dyDescent="0.15">
      <c r="R6939" s="85" t="s">
        <v>6240</v>
      </c>
      <c r="S6939" s="85" t="s">
        <v>448</v>
      </c>
      <c r="T6939" s="85"/>
    </row>
    <row r="6940" spans="18:20" x14ac:dyDescent="0.15">
      <c r="R6940" s="85" t="s">
        <v>6240</v>
      </c>
      <c r="S6940" s="85" t="s">
        <v>448</v>
      </c>
      <c r="T6940" s="85"/>
    </row>
    <row r="6941" spans="18:20" x14ac:dyDescent="0.15">
      <c r="R6941" s="85" t="s">
        <v>6240</v>
      </c>
      <c r="S6941" s="85" t="s">
        <v>448</v>
      </c>
      <c r="T6941" s="85"/>
    </row>
    <row r="6942" spans="18:20" x14ac:dyDescent="0.15">
      <c r="R6942" s="85" t="s">
        <v>6240</v>
      </c>
      <c r="S6942" s="85" t="s">
        <v>448</v>
      </c>
      <c r="T6942" s="85"/>
    </row>
    <row r="6943" spans="18:20" x14ac:dyDescent="0.15">
      <c r="R6943" s="85" t="s">
        <v>6240</v>
      </c>
      <c r="S6943" s="85" t="s">
        <v>448</v>
      </c>
      <c r="T6943" s="85"/>
    </row>
    <row r="6944" spans="18:20" x14ac:dyDescent="0.15">
      <c r="R6944" s="85" t="s">
        <v>6240</v>
      </c>
      <c r="S6944" s="85" t="s">
        <v>448</v>
      </c>
      <c r="T6944" s="85"/>
    </row>
    <row r="6945" spans="18:20" x14ac:dyDescent="0.15">
      <c r="R6945" s="85" t="s">
        <v>6240</v>
      </c>
      <c r="S6945" s="85" t="s">
        <v>448</v>
      </c>
      <c r="T6945" s="85"/>
    </row>
    <row r="6946" spans="18:20" x14ac:dyDescent="0.15">
      <c r="R6946" s="85" t="s">
        <v>6240</v>
      </c>
      <c r="S6946" s="85" t="s">
        <v>448</v>
      </c>
      <c r="T6946" s="85"/>
    </row>
    <row r="6947" spans="18:20" x14ac:dyDescent="0.15">
      <c r="R6947" s="85" t="s">
        <v>180</v>
      </c>
      <c r="S6947" s="85" t="s">
        <v>437</v>
      </c>
      <c r="T6947" s="85"/>
    </row>
    <row r="6948" spans="18:20" x14ac:dyDescent="0.15">
      <c r="R6948" s="85" t="s">
        <v>6244</v>
      </c>
      <c r="S6948" s="85" t="s">
        <v>465</v>
      </c>
      <c r="T6948" s="85"/>
    </row>
    <row r="6949" spans="18:20" x14ac:dyDescent="0.15">
      <c r="R6949" s="85" t="s">
        <v>6244</v>
      </c>
      <c r="S6949" s="85" t="s">
        <v>465</v>
      </c>
      <c r="T6949" s="85"/>
    </row>
    <row r="6950" spans="18:20" x14ac:dyDescent="0.15">
      <c r="R6950" s="85" t="s">
        <v>6244</v>
      </c>
      <c r="S6950" s="85" t="s">
        <v>465</v>
      </c>
      <c r="T6950" s="85"/>
    </row>
    <row r="6951" spans="18:20" x14ac:dyDescent="0.15">
      <c r="R6951" s="85" t="s">
        <v>6244</v>
      </c>
      <c r="S6951" s="85" t="s">
        <v>465</v>
      </c>
      <c r="T6951" s="85"/>
    </row>
    <row r="6952" spans="18:20" x14ac:dyDescent="0.15">
      <c r="R6952" s="85" t="s">
        <v>6244</v>
      </c>
      <c r="S6952" s="85" t="s">
        <v>465</v>
      </c>
      <c r="T6952" s="85"/>
    </row>
    <row r="6953" spans="18:20" x14ac:dyDescent="0.15">
      <c r="R6953" s="85" t="s">
        <v>6244</v>
      </c>
      <c r="S6953" s="85" t="s">
        <v>465</v>
      </c>
      <c r="T6953" s="85"/>
    </row>
    <row r="6954" spans="18:20" x14ac:dyDescent="0.15">
      <c r="R6954" s="85" t="s">
        <v>6244</v>
      </c>
      <c r="S6954" s="85" t="s">
        <v>465</v>
      </c>
      <c r="T6954" s="85"/>
    </row>
    <row r="6955" spans="18:20" x14ac:dyDescent="0.15">
      <c r="R6955" s="85" t="s">
        <v>6244</v>
      </c>
      <c r="S6955" s="85" t="s">
        <v>465</v>
      </c>
      <c r="T6955" s="85"/>
    </row>
    <row r="6956" spans="18:20" x14ac:dyDescent="0.15">
      <c r="R6956" s="85" t="s">
        <v>6244</v>
      </c>
      <c r="S6956" s="85" t="s">
        <v>465</v>
      </c>
      <c r="T6956" s="85"/>
    </row>
    <row r="6957" spans="18:20" x14ac:dyDescent="0.15">
      <c r="R6957" s="85" t="s">
        <v>6244</v>
      </c>
      <c r="S6957" s="85" t="s">
        <v>465</v>
      </c>
      <c r="T6957" s="85"/>
    </row>
    <row r="6958" spans="18:20" x14ac:dyDescent="0.15">
      <c r="R6958" s="85" t="s">
        <v>6220</v>
      </c>
      <c r="S6958" s="85" t="s">
        <v>561</v>
      </c>
      <c r="T6958" s="85"/>
    </row>
    <row r="6959" spans="18:20" x14ac:dyDescent="0.15">
      <c r="R6959" s="85" t="s">
        <v>6220</v>
      </c>
      <c r="S6959" s="85" t="s">
        <v>561</v>
      </c>
      <c r="T6959" s="85"/>
    </row>
    <row r="6960" spans="18:20" x14ac:dyDescent="0.15">
      <c r="R6960" s="85" t="s">
        <v>6220</v>
      </c>
      <c r="S6960" s="85" t="s">
        <v>561</v>
      </c>
      <c r="T6960" s="85"/>
    </row>
    <row r="6961" spans="18:20" x14ac:dyDescent="0.15">
      <c r="R6961" s="85" t="s">
        <v>6220</v>
      </c>
      <c r="S6961" s="85" t="s">
        <v>561</v>
      </c>
      <c r="T6961" s="85"/>
    </row>
    <row r="6962" spans="18:20" x14ac:dyDescent="0.15">
      <c r="R6962" s="85" t="s">
        <v>6220</v>
      </c>
      <c r="S6962" s="85" t="s">
        <v>561</v>
      </c>
      <c r="T6962" s="85"/>
    </row>
    <row r="6963" spans="18:20" x14ac:dyDescent="0.15">
      <c r="R6963" s="85" t="s">
        <v>6220</v>
      </c>
      <c r="S6963" s="85" t="s">
        <v>561</v>
      </c>
      <c r="T6963" s="85"/>
    </row>
    <row r="6964" spans="18:20" x14ac:dyDescent="0.15">
      <c r="R6964" s="85" t="s">
        <v>6220</v>
      </c>
      <c r="S6964" s="85" t="s">
        <v>561</v>
      </c>
      <c r="T6964" s="85"/>
    </row>
    <row r="6965" spans="18:20" x14ac:dyDescent="0.15">
      <c r="R6965" s="85" t="s">
        <v>6220</v>
      </c>
      <c r="S6965" s="85" t="s">
        <v>561</v>
      </c>
      <c r="T6965" s="85"/>
    </row>
    <row r="6966" spans="18:20" x14ac:dyDescent="0.15">
      <c r="R6966" s="85" t="s">
        <v>6220</v>
      </c>
      <c r="S6966" s="85" t="s">
        <v>561</v>
      </c>
      <c r="T6966" s="85"/>
    </row>
    <row r="6967" spans="18:20" x14ac:dyDescent="0.15">
      <c r="R6967" s="85" t="s">
        <v>6220</v>
      </c>
      <c r="S6967" s="85" t="s">
        <v>561</v>
      </c>
      <c r="T6967" s="85"/>
    </row>
    <row r="6968" spans="18:20" x14ac:dyDescent="0.15">
      <c r="R6968" s="85" t="s">
        <v>6220</v>
      </c>
      <c r="S6968" s="85" t="s">
        <v>561</v>
      </c>
      <c r="T6968" s="85"/>
    </row>
    <row r="6969" spans="18:20" x14ac:dyDescent="0.15">
      <c r="R6969" s="85" t="s">
        <v>6220</v>
      </c>
      <c r="S6969" s="85" t="s">
        <v>561</v>
      </c>
      <c r="T6969" s="85"/>
    </row>
    <row r="6970" spans="18:20" x14ac:dyDescent="0.15">
      <c r="R6970" s="85" t="s">
        <v>1001</v>
      </c>
      <c r="S6970" s="85" t="s">
        <v>402</v>
      </c>
      <c r="T6970" s="85"/>
    </row>
    <row r="6971" spans="18:20" x14ac:dyDescent="0.15">
      <c r="R6971" s="85" t="s">
        <v>2767</v>
      </c>
      <c r="S6971" s="85" t="s">
        <v>682</v>
      </c>
      <c r="T6971" s="85"/>
    </row>
    <row r="6972" spans="18:20" x14ac:dyDescent="0.15">
      <c r="R6972" s="85" t="s">
        <v>747</v>
      </c>
      <c r="S6972" s="85" t="s">
        <v>410</v>
      </c>
      <c r="T6972" s="85"/>
    </row>
    <row r="6973" spans="18:20" x14ac:dyDescent="0.15">
      <c r="R6973" s="85" t="s">
        <v>6236</v>
      </c>
      <c r="S6973" s="85" t="s">
        <v>677</v>
      </c>
      <c r="T6973" s="85"/>
    </row>
    <row r="6974" spans="18:20" x14ac:dyDescent="0.15">
      <c r="R6974" s="85" t="s">
        <v>6236</v>
      </c>
      <c r="S6974" s="85" t="s">
        <v>677</v>
      </c>
      <c r="T6974" s="85"/>
    </row>
    <row r="6975" spans="18:20" x14ac:dyDescent="0.15">
      <c r="R6975" s="85" t="s">
        <v>6236</v>
      </c>
      <c r="S6975" s="85" t="s">
        <v>677</v>
      </c>
      <c r="T6975" s="85"/>
    </row>
    <row r="6976" spans="18:20" x14ac:dyDescent="0.15">
      <c r="R6976" s="85" t="s">
        <v>6236</v>
      </c>
      <c r="S6976" s="85" t="s">
        <v>677</v>
      </c>
      <c r="T6976" s="85"/>
    </row>
    <row r="6977" spans="18:20" x14ac:dyDescent="0.15">
      <c r="R6977" s="85" t="s">
        <v>6236</v>
      </c>
      <c r="S6977" s="85" t="s">
        <v>677</v>
      </c>
      <c r="T6977" s="85"/>
    </row>
    <row r="6978" spans="18:20" x14ac:dyDescent="0.15">
      <c r="R6978" s="85" t="s">
        <v>6236</v>
      </c>
      <c r="S6978" s="85" t="s">
        <v>677</v>
      </c>
      <c r="T6978" s="85"/>
    </row>
    <row r="6979" spans="18:20" x14ac:dyDescent="0.15">
      <c r="R6979" s="85" t="s">
        <v>6236</v>
      </c>
      <c r="S6979" s="85" t="s">
        <v>677</v>
      </c>
      <c r="T6979" s="85"/>
    </row>
    <row r="6980" spans="18:20" x14ac:dyDescent="0.15">
      <c r="R6980" s="85" t="s">
        <v>6236</v>
      </c>
      <c r="S6980" s="85" t="s">
        <v>677</v>
      </c>
      <c r="T6980" s="85"/>
    </row>
    <row r="6981" spans="18:20" x14ac:dyDescent="0.15">
      <c r="R6981" s="85" t="s">
        <v>6236</v>
      </c>
      <c r="S6981" s="85" t="s">
        <v>677</v>
      </c>
      <c r="T6981" s="85"/>
    </row>
    <row r="6982" spans="18:20" x14ac:dyDescent="0.15">
      <c r="R6982" s="85" t="s">
        <v>6236</v>
      </c>
      <c r="S6982" s="85" t="s">
        <v>677</v>
      </c>
      <c r="T6982" s="85"/>
    </row>
    <row r="6983" spans="18:20" x14ac:dyDescent="0.15">
      <c r="R6983" s="85" t="s">
        <v>6236</v>
      </c>
      <c r="S6983" s="85" t="s">
        <v>677</v>
      </c>
      <c r="T6983" s="85"/>
    </row>
    <row r="6984" spans="18:20" x14ac:dyDescent="0.15">
      <c r="R6984" s="85" t="s">
        <v>6236</v>
      </c>
      <c r="S6984" s="85" t="s">
        <v>677</v>
      </c>
      <c r="T6984" s="85"/>
    </row>
    <row r="6985" spans="18:20" x14ac:dyDescent="0.15">
      <c r="R6985" s="85" t="s">
        <v>6236</v>
      </c>
      <c r="S6985" s="85" t="s">
        <v>677</v>
      </c>
      <c r="T6985" s="85"/>
    </row>
    <row r="6986" spans="18:20" x14ac:dyDescent="0.15">
      <c r="R6986" s="85" t="s">
        <v>6236</v>
      </c>
      <c r="S6986" s="85" t="s">
        <v>677</v>
      </c>
      <c r="T6986" s="85"/>
    </row>
    <row r="6987" spans="18:20" x14ac:dyDescent="0.15">
      <c r="R6987" s="85" t="s">
        <v>6236</v>
      </c>
      <c r="S6987" s="85" t="s">
        <v>677</v>
      </c>
      <c r="T6987" s="85"/>
    </row>
    <row r="6988" spans="18:20" x14ac:dyDescent="0.15">
      <c r="R6988" s="85" t="s">
        <v>6236</v>
      </c>
      <c r="S6988" s="85" t="s">
        <v>677</v>
      </c>
      <c r="T6988" s="85"/>
    </row>
    <row r="6989" spans="18:20" x14ac:dyDescent="0.15">
      <c r="R6989" s="85" t="s">
        <v>6236</v>
      </c>
      <c r="S6989" s="85" t="s">
        <v>677</v>
      </c>
      <c r="T6989" s="85"/>
    </row>
    <row r="6990" spans="18:20" x14ac:dyDescent="0.15">
      <c r="R6990" s="85" t="s">
        <v>6236</v>
      </c>
      <c r="S6990" s="85" t="s">
        <v>677</v>
      </c>
      <c r="T6990" s="85"/>
    </row>
    <row r="6991" spans="18:20" x14ac:dyDescent="0.15">
      <c r="R6991" s="85" t="s">
        <v>6236</v>
      </c>
      <c r="S6991" s="85" t="s">
        <v>677</v>
      </c>
      <c r="T6991" s="85"/>
    </row>
    <row r="6992" spans="18:20" x14ac:dyDescent="0.15">
      <c r="R6992" s="85" t="s">
        <v>6236</v>
      </c>
      <c r="S6992" s="85" t="s">
        <v>677</v>
      </c>
      <c r="T6992" s="85"/>
    </row>
    <row r="6993" spans="18:20" x14ac:dyDescent="0.15">
      <c r="R6993" s="85" t="s">
        <v>6250</v>
      </c>
      <c r="S6993" s="85" t="s">
        <v>682</v>
      </c>
      <c r="T6993" s="85"/>
    </row>
    <row r="6994" spans="18:20" x14ac:dyDescent="0.15">
      <c r="R6994" s="85" t="s">
        <v>2767</v>
      </c>
      <c r="S6994" s="85" t="s">
        <v>682</v>
      </c>
      <c r="T6994" s="85"/>
    </row>
    <row r="6995" spans="18:20" x14ac:dyDescent="0.15">
      <c r="R6995" s="85" t="s">
        <v>2767</v>
      </c>
      <c r="S6995" s="85" t="s">
        <v>682</v>
      </c>
      <c r="T6995" s="85"/>
    </row>
    <row r="6996" spans="18:20" x14ac:dyDescent="0.15">
      <c r="R6996" s="85" t="s">
        <v>2767</v>
      </c>
      <c r="S6996" s="85" t="s">
        <v>682</v>
      </c>
      <c r="T6996" s="85"/>
    </row>
    <row r="6997" spans="18:20" x14ac:dyDescent="0.15">
      <c r="R6997" s="85" t="s">
        <v>1763</v>
      </c>
      <c r="S6997" s="85" t="s">
        <v>422</v>
      </c>
      <c r="T6997" s="85"/>
    </row>
    <row r="6998" spans="18:20" x14ac:dyDescent="0.15">
      <c r="R6998" s="85" t="s">
        <v>6227</v>
      </c>
      <c r="S6998" s="85" t="s">
        <v>670</v>
      </c>
      <c r="T6998" s="85"/>
    </row>
    <row r="6999" spans="18:20" x14ac:dyDescent="0.15">
      <c r="R6999" s="85" t="s">
        <v>6248</v>
      </c>
      <c r="S6999" s="85" t="s">
        <v>663</v>
      </c>
      <c r="T6999" s="85"/>
    </row>
    <row r="7000" spans="18:20" x14ac:dyDescent="0.15">
      <c r="R7000" s="85" t="s">
        <v>6226</v>
      </c>
      <c r="S7000" s="85" t="s">
        <v>422</v>
      </c>
      <c r="T7000" s="85"/>
    </row>
    <row r="7001" spans="18:20" x14ac:dyDescent="0.15">
      <c r="R7001" s="85" t="s">
        <v>6226</v>
      </c>
      <c r="S7001" s="85" t="s">
        <v>422</v>
      </c>
      <c r="T7001" s="85"/>
    </row>
    <row r="7002" spans="18:20" x14ac:dyDescent="0.15">
      <c r="R7002" s="85" t="s">
        <v>6226</v>
      </c>
      <c r="S7002" s="85" t="s">
        <v>422</v>
      </c>
      <c r="T7002" s="85"/>
    </row>
    <row r="7003" spans="18:20" x14ac:dyDescent="0.15">
      <c r="R7003" s="85" t="s">
        <v>6226</v>
      </c>
      <c r="S7003" s="85" t="s">
        <v>422</v>
      </c>
      <c r="T7003" s="85"/>
    </row>
    <row r="7004" spans="18:20" x14ac:dyDescent="0.15">
      <c r="R7004" s="85" t="s">
        <v>6226</v>
      </c>
      <c r="S7004" s="85" t="s">
        <v>422</v>
      </c>
      <c r="T7004" s="85"/>
    </row>
    <row r="7005" spans="18:20" x14ac:dyDescent="0.15">
      <c r="R7005" s="85" t="s">
        <v>6226</v>
      </c>
      <c r="S7005" s="85" t="s">
        <v>422</v>
      </c>
      <c r="T7005" s="85"/>
    </row>
    <row r="7006" spans="18:20" x14ac:dyDescent="0.15">
      <c r="R7006" s="85" t="s">
        <v>6226</v>
      </c>
      <c r="S7006" s="85" t="s">
        <v>422</v>
      </c>
      <c r="T7006" s="85"/>
    </row>
    <row r="7007" spans="18:20" x14ac:dyDescent="0.15">
      <c r="R7007" s="85" t="s">
        <v>6226</v>
      </c>
      <c r="S7007" s="85" t="s">
        <v>422</v>
      </c>
      <c r="T7007" s="85"/>
    </row>
    <row r="7008" spans="18:20" x14ac:dyDescent="0.15">
      <c r="R7008" s="85" t="s">
        <v>6226</v>
      </c>
      <c r="S7008" s="85" t="s">
        <v>422</v>
      </c>
      <c r="T7008" s="85"/>
    </row>
    <row r="7009" spans="18:20" x14ac:dyDescent="0.15">
      <c r="R7009" s="85" t="s">
        <v>6226</v>
      </c>
      <c r="S7009" s="85" t="s">
        <v>422</v>
      </c>
      <c r="T7009" s="85"/>
    </row>
    <row r="7010" spans="18:20" x14ac:dyDescent="0.15">
      <c r="R7010" s="85" t="s">
        <v>6226</v>
      </c>
      <c r="S7010" s="85" t="s">
        <v>422</v>
      </c>
      <c r="T7010" s="85"/>
    </row>
    <row r="7011" spans="18:20" x14ac:dyDescent="0.15">
      <c r="R7011" s="85" t="s">
        <v>6226</v>
      </c>
      <c r="S7011" s="85" t="s">
        <v>422</v>
      </c>
      <c r="T7011" s="85"/>
    </row>
    <row r="7012" spans="18:20" x14ac:dyDescent="0.15">
      <c r="R7012" s="85" t="s">
        <v>6226</v>
      </c>
      <c r="S7012" s="85" t="s">
        <v>422</v>
      </c>
      <c r="T7012" s="85"/>
    </row>
    <row r="7013" spans="18:20" x14ac:dyDescent="0.15">
      <c r="R7013" s="85" t="s">
        <v>6226</v>
      </c>
      <c r="S7013" s="85" t="s">
        <v>422</v>
      </c>
      <c r="T7013" s="85"/>
    </row>
    <row r="7014" spans="18:20" x14ac:dyDescent="0.15">
      <c r="R7014" s="85" t="s">
        <v>6226</v>
      </c>
      <c r="S7014" s="85" t="s">
        <v>422</v>
      </c>
      <c r="T7014" s="85"/>
    </row>
    <row r="7015" spans="18:20" x14ac:dyDescent="0.15">
      <c r="R7015" s="85" t="s">
        <v>6226</v>
      </c>
      <c r="S7015" s="85" t="s">
        <v>422</v>
      </c>
      <c r="T7015" s="85"/>
    </row>
    <row r="7016" spans="18:20" x14ac:dyDescent="0.15">
      <c r="R7016" s="85" t="s">
        <v>6226</v>
      </c>
      <c r="S7016" s="85" t="s">
        <v>422</v>
      </c>
      <c r="T7016" s="85"/>
    </row>
    <row r="7017" spans="18:20" x14ac:dyDescent="0.15">
      <c r="R7017" s="85" t="s">
        <v>6226</v>
      </c>
      <c r="S7017" s="85" t="s">
        <v>422</v>
      </c>
      <c r="T7017" s="85"/>
    </row>
    <row r="7018" spans="18:20" x14ac:dyDescent="0.15">
      <c r="R7018" s="85" t="s">
        <v>6226</v>
      </c>
      <c r="S7018" s="85" t="s">
        <v>422</v>
      </c>
      <c r="T7018" s="85"/>
    </row>
    <row r="7019" spans="18:20" x14ac:dyDescent="0.15">
      <c r="R7019" s="85" t="s">
        <v>6226</v>
      </c>
      <c r="S7019" s="85" t="s">
        <v>422</v>
      </c>
      <c r="T7019" s="85"/>
    </row>
    <row r="7020" spans="18:20" x14ac:dyDescent="0.15">
      <c r="R7020" s="85" t="s">
        <v>6220</v>
      </c>
      <c r="S7020" s="85" t="s">
        <v>561</v>
      </c>
      <c r="T7020" s="85"/>
    </row>
    <row r="7021" spans="18:20" x14ac:dyDescent="0.15">
      <c r="R7021" s="85" t="s">
        <v>6220</v>
      </c>
      <c r="S7021" s="85" t="s">
        <v>561</v>
      </c>
      <c r="T7021" s="85"/>
    </row>
    <row r="7022" spans="18:20" x14ac:dyDescent="0.15">
      <c r="R7022" s="85" t="s">
        <v>6220</v>
      </c>
      <c r="S7022" s="85" t="s">
        <v>561</v>
      </c>
      <c r="T7022" s="85"/>
    </row>
    <row r="7023" spans="18:20" x14ac:dyDescent="0.15">
      <c r="R7023" s="85" t="s">
        <v>6220</v>
      </c>
      <c r="S7023" s="85" t="s">
        <v>561</v>
      </c>
      <c r="T7023" s="85"/>
    </row>
    <row r="7024" spans="18:20" x14ac:dyDescent="0.15">
      <c r="R7024" s="85" t="s">
        <v>6220</v>
      </c>
      <c r="S7024" s="85" t="s">
        <v>561</v>
      </c>
      <c r="T7024" s="85"/>
    </row>
    <row r="7025" spans="18:20" x14ac:dyDescent="0.15">
      <c r="R7025" s="85" t="s">
        <v>6220</v>
      </c>
      <c r="S7025" s="85" t="s">
        <v>561</v>
      </c>
      <c r="T7025" s="85"/>
    </row>
    <row r="7026" spans="18:20" x14ac:dyDescent="0.15">
      <c r="R7026" s="85" t="s">
        <v>6251</v>
      </c>
      <c r="S7026" s="85" t="s">
        <v>663</v>
      </c>
      <c r="T7026" s="85"/>
    </row>
    <row r="7027" spans="18:20" x14ac:dyDescent="0.15">
      <c r="R7027" s="85" t="s">
        <v>6251</v>
      </c>
      <c r="S7027" s="85" t="s">
        <v>663</v>
      </c>
      <c r="T7027" s="85"/>
    </row>
    <row r="7028" spans="18:20" x14ac:dyDescent="0.15">
      <c r="R7028" s="85" t="s">
        <v>6251</v>
      </c>
      <c r="S7028" s="85" t="s">
        <v>663</v>
      </c>
      <c r="T7028" s="85"/>
    </row>
    <row r="7029" spans="18:20" x14ac:dyDescent="0.15">
      <c r="R7029" s="85" t="s">
        <v>6251</v>
      </c>
      <c r="S7029" s="85" t="s">
        <v>663</v>
      </c>
      <c r="T7029" s="85"/>
    </row>
    <row r="7030" spans="18:20" x14ac:dyDescent="0.15">
      <c r="R7030" s="85" t="s">
        <v>6251</v>
      </c>
      <c r="S7030" s="85" t="s">
        <v>663</v>
      </c>
      <c r="T7030" s="85"/>
    </row>
    <row r="7031" spans="18:20" x14ac:dyDescent="0.15">
      <c r="R7031" s="85" t="s">
        <v>6251</v>
      </c>
      <c r="S7031" s="85" t="s">
        <v>663</v>
      </c>
      <c r="T7031" s="85"/>
    </row>
    <row r="7032" spans="18:20" x14ac:dyDescent="0.15">
      <c r="R7032" s="85" t="s">
        <v>6251</v>
      </c>
      <c r="S7032" s="85" t="s">
        <v>663</v>
      </c>
      <c r="T7032" s="85"/>
    </row>
    <row r="7033" spans="18:20" x14ac:dyDescent="0.15">
      <c r="R7033" s="85" t="s">
        <v>6252</v>
      </c>
      <c r="S7033" s="85" t="s">
        <v>670</v>
      </c>
      <c r="T7033" s="85"/>
    </row>
    <row r="7034" spans="18:20" x14ac:dyDescent="0.15">
      <c r="R7034" s="85" t="s">
        <v>1428</v>
      </c>
      <c r="S7034" s="85" t="s">
        <v>402</v>
      </c>
      <c r="T7034" s="85"/>
    </row>
    <row r="7035" spans="18:20" x14ac:dyDescent="0.15">
      <c r="R7035" s="85" t="s">
        <v>991</v>
      </c>
      <c r="S7035" s="85" t="s">
        <v>663</v>
      </c>
      <c r="T7035" s="85"/>
    </row>
    <row r="7036" spans="18:20" x14ac:dyDescent="0.15">
      <c r="R7036" s="85" t="s">
        <v>6253</v>
      </c>
      <c r="S7036" s="85" t="s">
        <v>682</v>
      </c>
      <c r="T7036" s="85"/>
    </row>
    <row r="7037" spans="18:20" x14ac:dyDescent="0.15">
      <c r="R7037" s="85" t="s">
        <v>6167</v>
      </c>
      <c r="S7037" s="85" t="s">
        <v>682</v>
      </c>
      <c r="T7037" s="85"/>
    </row>
    <row r="7038" spans="18:20" x14ac:dyDescent="0.15">
      <c r="R7038" s="85" t="s">
        <v>6254</v>
      </c>
      <c r="S7038" s="85" t="s">
        <v>422</v>
      </c>
      <c r="T7038" s="85"/>
    </row>
    <row r="7039" spans="18:20" x14ac:dyDescent="0.15">
      <c r="R7039" s="85" t="s">
        <v>6153</v>
      </c>
      <c r="S7039" s="85" t="s">
        <v>422</v>
      </c>
      <c r="T7039" s="85"/>
    </row>
    <row r="7040" spans="18:20" x14ac:dyDescent="0.15">
      <c r="R7040" s="85" t="s">
        <v>6255</v>
      </c>
      <c r="S7040" s="85" t="s">
        <v>422</v>
      </c>
      <c r="T7040" s="85"/>
    </row>
    <row r="7041" spans="18:20" x14ac:dyDescent="0.15">
      <c r="R7041" s="85" t="s">
        <v>2466</v>
      </c>
      <c r="S7041" s="85" t="s">
        <v>422</v>
      </c>
      <c r="T7041" s="85"/>
    </row>
    <row r="7042" spans="18:20" x14ac:dyDescent="0.15">
      <c r="R7042" s="85" t="s">
        <v>2466</v>
      </c>
      <c r="S7042" s="85" t="s">
        <v>422</v>
      </c>
      <c r="T7042" s="85"/>
    </row>
    <row r="7043" spans="18:20" x14ac:dyDescent="0.15">
      <c r="R7043" s="85" t="s">
        <v>2466</v>
      </c>
      <c r="S7043" s="85" t="s">
        <v>422</v>
      </c>
      <c r="T7043" s="85"/>
    </row>
    <row r="7044" spans="18:20" x14ac:dyDescent="0.15">
      <c r="R7044" s="85" t="s">
        <v>4871</v>
      </c>
      <c r="S7044" s="85" t="s">
        <v>422</v>
      </c>
      <c r="T7044" s="85"/>
    </row>
    <row r="7045" spans="18:20" x14ac:dyDescent="0.15">
      <c r="R7045" s="85" t="s">
        <v>3823</v>
      </c>
      <c r="S7045" s="85" t="s">
        <v>422</v>
      </c>
      <c r="T7045" s="85"/>
    </row>
    <row r="7046" spans="18:20" x14ac:dyDescent="0.15">
      <c r="R7046" s="85" t="s">
        <v>3049</v>
      </c>
      <c r="S7046" s="85" t="s">
        <v>422</v>
      </c>
      <c r="T7046" s="85"/>
    </row>
    <row r="7047" spans="18:20" x14ac:dyDescent="0.15">
      <c r="R7047" s="85" t="s">
        <v>6255</v>
      </c>
      <c r="S7047" s="85" t="s">
        <v>422</v>
      </c>
      <c r="T7047" s="85"/>
    </row>
    <row r="7048" spans="18:20" x14ac:dyDescent="0.15">
      <c r="R7048" s="85" t="s">
        <v>6153</v>
      </c>
      <c r="S7048" s="85" t="s">
        <v>422</v>
      </c>
      <c r="T7048" s="85"/>
    </row>
    <row r="7049" spans="18:20" x14ac:dyDescent="0.15">
      <c r="R7049" s="85" t="s">
        <v>6153</v>
      </c>
      <c r="S7049" s="85" t="s">
        <v>422</v>
      </c>
      <c r="T7049" s="85"/>
    </row>
    <row r="7050" spans="18:20" x14ac:dyDescent="0.15">
      <c r="R7050" s="85" t="s">
        <v>6221</v>
      </c>
      <c r="S7050" s="85" t="s">
        <v>682</v>
      </c>
      <c r="T7050" s="85"/>
    </row>
    <row r="7051" spans="18:20" x14ac:dyDescent="0.15">
      <c r="R7051" s="85" t="s">
        <v>6221</v>
      </c>
      <c r="S7051" s="85" t="s">
        <v>682</v>
      </c>
      <c r="T7051" s="85"/>
    </row>
    <row r="7052" spans="18:20" x14ac:dyDescent="0.15">
      <c r="R7052" s="85" t="s">
        <v>6221</v>
      </c>
      <c r="S7052" s="85" t="s">
        <v>682</v>
      </c>
      <c r="T7052" s="85"/>
    </row>
    <row r="7053" spans="18:20" x14ac:dyDescent="0.15">
      <c r="R7053" s="85" t="s">
        <v>6221</v>
      </c>
      <c r="S7053" s="85" t="s">
        <v>682</v>
      </c>
      <c r="T7053" s="85"/>
    </row>
    <row r="7054" spans="18:20" x14ac:dyDescent="0.15">
      <c r="R7054" s="85" t="s">
        <v>6221</v>
      </c>
      <c r="S7054" s="85" t="s">
        <v>682</v>
      </c>
      <c r="T7054" s="85"/>
    </row>
    <row r="7055" spans="18:20" x14ac:dyDescent="0.15">
      <c r="R7055" s="85" t="s">
        <v>6221</v>
      </c>
      <c r="S7055" s="85" t="s">
        <v>682</v>
      </c>
      <c r="T7055" s="85"/>
    </row>
    <row r="7056" spans="18:20" x14ac:dyDescent="0.15">
      <c r="R7056" s="85" t="s">
        <v>6221</v>
      </c>
      <c r="S7056" s="85" t="s">
        <v>682</v>
      </c>
      <c r="T7056" s="85"/>
    </row>
    <row r="7057" spans="18:20" x14ac:dyDescent="0.15">
      <c r="R7057" s="85" t="s">
        <v>6221</v>
      </c>
      <c r="S7057" s="85" t="s">
        <v>682</v>
      </c>
      <c r="T7057" s="85"/>
    </row>
    <row r="7058" spans="18:20" x14ac:dyDescent="0.15">
      <c r="R7058" s="85" t="s">
        <v>6221</v>
      </c>
      <c r="S7058" s="85" t="s">
        <v>682</v>
      </c>
      <c r="T7058" s="85"/>
    </row>
    <row r="7059" spans="18:20" x14ac:dyDescent="0.15">
      <c r="R7059" s="85" t="s">
        <v>2771</v>
      </c>
      <c r="S7059" s="85" t="s">
        <v>422</v>
      </c>
      <c r="T7059" s="85"/>
    </row>
    <row r="7060" spans="18:20" x14ac:dyDescent="0.15">
      <c r="R7060" s="85" t="s">
        <v>3362</v>
      </c>
      <c r="S7060" s="85" t="s">
        <v>422</v>
      </c>
      <c r="T7060" s="85"/>
    </row>
    <row r="7061" spans="18:20" x14ac:dyDescent="0.15">
      <c r="R7061" s="85" t="s">
        <v>3896</v>
      </c>
      <c r="S7061" s="85" t="s">
        <v>422</v>
      </c>
      <c r="T7061" s="85"/>
    </row>
    <row r="7062" spans="18:20" x14ac:dyDescent="0.15">
      <c r="R7062" s="85" t="s">
        <v>741</v>
      </c>
      <c r="S7062" s="85" t="s">
        <v>422</v>
      </c>
      <c r="T7062" s="85"/>
    </row>
    <row r="7063" spans="18:20" x14ac:dyDescent="0.15">
      <c r="R7063" s="85" t="s">
        <v>3807</v>
      </c>
      <c r="S7063" s="85" t="s">
        <v>422</v>
      </c>
      <c r="T7063" s="85"/>
    </row>
    <row r="7064" spans="18:20" x14ac:dyDescent="0.15">
      <c r="R7064" s="85" t="s">
        <v>741</v>
      </c>
      <c r="S7064" s="85" t="s">
        <v>422</v>
      </c>
      <c r="T7064" s="85"/>
    </row>
    <row r="7065" spans="18:20" x14ac:dyDescent="0.15">
      <c r="R7065" s="85" t="s">
        <v>2772</v>
      </c>
      <c r="S7065" s="85" t="s">
        <v>422</v>
      </c>
      <c r="T7065" s="85"/>
    </row>
    <row r="7066" spans="18:20" x14ac:dyDescent="0.15">
      <c r="R7066" s="85" t="s">
        <v>3528</v>
      </c>
      <c r="S7066" s="85" t="s">
        <v>422</v>
      </c>
      <c r="T7066" s="85"/>
    </row>
    <row r="7067" spans="18:20" x14ac:dyDescent="0.15">
      <c r="R7067" s="85" t="s">
        <v>1725</v>
      </c>
      <c r="S7067" s="85" t="s">
        <v>422</v>
      </c>
      <c r="T7067" s="85"/>
    </row>
    <row r="7068" spans="18:20" x14ac:dyDescent="0.15">
      <c r="R7068" s="85" t="s">
        <v>741</v>
      </c>
      <c r="S7068" s="85" t="s">
        <v>422</v>
      </c>
      <c r="T7068" s="85"/>
    </row>
    <row r="7069" spans="18:20" x14ac:dyDescent="0.15">
      <c r="R7069" s="85" t="s">
        <v>3362</v>
      </c>
      <c r="S7069" s="85" t="s">
        <v>422</v>
      </c>
      <c r="T7069" s="85"/>
    </row>
    <row r="7070" spans="18:20" x14ac:dyDescent="0.15">
      <c r="R7070" s="85" t="s">
        <v>3362</v>
      </c>
      <c r="S7070" s="85" t="s">
        <v>422</v>
      </c>
      <c r="T7070" s="85"/>
    </row>
    <row r="7071" spans="18:20" x14ac:dyDescent="0.15">
      <c r="R7071" s="85" t="s">
        <v>520</v>
      </c>
      <c r="S7071" s="85" t="s">
        <v>402</v>
      </c>
      <c r="T7071" s="85"/>
    </row>
    <row r="7072" spans="18:20" x14ac:dyDescent="0.15">
      <c r="R7072" s="85" t="s">
        <v>6215</v>
      </c>
      <c r="S7072" s="85" t="s">
        <v>430</v>
      </c>
      <c r="T7072" s="85"/>
    </row>
    <row r="7073" spans="18:20" x14ac:dyDescent="0.15">
      <c r="R7073" s="85" t="s">
        <v>1816</v>
      </c>
      <c r="S7073" s="85" t="s">
        <v>422</v>
      </c>
      <c r="T7073" s="85"/>
    </row>
    <row r="7074" spans="18:20" x14ac:dyDescent="0.15">
      <c r="R7074" s="85" t="s">
        <v>3815</v>
      </c>
      <c r="S7074" s="85" t="s">
        <v>430</v>
      </c>
      <c r="T7074" s="85"/>
    </row>
    <row r="7075" spans="18:20" x14ac:dyDescent="0.15">
      <c r="R7075" s="85" t="s">
        <v>4635</v>
      </c>
      <c r="S7075" s="85" t="s">
        <v>465</v>
      </c>
      <c r="T7075" s="85"/>
    </row>
    <row r="7076" spans="18:20" x14ac:dyDescent="0.15">
      <c r="R7076" s="85" t="s">
        <v>6016</v>
      </c>
      <c r="S7076" s="85" t="s">
        <v>465</v>
      </c>
      <c r="T7076" s="85"/>
    </row>
    <row r="7077" spans="18:20" x14ac:dyDescent="0.15">
      <c r="R7077" s="85" t="s">
        <v>6239</v>
      </c>
      <c r="S7077" s="85" t="s">
        <v>465</v>
      </c>
      <c r="T7077" s="85"/>
    </row>
    <row r="7078" spans="18:20" x14ac:dyDescent="0.15">
      <c r="R7078" s="85" t="s">
        <v>6043</v>
      </c>
      <c r="S7078" s="85" t="s">
        <v>422</v>
      </c>
      <c r="T7078" s="85"/>
    </row>
    <row r="7079" spans="18:20" x14ac:dyDescent="0.15">
      <c r="R7079" s="85" t="s">
        <v>808</v>
      </c>
      <c r="S7079" s="85" t="s">
        <v>430</v>
      </c>
      <c r="T7079" s="85"/>
    </row>
    <row r="7080" spans="18:20" x14ac:dyDescent="0.15">
      <c r="R7080" s="85" t="s">
        <v>5527</v>
      </c>
      <c r="S7080" s="85" t="s">
        <v>448</v>
      </c>
      <c r="T7080" s="85"/>
    </row>
    <row r="7081" spans="18:20" x14ac:dyDescent="0.15">
      <c r="R7081" s="85" t="s">
        <v>3013</v>
      </c>
      <c r="S7081" s="85" t="s">
        <v>448</v>
      </c>
      <c r="T7081" s="85"/>
    </row>
    <row r="7082" spans="18:20" x14ac:dyDescent="0.15">
      <c r="R7082" s="85" t="s">
        <v>3013</v>
      </c>
      <c r="S7082" s="85" t="s">
        <v>448</v>
      </c>
      <c r="T7082" s="85"/>
    </row>
    <row r="7083" spans="18:20" x14ac:dyDescent="0.15">
      <c r="R7083" s="85" t="s">
        <v>5755</v>
      </c>
      <c r="S7083" s="85" t="s">
        <v>448</v>
      </c>
      <c r="T7083" s="85"/>
    </row>
    <row r="7084" spans="18:20" x14ac:dyDescent="0.15">
      <c r="R7084" s="85" t="s">
        <v>3013</v>
      </c>
      <c r="S7084" s="85" t="s">
        <v>448</v>
      </c>
      <c r="T7084" s="85"/>
    </row>
    <row r="7085" spans="18:20" x14ac:dyDescent="0.15">
      <c r="R7085" s="85" t="s">
        <v>3013</v>
      </c>
      <c r="S7085" s="85" t="s">
        <v>448</v>
      </c>
      <c r="T7085" s="85"/>
    </row>
    <row r="7086" spans="18:20" x14ac:dyDescent="0.15">
      <c r="R7086" s="85" t="s">
        <v>3013</v>
      </c>
      <c r="S7086" s="85" t="s">
        <v>448</v>
      </c>
      <c r="T7086" s="85"/>
    </row>
    <row r="7087" spans="18:20" x14ac:dyDescent="0.15">
      <c r="R7087" s="85" t="s">
        <v>5755</v>
      </c>
      <c r="S7087" s="85" t="s">
        <v>448</v>
      </c>
      <c r="T7087" s="85"/>
    </row>
    <row r="7088" spans="18:20" x14ac:dyDescent="0.15">
      <c r="R7088" s="85" t="s">
        <v>2096</v>
      </c>
      <c r="S7088" s="85" t="s">
        <v>677</v>
      </c>
      <c r="T7088" s="85"/>
    </row>
    <row r="7089" spans="18:20" x14ac:dyDescent="0.15">
      <c r="R7089" s="85" t="s">
        <v>6256</v>
      </c>
      <c r="S7089" s="85" t="s">
        <v>677</v>
      </c>
      <c r="T7089" s="85"/>
    </row>
    <row r="7090" spans="18:20" x14ac:dyDescent="0.15">
      <c r="R7090" s="85" t="s">
        <v>2768</v>
      </c>
      <c r="S7090" s="85" t="s">
        <v>422</v>
      </c>
      <c r="T7090" s="85"/>
    </row>
    <row r="7091" spans="18:20" x14ac:dyDescent="0.15">
      <c r="R7091" s="85" t="s">
        <v>592</v>
      </c>
      <c r="S7091" s="85" t="s">
        <v>465</v>
      </c>
      <c r="T7091" s="85"/>
    </row>
    <row r="7092" spans="18:20" x14ac:dyDescent="0.15">
      <c r="R7092" s="85" t="s">
        <v>3807</v>
      </c>
      <c r="S7092" s="85" t="s">
        <v>422</v>
      </c>
      <c r="T7092" s="85"/>
    </row>
    <row r="7093" spans="18:20" x14ac:dyDescent="0.15">
      <c r="R7093" s="85" t="s">
        <v>6257</v>
      </c>
      <c r="S7093" s="85" t="s">
        <v>422</v>
      </c>
      <c r="T7093" s="85"/>
    </row>
    <row r="7094" spans="18:20" x14ac:dyDescent="0.15">
      <c r="R7094" s="85" t="s">
        <v>6258</v>
      </c>
      <c r="S7094" s="85" t="s">
        <v>422</v>
      </c>
      <c r="T7094" s="85"/>
    </row>
    <row r="7095" spans="18:20" x14ac:dyDescent="0.15">
      <c r="R7095" s="85" t="s">
        <v>6259</v>
      </c>
      <c r="S7095" s="85" t="s">
        <v>422</v>
      </c>
      <c r="T7095" s="85"/>
    </row>
    <row r="7096" spans="18:20" x14ac:dyDescent="0.15">
      <c r="R7096" s="85" t="s">
        <v>6260</v>
      </c>
      <c r="S7096" s="85" t="s">
        <v>422</v>
      </c>
      <c r="T7096" s="85"/>
    </row>
    <row r="7097" spans="18:20" x14ac:dyDescent="0.15">
      <c r="R7097" s="85" t="s">
        <v>6261</v>
      </c>
      <c r="S7097" s="85" t="s">
        <v>422</v>
      </c>
      <c r="T7097" s="85"/>
    </row>
    <row r="7098" spans="18:20" x14ac:dyDescent="0.15">
      <c r="R7098" s="85" t="s">
        <v>6262</v>
      </c>
      <c r="S7098" s="85" t="s">
        <v>422</v>
      </c>
      <c r="T7098" s="85"/>
    </row>
    <row r="7099" spans="18:20" x14ac:dyDescent="0.15">
      <c r="R7099" s="85" t="s">
        <v>6263</v>
      </c>
      <c r="S7099" s="85" t="s">
        <v>422</v>
      </c>
      <c r="T7099" s="85"/>
    </row>
    <row r="7100" spans="18:20" x14ac:dyDescent="0.15">
      <c r="R7100" s="85" t="s">
        <v>4876</v>
      </c>
      <c r="S7100" s="85" t="s">
        <v>402</v>
      </c>
      <c r="T7100" s="85"/>
    </row>
    <row r="7101" spans="18:20" x14ac:dyDescent="0.15">
      <c r="R7101" s="85" t="s">
        <v>6256</v>
      </c>
      <c r="S7101" s="85" t="s">
        <v>677</v>
      </c>
      <c r="T7101" s="85"/>
    </row>
    <row r="7102" spans="18:20" x14ac:dyDescent="0.15">
      <c r="R7102" s="85" t="s">
        <v>4876</v>
      </c>
      <c r="S7102" s="85" t="s">
        <v>402</v>
      </c>
      <c r="T7102" s="85"/>
    </row>
    <row r="7103" spans="18:20" x14ac:dyDescent="0.15">
      <c r="R7103" s="85" t="s">
        <v>5471</v>
      </c>
      <c r="S7103" s="85" t="s">
        <v>465</v>
      </c>
      <c r="T7103" s="85"/>
    </row>
    <row r="7104" spans="18:20" x14ac:dyDescent="0.15">
      <c r="R7104" s="85" t="s">
        <v>747</v>
      </c>
      <c r="S7104" s="85" t="s">
        <v>410</v>
      </c>
      <c r="T7104" s="85"/>
    </row>
    <row r="7105" spans="18:20" x14ac:dyDescent="0.15">
      <c r="R7105" s="85" t="s">
        <v>6264</v>
      </c>
      <c r="S7105" s="85" t="s">
        <v>422</v>
      </c>
      <c r="T7105" s="85"/>
    </row>
    <row r="7106" spans="18:20" x14ac:dyDescent="0.15">
      <c r="R7106" s="85" t="s">
        <v>5309</v>
      </c>
      <c r="S7106" s="85" t="s">
        <v>448</v>
      </c>
      <c r="T7106" s="85"/>
    </row>
    <row r="7107" spans="18:20" x14ac:dyDescent="0.15">
      <c r="R7107" s="85" t="s">
        <v>1763</v>
      </c>
      <c r="S7107" s="85" t="s">
        <v>422</v>
      </c>
      <c r="T7107" s="85"/>
    </row>
    <row r="7108" spans="18:20" x14ac:dyDescent="0.15">
      <c r="R7108" s="85" t="s">
        <v>1763</v>
      </c>
      <c r="S7108" s="85" t="s">
        <v>422</v>
      </c>
      <c r="T7108" s="85"/>
    </row>
    <row r="7109" spans="18:20" x14ac:dyDescent="0.15">
      <c r="R7109" s="85" t="s">
        <v>6233</v>
      </c>
      <c r="S7109" s="85" t="s">
        <v>422</v>
      </c>
      <c r="T7109" s="85"/>
    </row>
    <row r="7110" spans="18:20" x14ac:dyDescent="0.15">
      <c r="R7110" s="85" t="s">
        <v>6233</v>
      </c>
      <c r="S7110" s="85" t="s">
        <v>422</v>
      </c>
      <c r="T7110" s="85"/>
    </row>
    <row r="7111" spans="18:20" x14ac:dyDescent="0.15">
      <c r="R7111" s="85" t="s">
        <v>6233</v>
      </c>
      <c r="S7111" s="85" t="s">
        <v>422</v>
      </c>
      <c r="T7111" s="85"/>
    </row>
    <row r="7112" spans="18:20" x14ac:dyDescent="0.15">
      <c r="R7112" s="85" t="s">
        <v>6233</v>
      </c>
      <c r="S7112" s="85" t="s">
        <v>422</v>
      </c>
      <c r="T7112" s="85"/>
    </row>
    <row r="7113" spans="18:20" x14ac:dyDescent="0.15">
      <c r="R7113" s="85" t="s">
        <v>6233</v>
      </c>
      <c r="S7113" s="85" t="s">
        <v>422</v>
      </c>
      <c r="T7113" s="85"/>
    </row>
    <row r="7114" spans="18:20" x14ac:dyDescent="0.15">
      <c r="R7114" s="85" t="s">
        <v>6233</v>
      </c>
      <c r="S7114" s="85" t="s">
        <v>422</v>
      </c>
      <c r="T7114" s="85"/>
    </row>
    <row r="7115" spans="18:20" x14ac:dyDescent="0.15">
      <c r="R7115" s="85" t="s">
        <v>6233</v>
      </c>
      <c r="S7115" s="85" t="s">
        <v>422</v>
      </c>
      <c r="T7115" s="85"/>
    </row>
    <row r="7116" spans="18:20" x14ac:dyDescent="0.15">
      <c r="R7116" s="85" t="s">
        <v>6265</v>
      </c>
      <c r="S7116" s="85" t="s">
        <v>470</v>
      </c>
      <c r="T7116" s="85"/>
    </row>
    <row r="7117" spans="18:20" x14ac:dyDescent="0.15">
      <c r="R7117" s="85" t="s">
        <v>5692</v>
      </c>
      <c r="S7117" s="85" t="s">
        <v>470</v>
      </c>
      <c r="T7117" s="85"/>
    </row>
    <row r="7118" spans="18:20" x14ac:dyDescent="0.15">
      <c r="R7118" s="85" t="s">
        <v>5692</v>
      </c>
      <c r="S7118" s="85" t="s">
        <v>470</v>
      </c>
      <c r="T7118" s="85"/>
    </row>
    <row r="7119" spans="18:20" x14ac:dyDescent="0.15">
      <c r="R7119" s="85" t="s">
        <v>753</v>
      </c>
      <c r="S7119" s="85" t="s">
        <v>561</v>
      </c>
      <c r="T7119" s="85"/>
    </row>
    <row r="7120" spans="18:20" x14ac:dyDescent="0.15">
      <c r="R7120" s="85" t="s">
        <v>6266</v>
      </c>
      <c r="S7120" s="85" t="s">
        <v>410</v>
      </c>
      <c r="T7120" s="85"/>
    </row>
    <row r="7121" spans="18:20" x14ac:dyDescent="0.15">
      <c r="R7121" s="85" t="s">
        <v>6266</v>
      </c>
      <c r="S7121" s="85" t="s">
        <v>410</v>
      </c>
      <c r="T7121" s="85"/>
    </row>
    <row r="7122" spans="18:20" x14ac:dyDescent="0.15">
      <c r="R7122" s="85" t="s">
        <v>747</v>
      </c>
      <c r="S7122" s="85" t="s">
        <v>410</v>
      </c>
      <c r="T7122" s="85"/>
    </row>
    <row r="7123" spans="18:20" x14ac:dyDescent="0.15">
      <c r="R7123" s="85" t="s">
        <v>6266</v>
      </c>
      <c r="S7123" s="85" t="s">
        <v>410</v>
      </c>
      <c r="T7123" s="85"/>
    </row>
    <row r="7124" spans="18:20" x14ac:dyDescent="0.15">
      <c r="R7124" s="85" t="s">
        <v>747</v>
      </c>
      <c r="S7124" s="85" t="s">
        <v>410</v>
      </c>
      <c r="T7124" s="85"/>
    </row>
    <row r="7125" spans="18:20" x14ac:dyDescent="0.15">
      <c r="R7125" s="85" t="s">
        <v>6266</v>
      </c>
      <c r="S7125" s="85" t="s">
        <v>410</v>
      </c>
      <c r="T7125" s="85"/>
    </row>
    <row r="7126" spans="18:20" x14ac:dyDescent="0.15">
      <c r="R7126" s="85" t="s">
        <v>747</v>
      </c>
      <c r="S7126" s="85" t="s">
        <v>410</v>
      </c>
      <c r="T7126" s="85"/>
    </row>
    <row r="7127" spans="18:20" x14ac:dyDescent="0.15">
      <c r="R7127" s="85" t="s">
        <v>3201</v>
      </c>
      <c r="S7127" s="85" t="s">
        <v>410</v>
      </c>
      <c r="T7127" s="85"/>
    </row>
    <row r="7128" spans="18:20" x14ac:dyDescent="0.15">
      <c r="R7128" s="85" t="s">
        <v>747</v>
      </c>
      <c r="S7128" s="85" t="s">
        <v>410</v>
      </c>
      <c r="T7128" s="85"/>
    </row>
    <row r="7129" spans="18:20" x14ac:dyDescent="0.15">
      <c r="R7129" s="85" t="s">
        <v>1938</v>
      </c>
      <c r="S7129" s="85" t="s">
        <v>402</v>
      </c>
      <c r="T7129" s="85"/>
    </row>
    <row r="7130" spans="18:20" x14ac:dyDescent="0.15">
      <c r="R7130" s="85" t="s">
        <v>3056</v>
      </c>
      <c r="S7130" s="85" t="s">
        <v>670</v>
      </c>
      <c r="T7130" s="85"/>
    </row>
    <row r="7131" spans="18:20" x14ac:dyDescent="0.15">
      <c r="R7131" s="85" t="s">
        <v>5927</v>
      </c>
      <c r="S7131" s="85" t="s">
        <v>465</v>
      </c>
      <c r="T7131" s="85"/>
    </row>
    <row r="7132" spans="18:20" x14ac:dyDescent="0.15">
      <c r="R7132" s="85" t="s">
        <v>5927</v>
      </c>
      <c r="S7132" s="85" t="s">
        <v>465</v>
      </c>
      <c r="T7132" s="85"/>
    </row>
    <row r="7133" spans="18:20" x14ac:dyDescent="0.15">
      <c r="R7133" s="85" t="s">
        <v>1148</v>
      </c>
      <c r="S7133" s="85" t="s">
        <v>682</v>
      </c>
      <c r="T7133" s="85"/>
    </row>
    <row r="7134" spans="18:20" x14ac:dyDescent="0.15">
      <c r="R7134" s="85" t="s">
        <v>6267</v>
      </c>
      <c r="S7134" s="85" t="s">
        <v>410</v>
      </c>
      <c r="T7134" s="85"/>
    </row>
    <row r="7135" spans="18:20" x14ac:dyDescent="0.15">
      <c r="R7135" s="85" t="s">
        <v>6267</v>
      </c>
      <c r="S7135" s="85" t="s">
        <v>410</v>
      </c>
      <c r="T7135" s="85"/>
    </row>
    <row r="7136" spans="18:20" x14ac:dyDescent="0.15">
      <c r="R7136" s="85" t="s">
        <v>6268</v>
      </c>
      <c r="S7136" s="85" t="s">
        <v>561</v>
      </c>
      <c r="T7136" s="85"/>
    </row>
    <row r="7137" spans="18:20" x14ac:dyDescent="0.15">
      <c r="R7137" s="85" t="s">
        <v>6269</v>
      </c>
      <c r="S7137" s="85" t="s">
        <v>561</v>
      </c>
      <c r="T7137" s="85"/>
    </row>
    <row r="7138" spans="18:20" x14ac:dyDescent="0.15">
      <c r="R7138" s="85" t="s">
        <v>4893</v>
      </c>
      <c r="S7138" s="85" t="s">
        <v>561</v>
      </c>
      <c r="T7138" s="85"/>
    </row>
    <row r="7139" spans="18:20" x14ac:dyDescent="0.15">
      <c r="R7139" s="85" t="s">
        <v>6270</v>
      </c>
      <c r="S7139" s="85" t="s">
        <v>430</v>
      </c>
      <c r="T7139" s="85"/>
    </row>
    <row r="7140" spans="18:20" x14ac:dyDescent="0.15">
      <c r="R7140" s="85" t="s">
        <v>304</v>
      </c>
      <c r="S7140" s="85" t="s">
        <v>437</v>
      </c>
      <c r="T7140" s="85"/>
    </row>
    <row r="7141" spans="18:20" x14ac:dyDescent="0.15">
      <c r="R7141" s="85" t="s">
        <v>304</v>
      </c>
      <c r="S7141" s="85" t="s">
        <v>437</v>
      </c>
      <c r="T7141" s="85"/>
    </row>
    <row r="7142" spans="18:20" x14ac:dyDescent="0.15">
      <c r="R7142" s="85" t="s">
        <v>277</v>
      </c>
      <c r="S7142" s="85" t="s">
        <v>437</v>
      </c>
      <c r="T7142" s="85"/>
    </row>
    <row r="7143" spans="18:20" x14ac:dyDescent="0.15">
      <c r="R7143" s="85" t="s">
        <v>236</v>
      </c>
      <c r="S7143" s="85" t="s">
        <v>437</v>
      </c>
      <c r="T7143" s="85"/>
    </row>
    <row r="7144" spans="18:20" x14ac:dyDescent="0.15">
      <c r="R7144" s="85" t="s">
        <v>2181</v>
      </c>
      <c r="S7144" s="85" t="s">
        <v>437</v>
      </c>
      <c r="T7144" s="85"/>
    </row>
    <row r="7145" spans="18:20" x14ac:dyDescent="0.15">
      <c r="R7145" s="85" t="s">
        <v>323</v>
      </c>
      <c r="S7145" s="85" t="s">
        <v>437</v>
      </c>
      <c r="T7145" s="85"/>
    </row>
    <row r="7146" spans="18:20" x14ac:dyDescent="0.15">
      <c r="R7146" s="85" t="s">
        <v>264</v>
      </c>
      <c r="S7146" s="85" t="s">
        <v>437</v>
      </c>
      <c r="T7146" s="85"/>
    </row>
    <row r="7147" spans="18:20" x14ac:dyDescent="0.15">
      <c r="R7147" s="85" t="s">
        <v>232</v>
      </c>
      <c r="S7147" s="85" t="s">
        <v>437</v>
      </c>
      <c r="T7147" s="85"/>
    </row>
    <row r="7148" spans="18:20" x14ac:dyDescent="0.15">
      <c r="R7148" s="85" t="s">
        <v>317</v>
      </c>
      <c r="S7148" s="85" t="s">
        <v>437</v>
      </c>
      <c r="T7148" s="85"/>
    </row>
    <row r="7149" spans="18:20" x14ac:dyDescent="0.15">
      <c r="R7149" s="85" t="s">
        <v>6271</v>
      </c>
      <c r="S7149" s="85" t="s">
        <v>670</v>
      </c>
      <c r="T7149" s="85"/>
    </row>
    <row r="7150" spans="18:20" x14ac:dyDescent="0.15">
      <c r="R7150" s="85" t="s">
        <v>6271</v>
      </c>
      <c r="S7150" s="85" t="s">
        <v>670</v>
      </c>
      <c r="T7150" s="85"/>
    </row>
    <row r="7151" spans="18:20" x14ac:dyDescent="0.15">
      <c r="R7151" s="85" t="s">
        <v>2378</v>
      </c>
      <c r="S7151" s="85" t="s">
        <v>437</v>
      </c>
      <c r="T7151" s="85"/>
    </row>
    <row r="7152" spans="18:20" x14ac:dyDescent="0.15">
      <c r="R7152" s="85" t="s">
        <v>314</v>
      </c>
      <c r="S7152" s="85" t="s">
        <v>437</v>
      </c>
      <c r="T7152" s="85"/>
    </row>
    <row r="7153" spans="18:20" x14ac:dyDescent="0.15">
      <c r="R7153" s="85" t="s">
        <v>314</v>
      </c>
      <c r="S7153" s="85" t="s">
        <v>437</v>
      </c>
      <c r="T7153" s="85"/>
    </row>
    <row r="7154" spans="18:20" x14ac:dyDescent="0.15">
      <c r="R7154" s="85" t="s">
        <v>269</v>
      </c>
      <c r="S7154" s="85" t="s">
        <v>437</v>
      </c>
      <c r="T7154" s="85"/>
    </row>
    <row r="7155" spans="18:20" x14ac:dyDescent="0.15">
      <c r="R7155" s="85" t="s">
        <v>332</v>
      </c>
      <c r="S7155" s="85" t="s">
        <v>437</v>
      </c>
      <c r="T7155" s="85"/>
    </row>
    <row r="7156" spans="18:20" x14ac:dyDescent="0.15">
      <c r="R7156" s="85" t="s">
        <v>1479</v>
      </c>
      <c r="S7156" s="85" t="s">
        <v>448</v>
      </c>
      <c r="T7156" s="85"/>
    </row>
    <row r="7157" spans="18:20" x14ac:dyDescent="0.15">
      <c r="R7157" s="85" t="s">
        <v>6272</v>
      </c>
      <c r="S7157" s="85" t="s">
        <v>422</v>
      </c>
      <c r="T7157" s="85"/>
    </row>
    <row r="7158" spans="18:20" x14ac:dyDescent="0.15">
      <c r="R7158" s="85" t="s">
        <v>6272</v>
      </c>
      <c r="S7158" s="85" t="s">
        <v>422</v>
      </c>
      <c r="T7158" s="85"/>
    </row>
    <row r="7159" spans="18:20" x14ac:dyDescent="0.15">
      <c r="R7159" s="85" t="s">
        <v>6273</v>
      </c>
      <c r="S7159" s="85" t="s">
        <v>422</v>
      </c>
      <c r="T7159" s="85"/>
    </row>
    <row r="7160" spans="18:20" x14ac:dyDescent="0.15">
      <c r="R7160" s="85" t="s">
        <v>6270</v>
      </c>
      <c r="S7160" s="85" t="s">
        <v>430</v>
      </c>
      <c r="T7160" s="85"/>
    </row>
    <row r="7161" spans="18:20" x14ac:dyDescent="0.15">
      <c r="R7161" s="85" t="s">
        <v>6274</v>
      </c>
      <c r="S7161" s="85" t="s">
        <v>422</v>
      </c>
      <c r="T7161" s="85"/>
    </row>
    <row r="7162" spans="18:20" x14ac:dyDescent="0.15">
      <c r="R7162" s="85" t="s">
        <v>6275</v>
      </c>
      <c r="S7162" s="85" t="s">
        <v>430</v>
      </c>
      <c r="T7162" s="85"/>
    </row>
    <row r="7163" spans="18:20" x14ac:dyDescent="0.15">
      <c r="R7163" s="85" t="s">
        <v>6275</v>
      </c>
      <c r="S7163" s="85" t="s">
        <v>430</v>
      </c>
      <c r="T7163" s="85"/>
    </row>
    <row r="7164" spans="18:20" x14ac:dyDescent="0.15">
      <c r="R7164" s="85" t="s">
        <v>238</v>
      </c>
      <c r="S7164" s="85" t="s">
        <v>437</v>
      </c>
      <c r="T7164" s="85"/>
    </row>
    <row r="7165" spans="18:20" x14ac:dyDescent="0.15">
      <c r="R7165" s="85" t="s">
        <v>238</v>
      </c>
      <c r="S7165" s="85" t="s">
        <v>437</v>
      </c>
      <c r="T7165" s="85"/>
    </row>
    <row r="7166" spans="18:20" x14ac:dyDescent="0.15">
      <c r="R7166" s="85" t="s">
        <v>238</v>
      </c>
      <c r="S7166" s="85" t="s">
        <v>437</v>
      </c>
      <c r="T7166" s="85"/>
    </row>
    <row r="7167" spans="18:20" x14ac:dyDescent="0.15">
      <c r="R7167" s="85" t="s">
        <v>6274</v>
      </c>
      <c r="S7167" s="85" t="s">
        <v>422</v>
      </c>
      <c r="T7167" s="85"/>
    </row>
    <row r="7168" spans="18:20" x14ac:dyDescent="0.15">
      <c r="R7168" s="85" t="s">
        <v>6274</v>
      </c>
      <c r="S7168" s="85" t="s">
        <v>422</v>
      </c>
      <c r="T7168" s="85"/>
    </row>
    <row r="7169" spans="18:20" x14ac:dyDescent="0.15">
      <c r="R7169" s="85" t="s">
        <v>5039</v>
      </c>
      <c r="S7169" s="85" t="s">
        <v>670</v>
      </c>
      <c r="T7169" s="85"/>
    </row>
    <row r="7170" spans="18:20" x14ac:dyDescent="0.15">
      <c r="R7170" s="85" t="s">
        <v>6276</v>
      </c>
      <c r="S7170" s="85" t="s">
        <v>422</v>
      </c>
      <c r="T7170" s="85"/>
    </row>
    <row r="7171" spans="18:20" x14ac:dyDescent="0.15">
      <c r="R7171" s="85" t="s">
        <v>6277</v>
      </c>
      <c r="S7171" s="85" t="s">
        <v>422</v>
      </c>
      <c r="T7171" s="85"/>
    </row>
    <row r="7172" spans="18:20" x14ac:dyDescent="0.15">
      <c r="R7172" s="85" t="s">
        <v>6256</v>
      </c>
      <c r="S7172" s="85" t="s">
        <v>677</v>
      </c>
      <c r="T7172" s="85"/>
    </row>
    <row r="7173" spans="18:20" x14ac:dyDescent="0.15">
      <c r="R7173" s="85" t="s">
        <v>200</v>
      </c>
      <c r="S7173" s="85" t="s">
        <v>437</v>
      </c>
      <c r="T7173" s="85"/>
    </row>
    <row r="7174" spans="18:20" x14ac:dyDescent="0.15">
      <c r="R7174" s="85" t="s">
        <v>200</v>
      </c>
      <c r="S7174" s="85" t="s">
        <v>437</v>
      </c>
      <c r="T7174" s="85"/>
    </row>
    <row r="7175" spans="18:20" x14ac:dyDescent="0.15">
      <c r="R7175" s="85" t="s">
        <v>200</v>
      </c>
      <c r="S7175" s="85" t="s">
        <v>437</v>
      </c>
      <c r="T7175" s="85"/>
    </row>
    <row r="7176" spans="18:20" x14ac:dyDescent="0.15">
      <c r="R7176" s="85" t="s">
        <v>200</v>
      </c>
      <c r="S7176" s="85" t="s">
        <v>437</v>
      </c>
      <c r="T7176" s="85"/>
    </row>
    <row r="7177" spans="18:20" x14ac:dyDescent="0.15">
      <c r="R7177" s="85" t="s">
        <v>200</v>
      </c>
      <c r="S7177" s="85" t="s">
        <v>437</v>
      </c>
      <c r="T7177" s="85"/>
    </row>
    <row r="7178" spans="18:20" x14ac:dyDescent="0.15">
      <c r="R7178" s="85" t="s">
        <v>200</v>
      </c>
      <c r="S7178" s="85" t="s">
        <v>437</v>
      </c>
      <c r="T7178" s="85"/>
    </row>
    <row r="7179" spans="18:20" x14ac:dyDescent="0.15">
      <c r="R7179" s="85" t="s">
        <v>200</v>
      </c>
      <c r="S7179" s="85" t="s">
        <v>437</v>
      </c>
      <c r="T7179" s="85"/>
    </row>
    <row r="7180" spans="18:20" x14ac:dyDescent="0.15">
      <c r="R7180" s="85" t="s">
        <v>200</v>
      </c>
      <c r="S7180" s="85" t="s">
        <v>437</v>
      </c>
      <c r="T7180" s="85"/>
    </row>
    <row r="7181" spans="18:20" x14ac:dyDescent="0.15">
      <c r="R7181" s="85" t="s">
        <v>6278</v>
      </c>
      <c r="S7181" s="85" t="s">
        <v>561</v>
      </c>
      <c r="T7181" s="85"/>
    </row>
    <row r="7182" spans="18:20" x14ac:dyDescent="0.15">
      <c r="R7182" s="85" t="s">
        <v>6279</v>
      </c>
      <c r="S7182" s="85" t="s">
        <v>410</v>
      </c>
      <c r="T7182" s="85"/>
    </row>
    <row r="7183" spans="18:20" x14ac:dyDescent="0.15">
      <c r="R7183" s="85" t="s">
        <v>6280</v>
      </c>
      <c r="S7183" s="85" t="s">
        <v>410</v>
      </c>
      <c r="T7183" s="85"/>
    </row>
    <row r="7184" spans="18:20" x14ac:dyDescent="0.15">
      <c r="R7184" s="85" t="s">
        <v>6281</v>
      </c>
      <c r="S7184" s="85" t="s">
        <v>410</v>
      </c>
      <c r="T7184" s="85"/>
    </row>
    <row r="7185" spans="18:20" x14ac:dyDescent="0.15">
      <c r="R7185" s="85" t="s">
        <v>16</v>
      </c>
      <c r="S7185" s="85" t="s">
        <v>437</v>
      </c>
      <c r="T7185" s="85"/>
    </row>
    <row r="7186" spans="18:20" x14ac:dyDescent="0.15">
      <c r="R7186" s="85" t="s">
        <v>16</v>
      </c>
      <c r="S7186" s="85" t="s">
        <v>437</v>
      </c>
      <c r="T7186" s="85"/>
    </row>
    <row r="7187" spans="18:20" x14ac:dyDescent="0.15">
      <c r="R7187" s="85" t="s">
        <v>16</v>
      </c>
      <c r="S7187" s="85" t="s">
        <v>437</v>
      </c>
      <c r="T7187" s="85"/>
    </row>
    <row r="7188" spans="18:20" x14ac:dyDescent="0.15">
      <c r="R7188" s="85" t="s">
        <v>212</v>
      </c>
      <c r="S7188" s="85" t="s">
        <v>437</v>
      </c>
      <c r="T7188" s="85"/>
    </row>
    <row r="7189" spans="18:20" x14ac:dyDescent="0.15">
      <c r="R7189" s="85" t="s">
        <v>6282</v>
      </c>
      <c r="S7189" s="85" t="s">
        <v>410</v>
      </c>
      <c r="T7189" s="85"/>
    </row>
    <row r="7190" spans="18:20" x14ac:dyDescent="0.15">
      <c r="R7190" s="85" t="s">
        <v>1763</v>
      </c>
      <c r="S7190" s="85" t="s">
        <v>422</v>
      </c>
      <c r="T7190" s="85"/>
    </row>
    <row r="7191" spans="18:20" x14ac:dyDescent="0.15">
      <c r="R7191" s="85" t="s">
        <v>2464</v>
      </c>
      <c r="S7191" s="85" t="s">
        <v>437</v>
      </c>
      <c r="T7191" s="85"/>
    </row>
    <row r="7192" spans="18:20" x14ac:dyDescent="0.15">
      <c r="R7192" s="85" t="s">
        <v>6283</v>
      </c>
      <c r="S7192" s="85" t="s">
        <v>465</v>
      </c>
      <c r="T7192" s="85"/>
    </row>
    <row r="7193" spans="18:20" x14ac:dyDescent="0.15">
      <c r="R7193" s="85" t="s">
        <v>6284</v>
      </c>
      <c r="S7193" s="85" t="s">
        <v>465</v>
      </c>
      <c r="T7193" s="85"/>
    </row>
    <row r="7194" spans="18:20" x14ac:dyDescent="0.15">
      <c r="R7194" s="85" t="s">
        <v>5675</v>
      </c>
      <c r="S7194" s="85" t="s">
        <v>561</v>
      </c>
      <c r="T7194" s="85"/>
    </row>
    <row r="7195" spans="18:20" x14ac:dyDescent="0.15">
      <c r="R7195" s="85" t="s">
        <v>5867</v>
      </c>
      <c r="S7195" s="85" t="s">
        <v>402</v>
      </c>
      <c r="T7195" s="85"/>
    </row>
    <row r="7196" spans="18:20" x14ac:dyDescent="0.15">
      <c r="R7196" s="85" t="s">
        <v>1128</v>
      </c>
      <c r="S7196" s="85" t="s">
        <v>677</v>
      </c>
      <c r="T7196" s="85"/>
    </row>
    <row r="7197" spans="18:20" x14ac:dyDescent="0.15">
      <c r="R7197" s="85" t="s">
        <v>759</v>
      </c>
      <c r="S7197" s="85" t="s">
        <v>470</v>
      </c>
      <c r="T7197" s="85"/>
    </row>
    <row r="7198" spans="18:20" x14ac:dyDescent="0.15">
      <c r="R7198" s="85" t="s">
        <v>759</v>
      </c>
      <c r="S7198" s="85" t="s">
        <v>470</v>
      </c>
      <c r="T7198" s="85"/>
    </row>
    <row r="7199" spans="18:20" x14ac:dyDescent="0.15">
      <c r="R7199" s="85" t="s">
        <v>2466</v>
      </c>
      <c r="S7199" s="85" t="s">
        <v>422</v>
      </c>
      <c r="T7199" s="85"/>
    </row>
    <row r="7200" spans="18:20" x14ac:dyDescent="0.15">
      <c r="R7200" s="85" t="s">
        <v>2466</v>
      </c>
      <c r="S7200" s="85" t="s">
        <v>422</v>
      </c>
      <c r="T7200" s="85"/>
    </row>
    <row r="7201" spans="18:20" x14ac:dyDescent="0.15">
      <c r="R7201" s="85" t="s">
        <v>2466</v>
      </c>
      <c r="S7201" s="85" t="s">
        <v>422</v>
      </c>
      <c r="T7201" s="85"/>
    </row>
    <row r="7202" spans="18:20" x14ac:dyDescent="0.15">
      <c r="R7202" s="85" t="s">
        <v>2466</v>
      </c>
      <c r="S7202" s="85" t="s">
        <v>422</v>
      </c>
      <c r="T7202" s="85"/>
    </row>
    <row r="7203" spans="18:20" x14ac:dyDescent="0.15">
      <c r="R7203" s="85" t="s">
        <v>2466</v>
      </c>
      <c r="S7203" s="85" t="s">
        <v>422</v>
      </c>
      <c r="T7203" s="85"/>
    </row>
    <row r="7204" spans="18:20" x14ac:dyDescent="0.15">
      <c r="R7204" s="85" t="s">
        <v>2466</v>
      </c>
      <c r="S7204" s="85" t="s">
        <v>422</v>
      </c>
      <c r="T7204" s="85"/>
    </row>
    <row r="7205" spans="18:20" x14ac:dyDescent="0.15">
      <c r="R7205" s="85" t="s">
        <v>2466</v>
      </c>
      <c r="S7205" s="85" t="s">
        <v>422</v>
      </c>
      <c r="T7205" s="85"/>
    </row>
    <row r="7206" spans="18:20" x14ac:dyDescent="0.15">
      <c r="R7206" s="85" t="s">
        <v>2466</v>
      </c>
      <c r="S7206" s="85" t="s">
        <v>422</v>
      </c>
      <c r="T7206" s="85"/>
    </row>
    <row r="7207" spans="18:20" x14ac:dyDescent="0.15">
      <c r="R7207" s="85" t="s">
        <v>2466</v>
      </c>
      <c r="S7207" s="85" t="s">
        <v>422</v>
      </c>
      <c r="T7207" s="85"/>
    </row>
    <row r="7208" spans="18:20" x14ac:dyDescent="0.15">
      <c r="R7208" s="85" t="s">
        <v>2466</v>
      </c>
      <c r="S7208" s="85" t="s">
        <v>422</v>
      </c>
      <c r="T7208" s="85"/>
    </row>
    <row r="7209" spans="18:20" x14ac:dyDescent="0.15">
      <c r="R7209" s="85" t="s">
        <v>2466</v>
      </c>
      <c r="S7209" s="85" t="s">
        <v>422</v>
      </c>
      <c r="T7209" s="85"/>
    </row>
    <row r="7210" spans="18:20" x14ac:dyDescent="0.15">
      <c r="R7210" s="85" t="s">
        <v>2466</v>
      </c>
      <c r="S7210" s="85" t="s">
        <v>422</v>
      </c>
      <c r="T7210" s="85"/>
    </row>
    <row r="7211" spans="18:20" x14ac:dyDescent="0.15">
      <c r="R7211" s="85" t="s">
        <v>2466</v>
      </c>
      <c r="S7211" s="85" t="s">
        <v>422</v>
      </c>
      <c r="T7211" s="85"/>
    </row>
    <row r="7212" spans="18:20" x14ac:dyDescent="0.15">
      <c r="R7212" s="85" t="s">
        <v>2466</v>
      </c>
      <c r="S7212" s="85" t="s">
        <v>422</v>
      </c>
      <c r="T7212" s="85"/>
    </row>
    <row r="7213" spans="18:20" x14ac:dyDescent="0.15">
      <c r="R7213" s="85" t="s">
        <v>6242</v>
      </c>
      <c r="S7213" s="85" t="s">
        <v>422</v>
      </c>
      <c r="T7213" s="85"/>
    </row>
    <row r="7214" spans="18:20" x14ac:dyDescent="0.15">
      <c r="R7214" s="85" t="s">
        <v>6242</v>
      </c>
      <c r="S7214" s="85" t="s">
        <v>422</v>
      </c>
      <c r="T7214" s="85"/>
    </row>
    <row r="7215" spans="18:20" x14ac:dyDescent="0.15">
      <c r="R7215" s="85" t="s">
        <v>6242</v>
      </c>
      <c r="S7215" s="85" t="s">
        <v>422</v>
      </c>
      <c r="T7215" s="85"/>
    </row>
    <row r="7216" spans="18:20" x14ac:dyDescent="0.15">
      <c r="R7216" s="85" t="s">
        <v>6242</v>
      </c>
      <c r="S7216" s="85" t="s">
        <v>422</v>
      </c>
      <c r="T7216" s="85"/>
    </row>
    <row r="7217" spans="18:20" x14ac:dyDescent="0.15">
      <c r="R7217" s="85" t="s">
        <v>6242</v>
      </c>
      <c r="S7217" s="85" t="s">
        <v>422</v>
      </c>
      <c r="T7217" s="85"/>
    </row>
    <row r="7218" spans="18:20" x14ac:dyDescent="0.15">
      <c r="R7218" s="85" t="s">
        <v>6242</v>
      </c>
      <c r="S7218" s="85" t="s">
        <v>422</v>
      </c>
      <c r="T7218" s="85"/>
    </row>
    <row r="7219" spans="18:20" x14ac:dyDescent="0.15">
      <c r="R7219" s="85" t="s">
        <v>6242</v>
      </c>
      <c r="S7219" s="85" t="s">
        <v>422</v>
      </c>
      <c r="T7219" s="85"/>
    </row>
    <row r="7220" spans="18:20" x14ac:dyDescent="0.15">
      <c r="R7220" s="85" t="s">
        <v>6242</v>
      </c>
      <c r="S7220" s="85" t="s">
        <v>422</v>
      </c>
      <c r="T7220" s="85"/>
    </row>
    <row r="7221" spans="18:20" x14ac:dyDescent="0.15">
      <c r="R7221" s="85" t="s">
        <v>6242</v>
      </c>
      <c r="S7221" s="85" t="s">
        <v>422</v>
      </c>
      <c r="T7221" s="85"/>
    </row>
    <row r="7222" spans="18:20" x14ac:dyDescent="0.15">
      <c r="R7222" s="85" t="s">
        <v>6242</v>
      </c>
      <c r="S7222" s="85" t="s">
        <v>422</v>
      </c>
      <c r="T7222" s="85"/>
    </row>
    <row r="7223" spans="18:20" x14ac:dyDescent="0.15">
      <c r="R7223" s="85" t="s">
        <v>6242</v>
      </c>
      <c r="S7223" s="85" t="s">
        <v>422</v>
      </c>
      <c r="T7223" s="85"/>
    </row>
    <row r="7224" spans="18:20" x14ac:dyDescent="0.15">
      <c r="R7224" s="85" t="s">
        <v>6242</v>
      </c>
      <c r="S7224" s="85" t="s">
        <v>422</v>
      </c>
      <c r="T7224" s="85"/>
    </row>
    <row r="7225" spans="18:20" x14ac:dyDescent="0.15">
      <c r="R7225" s="85" t="s">
        <v>6242</v>
      </c>
      <c r="S7225" s="85" t="s">
        <v>422</v>
      </c>
      <c r="T7225" s="85"/>
    </row>
    <row r="7226" spans="18:20" x14ac:dyDescent="0.15">
      <c r="R7226" s="85" t="s">
        <v>5756</v>
      </c>
      <c r="S7226" s="85" t="s">
        <v>422</v>
      </c>
      <c r="T7226" s="85"/>
    </row>
    <row r="7227" spans="18:20" x14ac:dyDescent="0.15">
      <c r="R7227" s="85" t="s">
        <v>5756</v>
      </c>
      <c r="S7227" s="85" t="s">
        <v>422</v>
      </c>
      <c r="T7227" s="85"/>
    </row>
    <row r="7228" spans="18:20" x14ac:dyDescent="0.15">
      <c r="R7228" s="85" t="s">
        <v>6051</v>
      </c>
      <c r="S7228" s="85" t="s">
        <v>422</v>
      </c>
      <c r="T7228" s="85"/>
    </row>
    <row r="7229" spans="18:20" x14ac:dyDescent="0.15">
      <c r="R7229" s="85" t="s">
        <v>6051</v>
      </c>
      <c r="S7229" s="85" t="s">
        <v>422</v>
      </c>
      <c r="T7229" s="85"/>
    </row>
    <row r="7230" spans="18:20" x14ac:dyDescent="0.15">
      <c r="R7230" s="85" t="s">
        <v>5756</v>
      </c>
      <c r="S7230" s="85" t="s">
        <v>422</v>
      </c>
      <c r="T7230" s="85"/>
    </row>
    <row r="7231" spans="18:20" x14ac:dyDescent="0.15">
      <c r="R7231" s="85" t="s">
        <v>5756</v>
      </c>
      <c r="S7231" s="85" t="s">
        <v>422</v>
      </c>
      <c r="T7231" s="85"/>
    </row>
    <row r="7232" spans="18:20" x14ac:dyDescent="0.15">
      <c r="R7232" s="85" t="s">
        <v>5756</v>
      </c>
      <c r="S7232" s="85" t="s">
        <v>422</v>
      </c>
      <c r="T7232" s="85"/>
    </row>
    <row r="7233" spans="18:20" x14ac:dyDescent="0.15">
      <c r="R7233" s="85" t="s">
        <v>6051</v>
      </c>
      <c r="S7233" s="85" t="s">
        <v>422</v>
      </c>
      <c r="T7233" s="85"/>
    </row>
    <row r="7234" spans="18:20" x14ac:dyDescent="0.15">
      <c r="R7234" s="85" t="s">
        <v>5756</v>
      </c>
      <c r="S7234" s="85" t="s">
        <v>422</v>
      </c>
      <c r="T7234" s="85"/>
    </row>
    <row r="7235" spans="18:20" x14ac:dyDescent="0.15">
      <c r="R7235" s="85" t="s">
        <v>5756</v>
      </c>
      <c r="S7235" s="85" t="s">
        <v>422</v>
      </c>
      <c r="T7235" s="85"/>
    </row>
    <row r="7236" spans="18:20" x14ac:dyDescent="0.15">
      <c r="R7236" s="85" t="s">
        <v>6051</v>
      </c>
      <c r="S7236" s="85" t="s">
        <v>422</v>
      </c>
      <c r="T7236" s="85"/>
    </row>
    <row r="7237" spans="18:20" x14ac:dyDescent="0.15">
      <c r="R7237" s="85" t="s">
        <v>6051</v>
      </c>
      <c r="S7237" s="85" t="s">
        <v>422</v>
      </c>
      <c r="T7237" s="85"/>
    </row>
    <row r="7238" spans="18:20" x14ac:dyDescent="0.15">
      <c r="R7238" s="85" t="s">
        <v>5756</v>
      </c>
      <c r="S7238" s="85" t="s">
        <v>422</v>
      </c>
      <c r="T7238" s="85"/>
    </row>
    <row r="7239" spans="18:20" x14ac:dyDescent="0.15">
      <c r="R7239" s="85" t="s">
        <v>6051</v>
      </c>
      <c r="S7239" s="85" t="s">
        <v>422</v>
      </c>
      <c r="T7239" s="85"/>
    </row>
    <row r="7240" spans="18:20" x14ac:dyDescent="0.15">
      <c r="R7240" s="85" t="s">
        <v>6242</v>
      </c>
      <c r="S7240" s="85" t="s">
        <v>422</v>
      </c>
      <c r="T7240" s="85"/>
    </row>
    <row r="7241" spans="18:20" x14ac:dyDescent="0.15">
      <c r="R7241" s="85" t="s">
        <v>6242</v>
      </c>
      <c r="S7241" s="85" t="s">
        <v>422</v>
      </c>
      <c r="T7241" s="85"/>
    </row>
    <row r="7242" spans="18:20" x14ac:dyDescent="0.15">
      <c r="R7242" s="85" t="s">
        <v>6242</v>
      </c>
      <c r="S7242" s="85" t="s">
        <v>422</v>
      </c>
      <c r="T7242" s="85"/>
    </row>
    <row r="7243" spans="18:20" x14ac:dyDescent="0.15">
      <c r="R7243" s="85" t="s">
        <v>6242</v>
      </c>
      <c r="S7243" s="85" t="s">
        <v>422</v>
      </c>
      <c r="T7243" s="85"/>
    </row>
    <row r="7244" spans="18:20" x14ac:dyDescent="0.15">
      <c r="R7244" s="85" t="s">
        <v>6242</v>
      </c>
      <c r="S7244" s="85" t="s">
        <v>422</v>
      </c>
      <c r="T7244" s="85"/>
    </row>
    <row r="7245" spans="18:20" x14ac:dyDescent="0.15">
      <c r="R7245" s="85" t="s">
        <v>6242</v>
      </c>
      <c r="S7245" s="85" t="s">
        <v>422</v>
      </c>
      <c r="T7245" s="85"/>
    </row>
    <row r="7246" spans="18:20" x14ac:dyDescent="0.15">
      <c r="R7246" s="85" t="s">
        <v>6242</v>
      </c>
      <c r="S7246" s="85" t="s">
        <v>422</v>
      </c>
      <c r="T7246" s="85"/>
    </row>
    <row r="7247" spans="18:20" x14ac:dyDescent="0.15">
      <c r="R7247" s="85" t="s">
        <v>6242</v>
      </c>
      <c r="S7247" s="85" t="s">
        <v>422</v>
      </c>
      <c r="T7247" s="85"/>
    </row>
    <row r="7248" spans="18:20" x14ac:dyDescent="0.15">
      <c r="R7248" s="85" t="s">
        <v>6242</v>
      </c>
      <c r="S7248" s="85" t="s">
        <v>422</v>
      </c>
      <c r="T7248" s="85"/>
    </row>
    <row r="7249" spans="18:20" x14ac:dyDescent="0.15">
      <c r="R7249" s="85" t="s">
        <v>6242</v>
      </c>
      <c r="S7249" s="85" t="s">
        <v>422</v>
      </c>
      <c r="T7249" s="85"/>
    </row>
    <row r="7250" spans="18:20" x14ac:dyDescent="0.15">
      <c r="R7250" s="85" t="s">
        <v>6242</v>
      </c>
      <c r="S7250" s="85" t="s">
        <v>422</v>
      </c>
      <c r="T7250" s="85"/>
    </row>
    <row r="7251" spans="18:20" x14ac:dyDescent="0.15">
      <c r="R7251" s="85" t="s">
        <v>6242</v>
      </c>
      <c r="S7251" s="85" t="s">
        <v>422</v>
      </c>
      <c r="T7251" s="85"/>
    </row>
    <row r="7252" spans="18:20" x14ac:dyDescent="0.15">
      <c r="R7252" s="85" t="s">
        <v>6242</v>
      </c>
      <c r="S7252" s="85" t="s">
        <v>422</v>
      </c>
      <c r="T7252" s="85"/>
    </row>
    <row r="7253" spans="18:20" x14ac:dyDescent="0.15">
      <c r="R7253" s="85" t="s">
        <v>6242</v>
      </c>
      <c r="S7253" s="85" t="s">
        <v>422</v>
      </c>
      <c r="T7253" s="85"/>
    </row>
    <row r="7254" spans="18:20" x14ac:dyDescent="0.15">
      <c r="R7254" s="85" t="s">
        <v>6242</v>
      </c>
      <c r="S7254" s="85" t="s">
        <v>422</v>
      </c>
      <c r="T7254" s="85"/>
    </row>
    <row r="7255" spans="18:20" x14ac:dyDescent="0.15">
      <c r="R7255" s="85" t="s">
        <v>3840</v>
      </c>
      <c r="S7255" s="85" t="s">
        <v>422</v>
      </c>
      <c r="T7255" s="85"/>
    </row>
    <row r="7256" spans="18:20" x14ac:dyDescent="0.15">
      <c r="R7256" s="85" t="s">
        <v>3840</v>
      </c>
      <c r="S7256" s="85" t="s">
        <v>422</v>
      </c>
      <c r="T7256" s="85"/>
    </row>
    <row r="7257" spans="18:20" x14ac:dyDescent="0.15">
      <c r="R7257" s="85" t="s">
        <v>3840</v>
      </c>
      <c r="S7257" s="85" t="s">
        <v>422</v>
      </c>
      <c r="T7257" s="85"/>
    </row>
    <row r="7258" spans="18:20" x14ac:dyDescent="0.15">
      <c r="R7258" s="85" t="s">
        <v>3840</v>
      </c>
      <c r="S7258" s="85" t="s">
        <v>422</v>
      </c>
      <c r="T7258" s="85"/>
    </row>
    <row r="7259" spans="18:20" x14ac:dyDescent="0.15">
      <c r="R7259" s="85" t="s">
        <v>3840</v>
      </c>
      <c r="S7259" s="85" t="s">
        <v>422</v>
      </c>
      <c r="T7259" s="85"/>
    </row>
    <row r="7260" spans="18:20" x14ac:dyDescent="0.15">
      <c r="R7260" s="85" t="s">
        <v>3840</v>
      </c>
      <c r="S7260" s="85" t="s">
        <v>422</v>
      </c>
      <c r="T7260" s="85"/>
    </row>
    <row r="7261" spans="18:20" x14ac:dyDescent="0.15">
      <c r="R7261" s="85" t="s">
        <v>3840</v>
      </c>
      <c r="S7261" s="85" t="s">
        <v>422</v>
      </c>
      <c r="T7261" s="85"/>
    </row>
    <row r="7262" spans="18:20" x14ac:dyDescent="0.15">
      <c r="R7262" s="85" t="s">
        <v>3840</v>
      </c>
      <c r="S7262" s="85" t="s">
        <v>422</v>
      </c>
      <c r="T7262" s="85"/>
    </row>
    <row r="7263" spans="18:20" x14ac:dyDescent="0.15">
      <c r="R7263" s="85" t="s">
        <v>3840</v>
      </c>
      <c r="S7263" s="85" t="s">
        <v>422</v>
      </c>
      <c r="T7263" s="85"/>
    </row>
    <row r="7264" spans="18:20" x14ac:dyDescent="0.15">
      <c r="R7264" s="85" t="s">
        <v>3840</v>
      </c>
      <c r="S7264" s="85" t="s">
        <v>422</v>
      </c>
      <c r="T7264" s="85"/>
    </row>
    <row r="7265" spans="18:20" x14ac:dyDescent="0.15">
      <c r="R7265" s="85" t="s">
        <v>3840</v>
      </c>
      <c r="S7265" s="85" t="s">
        <v>422</v>
      </c>
      <c r="T7265" s="85"/>
    </row>
    <row r="7266" spans="18:20" x14ac:dyDescent="0.15">
      <c r="R7266" s="85" t="s">
        <v>3840</v>
      </c>
      <c r="S7266" s="85" t="s">
        <v>422</v>
      </c>
      <c r="T7266" s="85"/>
    </row>
    <row r="7267" spans="18:20" x14ac:dyDescent="0.15">
      <c r="R7267" s="85" t="s">
        <v>3840</v>
      </c>
      <c r="S7267" s="85" t="s">
        <v>422</v>
      </c>
      <c r="T7267" s="85"/>
    </row>
    <row r="7268" spans="18:20" x14ac:dyDescent="0.15">
      <c r="R7268" s="85" t="s">
        <v>3840</v>
      </c>
      <c r="S7268" s="85" t="s">
        <v>422</v>
      </c>
      <c r="T7268" s="85"/>
    </row>
    <row r="7269" spans="18:20" x14ac:dyDescent="0.15">
      <c r="R7269" s="85" t="s">
        <v>3840</v>
      </c>
      <c r="S7269" s="85" t="s">
        <v>422</v>
      </c>
      <c r="T7269" s="85"/>
    </row>
    <row r="7270" spans="18:20" x14ac:dyDescent="0.15">
      <c r="R7270" s="85" t="s">
        <v>3840</v>
      </c>
      <c r="S7270" s="85" t="s">
        <v>422</v>
      </c>
      <c r="T7270" s="85"/>
    </row>
    <row r="7271" spans="18:20" x14ac:dyDescent="0.15">
      <c r="R7271" s="85" t="s">
        <v>3840</v>
      </c>
      <c r="S7271" s="85" t="s">
        <v>422</v>
      </c>
      <c r="T7271" s="85"/>
    </row>
    <row r="7272" spans="18:20" x14ac:dyDescent="0.15">
      <c r="R7272" s="85" t="s">
        <v>3840</v>
      </c>
      <c r="S7272" s="85" t="s">
        <v>422</v>
      </c>
      <c r="T7272" s="85"/>
    </row>
    <row r="7273" spans="18:20" x14ac:dyDescent="0.15">
      <c r="R7273" s="85" t="s">
        <v>3840</v>
      </c>
      <c r="S7273" s="85" t="s">
        <v>422</v>
      </c>
      <c r="T7273" s="85"/>
    </row>
    <row r="7274" spans="18:20" x14ac:dyDescent="0.15">
      <c r="R7274" s="85" t="s">
        <v>3840</v>
      </c>
      <c r="S7274" s="85" t="s">
        <v>422</v>
      </c>
      <c r="T7274" s="85"/>
    </row>
    <row r="7275" spans="18:20" x14ac:dyDescent="0.15">
      <c r="R7275" s="85" t="s">
        <v>3840</v>
      </c>
      <c r="S7275" s="85" t="s">
        <v>422</v>
      </c>
      <c r="T7275" s="85"/>
    </row>
    <row r="7276" spans="18:20" x14ac:dyDescent="0.15">
      <c r="R7276" s="85" t="s">
        <v>3840</v>
      </c>
      <c r="S7276" s="85" t="s">
        <v>422</v>
      </c>
      <c r="T7276" s="85"/>
    </row>
    <row r="7277" spans="18:20" x14ac:dyDescent="0.15">
      <c r="R7277" s="85" t="s">
        <v>3840</v>
      </c>
      <c r="S7277" s="85" t="s">
        <v>422</v>
      </c>
      <c r="T7277" s="85"/>
    </row>
    <row r="7278" spans="18:20" x14ac:dyDescent="0.15">
      <c r="R7278" s="85" t="s">
        <v>3840</v>
      </c>
      <c r="S7278" s="85" t="s">
        <v>422</v>
      </c>
      <c r="T7278" s="85"/>
    </row>
    <row r="7279" spans="18:20" x14ac:dyDescent="0.15">
      <c r="R7279" s="85" t="s">
        <v>3840</v>
      </c>
      <c r="S7279" s="85" t="s">
        <v>422</v>
      </c>
      <c r="T7279" s="85"/>
    </row>
    <row r="7280" spans="18:20" x14ac:dyDescent="0.15">
      <c r="R7280" s="85" t="s">
        <v>3840</v>
      </c>
      <c r="S7280" s="85" t="s">
        <v>422</v>
      </c>
      <c r="T7280" s="85"/>
    </row>
    <row r="7281" spans="18:20" x14ac:dyDescent="0.15">
      <c r="R7281" s="85" t="s">
        <v>3840</v>
      </c>
      <c r="S7281" s="85" t="s">
        <v>422</v>
      </c>
      <c r="T7281" s="85"/>
    </row>
    <row r="7282" spans="18:20" x14ac:dyDescent="0.15">
      <c r="R7282" s="85" t="s">
        <v>3840</v>
      </c>
      <c r="S7282" s="85" t="s">
        <v>422</v>
      </c>
      <c r="T7282" s="85"/>
    </row>
    <row r="7283" spans="18:20" x14ac:dyDescent="0.15">
      <c r="R7283" s="85" t="s">
        <v>3840</v>
      </c>
      <c r="S7283" s="85" t="s">
        <v>422</v>
      </c>
      <c r="T7283" s="85"/>
    </row>
    <row r="7284" spans="18:20" x14ac:dyDescent="0.15">
      <c r="R7284" s="85" t="s">
        <v>3840</v>
      </c>
      <c r="S7284" s="85" t="s">
        <v>422</v>
      </c>
      <c r="T7284" s="85"/>
    </row>
    <row r="7285" spans="18:20" x14ac:dyDescent="0.15">
      <c r="R7285" s="85" t="s">
        <v>3840</v>
      </c>
      <c r="S7285" s="85" t="s">
        <v>422</v>
      </c>
      <c r="T7285" s="85"/>
    </row>
    <row r="7286" spans="18:20" x14ac:dyDescent="0.15">
      <c r="R7286" s="85" t="s">
        <v>5756</v>
      </c>
      <c r="S7286" s="85" t="s">
        <v>422</v>
      </c>
      <c r="T7286" s="85"/>
    </row>
    <row r="7287" spans="18:20" x14ac:dyDescent="0.15">
      <c r="R7287" s="85" t="s">
        <v>5756</v>
      </c>
      <c r="S7287" s="85" t="s">
        <v>422</v>
      </c>
      <c r="T7287" s="85"/>
    </row>
    <row r="7288" spans="18:20" x14ac:dyDescent="0.15">
      <c r="R7288" s="85" t="s">
        <v>5756</v>
      </c>
      <c r="S7288" s="85" t="s">
        <v>422</v>
      </c>
      <c r="T7288" s="85"/>
    </row>
    <row r="7289" spans="18:20" x14ac:dyDescent="0.15">
      <c r="R7289" s="85" t="s">
        <v>5756</v>
      </c>
      <c r="S7289" s="85" t="s">
        <v>422</v>
      </c>
      <c r="T7289" s="85"/>
    </row>
    <row r="7290" spans="18:20" x14ac:dyDescent="0.15">
      <c r="R7290" s="85" t="s">
        <v>5756</v>
      </c>
      <c r="S7290" s="85" t="s">
        <v>422</v>
      </c>
      <c r="T7290" s="85"/>
    </row>
    <row r="7291" spans="18:20" x14ac:dyDescent="0.15">
      <c r="R7291" s="85" t="s">
        <v>5756</v>
      </c>
      <c r="S7291" s="85" t="s">
        <v>422</v>
      </c>
      <c r="T7291" s="85"/>
    </row>
    <row r="7292" spans="18:20" x14ac:dyDescent="0.15">
      <c r="R7292" s="85" t="s">
        <v>5756</v>
      </c>
      <c r="S7292" s="85" t="s">
        <v>422</v>
      </c>
      <c r="T7292" s="85"/>
    </row>
    <row r="7293" spans="18:20" x14ac:dyDescent="0.15">
      <c r="R7293" s="85" t="s">
        <v>5756</v>
      </c>
      <c r="S7293" s="85" t="s">
        <v>422</v>
      </c>
      <c r="T7293" s="85"/>
    </row>
    <row r="7294" spans="18:20" x14ac:dyDescent="0.15">
      <c r="R7294" s="85" t="s">
        <v>5756</v>
      </c>
      <c r="S7294" s="85" t="s">
        <v>422</v>
      </c>
      <c r="T7294" s="85"/>
    </row>
    <row r="7295" spans="18:20" x14ac:dyDescent="0.15">
      <c r="R7295" s="85" t="s">
        <v>5756</v>
      </c>
      <c r="S7295" s="85" t="s">
        <v>422</v>
      </c>
      <c r="T7295" s="85"/>
    </row>
    <row r="7296" spans="18:20" x14ac:dyDescent="0.15">
      <c r="R7296" s="85" t="s">
        <v>5756</v>
      </c>
      <c r="S7296" s="85" t="s">
        <v>422</v>
      </c>
      <c r="T7296" s="85"/>
    </row>
    <row r="7297" spans="18:20" x14ac:dyDescent="0.15">
      <c r="R7297" s="85" t="s">
        <v>5756</v>
      </c>
      <c r="S7297" s="85" t="s">
        <v>422</v>
      </c>
      <c r="T7297" s="85"/>
    </row>
    <row r="7298" spans="18:20" x14ac:dyDescent="0.15">
      <c r="R7298" s="85" t="s">
        <v>5756</v>
      </c>
      <c r="S7298" s="85" t="s">
        <v>422</v>
      </c>
      <c r="T7298" s="85"/>
    </row>
    <row r="7299" spans="18:20" x14ac:dyDescent="0.15">
      <c r="R7299" s="85" t="s">
        <v>5756</v>
      </c>
      <c r="S7299" s="85" t="s">
        <v>422</v>
      </c>
      <c r="T7299" s="85"/>
    </row>
    <row r="7300" spans="18:20" x14ac:dyDescent="0.15">
      <c r="R7300" s="85" t="s">
        <v>5756</v>
      </c>
      <c r="S7300" s="85" t="s">
        <v>422</v>
      </c>
      <c r="T7300" s="85"/>
    </row>
    <row r="7301" spans="18:20" x14ac:dyDescent="0.15">
      <c r="R7301" s="85" t="s">
        <v>5756</v>
      </c>
      <c r="S7301" s="85" t="s">
        <v>422</v>
      </c>
      <c r="T7301" s="85"/>
    </row>
    <row r="7302" spans="18:20" x14ac:dyDescent="0.15">
      <c r="R7302" s="85" t="s">
        <v>5756</v>
      </c>
      <c r="S7302" s="85" t="s">
        <v>422</v>
      </c>
      <c r="T7302" s="85"/>
    </row>
    <row r="7303" spans="18:20" x14ac:dyDescent="0.15">
      <c r="R7303" s="85" t="s">
        <v>5756</v>
      </c>
      <c r="S7303" s="85" t="s">
        <v>422</v>
      </c>
      <c r="T7303" s="85"/>
    </row>
    <row r="7304" spans="18:20" x14ac:dyDescent="0.15">
      <c r="R7304" s="85" t="s">
        <v>3840</v>
      </c>
      <c r="S7304" s="85" t="s">
        <v>422</v>
      </c>
      <c r="T7304" s="85"/>
    </row>
    <row r="7305" spans="18:20" x14ac:dyDescent="0.15">
      <c r="R7305" s="85" t="s">
        <v>3840</v>
      </c>
      <c r="S7305" s="85" t="s">
        <v>422</v>
      </c>
      <c r="T7305" s="85"/>
    </row>
    <row r="7306" spans="18:20" x14ac:dyDescent="0.15">
      <c r="R7306" s="85" t="s">
        <v>3840</v>
      </c>
      <c r="S7306" s="85" t="s">
        <v>422</v>
      </c>
      <c r="T7306" s="85"/>
    </row>
    <row r="7307" spans="18:20" x14ac:dyDescent="0.15">
      <c r="R7307" s="85" t="s">
        <v>3840</v>
      </c>
      <c r="S7307" s="85" t="s">
        <v>422</v>
      </c>
      <c r="T7307" s="85"/>
    </row>
    <row r="7308" spans="18:20" x14ac:dyDescent="0.15">
      <c r="R7308" s="85" t="s">
        <v>3840</v>
      </c>
      <c r="S7308" s="85" t="s">
        <v>422</v>
      </c>
      <c r="T7308" s="85"/>
    </row>
    <row r="7309" spans="18:20" x14ac:dyDescent="0.15">
      <c r="R7309" s="85" t="s">
        <v>3840</v>
      </c>
      <c r="S7309" s="85" t="s">
        <v>422</v>
      </c>
      <c r="T7309" s="85"/>
    </row>
    <row r="7310" spans="18:20" x14ac:dyDescent="0.15">
      <c r="R7310" s="85" t="s">
        <v>3840</v>
      </c>
      <c r="S7310" s="85" t="s">
        <v>422</v>
      </c>
      <c r="T7310" s="85"/>
    </row>
    <row r="7311" spans="18:20" x14ac:dyDescent="0.15">
      <c r="R7311" s="85" t="s">
        <v>3840</v>
      </c>
      <c r="S7311" s="85" t="s">
        <v>422</v>
      </c>
      <c r="T7311" s="85"/>
    </row>
    <row r="7312" spans="18:20" x14ac:dyDescent="0.15">
      <c r="R7312" s="85" t="s">
        <v>3840</v>
      </c>
      <c r="S7312" s="85" t="s">
        <v>422</v>
      </c>
      <c r="T7312" s="85"/>
    </row>
    <row r="7313" spans="18:20" x14ac:dyDescent="0.15">
      <c r="R7313" s="85" t="s">
        <v>3840</v>
      </c>
      <c r="S7313" s="85" t="s">
        <v>422</v>
      </c>
      <c r="T7313" s="85"/>
    </row>
    <row r="7314" spans="18:20" x14ac:dyDescent="0.15">
      <c r="R7314" s="85" t="s">
        <v>3840</v>
      </c>
      <c r="S7314" s="85" t="s">
        <v>422</v>
      </c>
      <c r="T7314" s="85"/>
    </row>
    <row r="7315" spans="18:20" x14ac:dyDescent="0.15">
      <c r="R7315" s="85" t="s">
        <v>3840</v>
      </c>
      <c r="S7315" s="85" t="s">
        <v>422</v>
      </c>
      <c r="T7315" s="85"/>
    </row>
    <row r="7316" spans="18:20" x14ac:dyDescent="0.15">
      <c r="R7316" s="85" t="s">
        <v>3840</v>
      </c>
      <c r="S7316" s="85" t="s">
        <v>422</v>
      </c>
      <c r="T7316" s="85"/>
    </row>
    <row r="7317" spans="18:20" x14ac:dyDescent="0.15">
      <c r="R7317" s="85" t="s">
        <v>3840</v>
      </c>
      <c r="S7317" s="85" t="s">
        <v>422</v>
      </c>
      <c r="T7317" s="85"/>
    </row>
    <row r="7318" spans="18:20" x14ac:dyDescent="0.15">
      <c r="R7318" s="85" t="s">
        <v>3840</v>
      </c>
      <c r="S7318" s="85" t="s">
        <v>422</v>
      </c>
      <c r="T7318" s="85"/>
    </row>
    <row r="7319" spans="18:20" x14ac:dyDescent="0.15">
      <c r="R7319" s="85" t="s">
        <v>3840</v>
      </c>
      <c r="S7319" s="85" t="s">
        <v>422</v>
      </c>
      <c r="T7319" s="85"/>
    </row>
    <row r="7320" spans="18:20" x14ac:dyDescent="0.15">
      <c r="R7320" s="85" t="s">
        <v>3840</v>
      </c>
      <c r="S7320" s="85" t="s">
        <v>422</v>
      </c>
      <c r="T7320" s="85"/>
    </row>
    <row r="7321" spans="18:20" x14ac:dyDescent="0.15">
      <c r="R7321" s="85" t="s">
        <v>3840</v>
      </c>
      <c r="S7321" s="85" t="s">
        <v>422</v>
      </c>
      <c r="T7321" s="85"/>
    </row>
    <row r="7322" spans="18:20" x14ac:dyDescent="0.15">
      <c r="R7322" s="85" t="s">
        <v>3840</v>
      </c>
      <c r="S7322" s="85" t="s">
        <v>422</v>
      </c>
      <c r="T7322" s="85"/>
    </row>
    <row r="7323" spans="18:20" x14ac:dyDescent="0.15">
      <c r="R7323" s="85" t="s">
        <v>5756</v>
      </c>
      <c r="S7323" s="85" t="s">
        <v>422</v>
      </c>
      <c r="T7323" s="85"/>
    </row>
    <row r="7324" spans="18:20" x14ac:dyDescent="0.15">
      <c r="R7324" s="85" t="s">
        <v>5756</v>
      </c>
      <c r="S7324" s="85" t="s">
        <v>422</v>
      </c>
      <c r="T7324" s="85"/>
    </row>
    <row r="7325" spans="18:20" x14ac:dyDescent="0.15">
      <c r="R7325" s="85" t="s">
        <v>5756</v>
      </c>
      <c r="S7325" s="85" t="s">
        <v>422</v>
      </c>
      <c r="T7325" s="85"/>
    </row>
    <row r="7326" spans="18:20" x14ac:dyDescent="0.15">
      <c r="R7326" s="85" t="s">
        <v>5756</v>
      </c>
      <c r="S7326" s="85" t="s">
        <v>422</v>
      </c>
      <c r="T7326" s="85"/>
    </row>
    <row r="7327" spans="18:20" x14ac:dyDescent="0.15">
      <c r="R7327" s="85" t="s">
        <v>5756</v>
      </c>
      <c r="S7327" s="85" t="s">
        <v>422</v>
      </c>
      <c r="T7327" s="85"/>
    </row>
    <row r="7328" spans="18:20" x14ac:dyDescent="0.15">
      <c r="R7328" s="85" t="s">
        <v>5756</v>
      </c>
      <c r="S7328" s="85" t="s">
        <v>422</v>
      </c>
      <c r="T7328" s="85"/>
    </row>
    <row r="7329" spans="18:20" x14ac:dyDescent="0.15">
      <c r="R7329" s="85" t="s">
        <v>3840</v>
      </c>
      <c r="S7329" s="85" t="s">
        <v>422</v>
      </c>
      <c r="T7329" s="85"/>
    </row>
    <row r="7330" spans="18:20" x14ac:dyDescent="0.15">
      <c r="R7330" s="85" t="s">
        <v>3840</v>
      </c>
      <c r="S7330" s="85" t="s">
        <v>422</v>
      </c>
      <c r="T7330" s="85"/>
    </row>
    <row r="7331" spans="18:20" x14ac:dyDescent="0.15">
      <c r="R7331" s="85" t="s">
        <v>3840</v>
      </c>
      <c r="S7331" s="85" t="s">
        <v>422</v>
      </c>
      <c r="T7331" s="85"/>
    </row>
    <row r="7332" spans="18:20" x14ac:dyDescent="0.15">
      <c r="R7332" s="85" t="s">
        <v>3840</v>
      </c>
      <c r="S7332" s="85" t="s">
        <v>422</v>
      </c>
      <c r="T7332" s="85"/>
    </row>
    <row r="7333" spans="18:20" x14ac:dyDescent="0.15">
      <c r="R7333" s="85" t="s">
        <v>3840</v>
      </c>
      <c r="S7333" s="85" t="s">
        <v>422</v>
      </c>
      <c r="T7333" s="85"/>
    </row>
    <row r="7334" spans="18:20" x14ac:dyDescent="0.15">
      <c r="R7334" s="85" t="s">
        <v>3840</v>
      </c>
      <c r="S7334" s="85" t="s">
        <v>422</v>
      </c>
      <c r="T7334" s="85"/>
    </row>
    <row r="7335" spans="18:20" x14ac:dyDescent="0.15">
      <c r="R7335" s="85" t="s">
        <v>3840</v>
      </c>
      <c r="S7335" s="85" t="s">
        <v>422</v>
      </c>
      <c r="T7335" s="85"/>
    </row>
    <row r="7336" spans="18:20" x14ac:dyDescent="0.15">
      <c r="R7336" s="85" t="s">
        <v>6242</v>
      </c>
      <c r="S7336" s="85" t="s">
        <v>422</v>
      </c>
      <c r="T7336" s="85"/>
    </row>
    <row r="7337" spans="18:20" x14ac:dyDescent="0.15">
      <c r="R7337" s="85" t="s">
        <v>6242</v>
      </c>
      <c r="S7337" s="85" t="s">
        <v>422</v>
      </c>
      <c r="T7337" s="85"/>
    </row>
    <row r="7338" spans="18:20" x14ac:dyDescent="0.15">
      <c r="R7338" s="85" t="s">
        <v>6242</v>
      </c>
      <c r="S7338" s="85" t="s">
        <v>422</v>
      </c>
      <c r="T7338" s="85"/>
    </row>
    <row r="7339" spans="18:20" x14ac:dyDescent="0.15">
      <c r="R7339" s="85" t="s">
        <v>6242</v>
      </c>
      <c r="S7339" s="85" t="s">
        <v>422</v>
      </c>
      <c r="T7339" s="85"/>
    </row>
    <row r="7340" spans="18:20" x14ac:dyDescent="0.15">
      <c r="R7340" s="85" t="s">
        <v>6242</v>
      </c>
      <c r="S7340" s="85" t="s">
        <v>422</v>
      </c>
      <c r="T7340" s="85"/>
    </row>
    <row r="7341" spans="18:20" x14ac:dyDescent="0.15">
      <c r="R7341" s="85" t="s">
        <v>6242</v>
      </c>
      <c r="S7341" s="85" t="s">
        <v>422</v>
      </c>
      <c r="T7341" s="85"/>
    </row>
    <row r="7342" spans="18:20" x14ac:dyDescent="0.15">
      <c r="R7342" s="85" t="s">
        <v>6242</v>
      </c>
      <c r="S7342" s="85" t="s">
        <v>422</v>
      </c>
      <c r="T7342" s="85"/>
    </row>
    <row r="7343" spans="18:20" x14ac:dyDescent="0.15">
      <c r="R7343" s="85" t="s">
        <v>6242</v>
      </c>
      <c r="S7343" s="85" t="s">
        <v>422</v>
      </c>
      <c r="T7343" s="85"/>
    </row>
    <row r="7344" spans="18:20" x14ac:dyDescent="0.15">
      <c r="R7344" s="85" t="s">
        <v>6242</v>
      </c>
      <c r="S7344" s="85" t="s">
        <v>422</v>
      </c>
      <c r="T7344" s="85"/>
    </row>
    <row r="7345" spans="18:20" x14ac:dyDescent="0.15">
      <c r="R7345" s="85" t="s">
        <v>6242</v>
      </c>
      <c r="S7345" s="85" t="s">
        <v>422</v>
      </c>
      <c r="T7345" s="85"/>
    </row>
    <row r="7346" spans="18:20" x14ac:dyDescent="0.15">
      <c r="R7346" s="85" t="s">
        <v>6242</v>
      </c>
      <c r="S7346" s="85" t="s">
        <v>422</v>
      </c>
      <c r="T7346" s="85"/>
    </row>
    <row r="7347" spans="18:20" x14ac:dyDescent="0.15">
      <c r="R7347" s="85" t="s">
        <v>6242</v>
      </c>
      <c r="S7347" s="85" t="s">
        <v>422</v>
      </c>
      <c r="T7347" s="85"/>
    </row>
    <row r="7348" spans="18:20" x14ac:dyDescent="0.15">
      <c r="R7348" s="85" t="s">
        <v>6242</v>
      </c>
      <c r="S7348" s="85" t="s">
        <v>422</v>
      </c>
      <c r="T7348" s="85"/>
    </row>
    <row r="7349" spans="18:20" x14ac:dyDescent="0.15">
      <c r="R7349" s="85" t="s">
        <v>6242</v>
      </c>
      <c r="S7349" s="85" t="s">
        <v>422</v>
      </c>
      <c r="T7349" s="85"/>
    </row>
    <row r="7350" spans="18:20" x14ac:dyDescent="0.15">
      <c r="R7350" s="85" t="s">
        <v>6242</v>
      </c>
      <c r="S7350" s="85" t="s">
        <v>422</v>
      </c>
      <c r="T7350" s="85"/>
    </row>
    <row r="7351" spans="18:20" x14ac:dyDescent="0.15">
      <c r="R7351" s="85" t="s">
        <v>6242</v>
      </c>
      <c r="S7351" s="85" t="s">
        <v>422</v>
      </c>
      <c r="T7351" s="85"/>
    </row>
    <row r="7352" spans="18:20" x14ac:dyDescent="0.15">
      <c r="R7352" s="85" t="s">
        <v>6242</v>
      </c>
      <c r="S7352" s="85" t="s">
        <v>422</v>
      </c>
      <c r="T7352" s="85"/>
    </row>
    <row r="7353" spans="18:20" x14ac:dyDescent="0.15">
      <c r="R7353" s="85" t="s">
        <v>6242</v>
      </c>
      <c r="S7353" s="85" t="s">
        <v>422</v>
      </c>
      <c r="T7353" s="85"/>
    </row>
    <row r="7354" spans="18:20" x14ac:dyDescent="0.15">
      <c r="R7354" s="85" t="s">
        <v>6242</v>
      </c>
      <c r="S7354" s="85" t="s">
        <v>422</v>
      </c>
      <c r="T7354" s="85"/>
    </row>
    <row r="7355" spans="18:20" x14ac:dyDescent="0.15">
      <c r="R7355" s="85" t="s">
        <v>6242</v>
      </c>
      <c r="S7355" s="85" t="s">
        <v>422</v>
      </c>
      <c r="T7355" s="85"/>
    </row>
    <row r="7356" spans="18:20" x14ac:dyDescent="0.15">
      <c r="R7356" s="85" t="s">
        <v>6242</v>
      </c>
      <c r="S7356" s="85" t="s">
        <v>422</v>
      </c>
      <c r="T7356" s="85"/>
    </row>
    <row r="7357" spans="18:20" x14ac:dyDescent="0.15">
      <c r="R7357" s="85" t="s">
        <v>6242</v>
      </c>
      <c r="S7357" s="85" t="s">
        <v>422</v>
      </c>
      <c r="T7357" s="85"/>
    </row>
    <row r="7358" spans="18:20" x14ac:dyDescent="0.15">
      <c r="R7358" s="85" t="s">
        <v>6242</v>
      </c>
      <c r="S7358" s="85" t="s">
        <v>422</v>
      </c>
      <c r="T7358" s="85"/>
    </row>
    <row r="7359" spans="18:20" x14ac:dyDescent="0.15">
      <c r="R7359" s="85" t="s">
        <v>6242</v>
      </c>
      <c r="S7359" s="85" t="s">
        <v>422</v>
      </c>
      <c r="T7359" s="85"/>
    </row>
    <row r="7360" spans="18:20" x14ac:dyDescent="0.15">
      <c r="R7360" s="85" t="s">
        <v>6242</v>
      </c>
      <c r="S7360" s="85" t="s">
        <v>422</v>
      </c>
      <c r="T7360" s="85"/>
    </row>
    <row r="7361" spans="18:20" x14ac:dyDescent="0.15">
      <c r="R7361" s="85" t="s">
        <v>6242</v>
      </c>
      <c r="S7361" s="85" t="s">
        <v>422</v>
      </c>
      <c r="T7361" s="85"/>
    </row>
    <row r="7362" spans="18:20" x14ac:dyDescent="0.15">
      <c r="R7362" s="85" t="s">
        <v>6242</v>
      </c>
      <c r="S7362" s="85" t="s">
        <v>422</v>
      </c>
      <c r="T7362" s="85"/>
    </row>
    <row r="7363" spans="18:20" x14ac:dyDescent="0.15">
      <c r="R7363" s="85" t="s">
        <v>6242</v>
      </c>
      <c r="S7363" s="85" t="s">
        <v>422</v>
      </c>
      <c r="T7363" s="85"/>
    </row>
    <row r="7364" spans="18:20" x14ac:dyDescent="0.15">
      <c r="R7364" s="85" t="s">
        <v>6242</v>
      </c>
      <c r="S7364" s="85" t="s">
        <v>422</v>
      </c>
      <c r="T7364" s="85"/>
    </row>
    <row r="7365" spans="18:20" x14ac:dyDescent="0.15">
      <c r="R7365" s="85" t="s">
        <v>6242</v>
      </c>
      <c r="S7365" s="85" t="s">
        <v>422</v>
      </c>
      <c r="T7365" s="85"/>
    </row>
    <row r="7366" spans="18:20" x14ac:dyDescent="0.15">
      <c r="R7366" s="85" t="s">
        <v>6242</v>
      </c>
      <c r="S7366" s="85" t="s">
        <v>422</v>
      </c>
      <c r="T7366" s="85"/>
    </row>
    <row r="7367" spans="18:20" x14ac:dyDescent="0.15">
      <c r="R7367" s="85" t="s">
        <v>6242</v>
      </c>
      <c r="S7367" s="85" t="s">
        <v>422</v>
      </c>
      <c r="T7367" s="85"/>
    </row>
    <row r="7368" spans="18:20" x14ac:dyDescent="0.15">
      <c r="R7368" s="85" t="s">
        <v>6242</v>
      </c>
      <c r="S7368" s="85" t="s">
        <v>422</v>
      </c>
      <c r="T7368" s="85"/>
    </row>
    <row r="7369" spans="18:20" x14ac:dyDescent="0.15">
      <c r="R7369" s="85" t="s">
        <v>6242</v>
      </c>
      <c r="S7369" s="85" t="s">
        <v>422</v>
      </c>
      <c r="T7369" s="85"/>
    </row>
    <row r="7370" spans="18:20" x14ac:dyDescent="0.15">
      <c r="R7370" s="85" t="s">
        <v>6242</v>
      </c>
      <c r="S7370" s="85" t="s">
        <v>422</v>
      </c>
      <c r="T7370" s="85"/>
    </row>
    <row r="7371" spans="18:20" x14ac:dyDescent="0.15">
      <c r="R7371" s="85" t="s">
        <v>6242</v>
      </c>
      <c r="S7371" s="85" t="s">
        <v>422</v>
      </c>
      <c r="T7371" s="85"/>
    </row>
    <row r="7372" spans="18:20" x14ac:dyDescent="0.15">
      <c r="R7372" s="85" t="s">
        <v>6242</v>
      </c>
      <c r="S7372" s="85" t="s">
        <v>422</v>
      </c>
      <c r="T7372" s="85"/>
    </row>
    <row r="7373" spans="18:20" x14ac:dyDescent="0.15">
      <c r="R7373" s="85" t="s">
        <v>6242</v>
      </c>
      <c r="S7373" s="85" t="s">
        <v>422</v>
      </c>
      <c r="T7373" s="85"/>
    </row>
    <row r="7374" spans="18:20" x14ac:dyDescent="0.15">
      <c r="R7374" s="85" t="s">
        <v>6242</v>
      </c>
      <c r="S7374" s="85" t="s">
        <v>422</v>
      </c>
      <c r="T7374" s="85"/>
    </row>
    <row r="7375" spans="18:20" x14ac:dyDescent="0.15">
      <c r="R7375" s="85" t="s">
        <v>6242</v>
      </c>
      <c r="S7375" s="85" t="s">
        <v>422</v>
      </c>
      <c r="T7375" s="85"/>
    </row>
    <row r="7376" spans="18:20" x14ac:dyDescent="0.15">
      <c r="R7376" s="85" t="s">
        <v>6242</v>
      </c>
      <c r="S7376" s="85" t="s">
        <v>422</v>
      </c>
      <c r="T7376" s="85"/>
    </row>
    <row r="7377" spans="18:20" x14ac:dyDescent="0.15">
      <c r="R7377" s="85" t="s">
        <v>6242</v>
      </c>
      <c r="S7377" s="85" t="s">
        <v>422</v>
      </c>
      <c r="T7377" s="85"/>
    </row>
    <row r="7378" spans="18:20" x14ac:dyDescent="0.15">
      <c r="R7378" s="85" t="s">
        <v>6285</v>
      </c>
      <c r="S7378" s="85" t="s">
        <v>422</v>
      </c>
      <c r="T7378" s="85"/>
    </row>
    <row r="7379" spans="18:20" x14ac:dyDescent="0.15">
      <c r="R7379" s="85" t="s">
        <v>6286</v>
      </c>
      <c r="S7379" s="85" t="s">
        <v>422</v>
      </c>
      <c r="T7379" s="85"/>
    </row>
    <row r="7380" spans="18:20" x14ac:dyDescent="0.15">
      <c r="R7380" s="85" t="s">
        <v>6287</v>
      </c>
      <c r="S7380" s="85" t="s">
        <v>422</v>
      </c>
      <c r="T7380" s="85"/>
    </row>
    <row r="7381" spans="18:20" x14ac:dyDescent="0.15">
      <c r="R7381" s="85" t="s">
        <v>6288</v>
      </c>
      <c r="S7381" s="85" t="s">
        <v>670</v>
      </c>
      <c r="T7381" s="85"/>
    </row>
    <row r="7382" spans="18:20" x14ac:dyDescent="0.15">
      <c r="R7382" s="85" t="s">
        <v>6288</v>
      </c>
      <c r="S7382" s="85" t="s">
        <v>670</v>
      </c>
      <c r="T7382" s="85"/>
    </row>
    <row r="7383" spans="18:20" x14ac:dyDescent="0.15">
      <c r="R7383" s="85" t="s">
        <v>2466</v>
      </c>
      <c r="S7383" s="85" t="s">
        <v>422</v>
      </c>
      <c r="T7383" s="85"/>
    </row>
    <row r="7384" spans="18:20" x14ac:dyDescent="0.15">
      <c r="R7384" s="85" t="s">
        <v>2466</v>
      </c>
      <c r="S7384" s="85" t="s">
        <v>422</v>
      </c>
      <c r="T7384" s="85"/>
    </row>
    <row r="7385" spans="18:20" x14ac:dyDescent="0.15">
      <c r="R7385" s="85" t="s">
        <v>3194</v>
      </c>
      <c r="S7385" s="85" t="s">
        <v>422</v>
      </c>
      <c r="T7385" s="85"/>
    </row>
    <row r="7386" spans="18:20" x14ac:dyDescent="0.15">
      <c r="R7386" s="85" t="s">
        <v>2466</v>
      </c>
      <c r="S7386" s="85" t="s">
        <v>422</v>
      </c>
      <c r="T7386" s="85"/>
    </row>
    <row r="7387" spans="18:20" x14ac:dyDescent="0.15">
      <c r="R7387" s="85" t="s">
        <v>2466</v>
      </c>
      <c r="S7387" s="85" t="s">
        <v>422</v>
      </c>
      <c r="T7387" s="85"/>
    </row>
    <row r="7388" spans="18:20" x14ac:dyDescent="0.15">
      <c r="R7388" s="85" t="s">
        <v>3194</v>
      </c>
      <c r="S7388" s="85" t="s">
        <v>422</v>
      </c>
      <c r="T7388" s="85"/>
    </row>
    <row r="7389" spans="18:20" x14ac:dyDescent="0.15">
      <c r="R7389" s="85" t="s">
        <v>2466</v>
      </c>
      <c r="S7389" s="85" t="s">
        <v>422</v>
      </c>
      <c r="T7389" s="85"/>
    </row>
    <row r="7390" spans="18:20" x14ac:dyDescent="0.15">
      <c r="R7390" s="85" t="s">
        <v>3194</v>
      </c>
      <c r="S7390" s="85" t="s">
        <v>422</v>
      </c>
      <c r="T7390" s="85"/>
    </row>
    <row r="7391" spans="18:20" x14ac:dyDescent="0.15">
      <c r="R7391" s="85" t="s">
        <v>2466</v>
      </c>
      <c r="S7391" s="85" t="s">
        <v>422</v>
      </c>
      <c r="T7391" s="85"/>
    </row>
    <row r="7392" spans="18:20" x14ac:dyDescent="0.15">
      <c r="R7392" s="85" t="s">
        <v>3194</v>
      </c>
      <c r="S7392" s="85" t="s">
        <v>422</v>
      </c>
      <c r="T7392" s="85"/>
    </row>
    <row r="7393" spans="18:20" x14ac:dyDescent="0.15">
      <c r="R7393" s="85" t="s">
        <v>2466</v>
      </c>
      <c r="S7393" s="85" t="s">
        <v>422</v>
      </c>
      <c r="T7393" s="85"/>
    </row>
    <row r="7394" spans="18:20" x14ac:dyDescent="0.15">
      <c r="R7394" s="85" t="s">
        <v>2466</v>
      </c>
      <c r="S7394" s="85" t="s">
        <v>422</v>
      </c>
      <c r="T7394" s="85"/>
    </row>
    <row r="7395" spans="18:20" x14ac:dyDescent="0.15">
      <c r="R7395" s="85" t="s">
        <v>2466</v>
      </c>
      <c r="S7395" s="85" t="s">
        <v>422</v>
      </c>
      <c r="T7395" s="85"/>
    </row>
    <row r="7396" spans="18:20" x14ac:dyDescent="0.15">
      <c r="R7396" s="85" t="s">
        <v>3194</v>
      </c>
      <c r="S7396" s="85" t="s">
        <v>422</v>
      </c>
      <c r="T7396" s="85"/>
    </row>
    <row r="7397" spans="18:20" x14ac:dyDescent="0.15">
      <c r="R7397" s="85" t="s">
        <v>3194</v>
      </c>
      <c r="S7397" s="85" t="s">
        <v>422</v>
      </c>
      <c r="T7397" s="85"/>
    </row>
    <row r="7398" spans="18:20" x14ac:dyDescent="0.15">
      <c r="R7398" s="85" t="s">
        <v>2466</v>
      </c>
      <c r="S7398" s="85" t="s">
        <v>422</v>
      </c>
      <c r="T7398" s="85"/>
    </row>
    <row r="7399" spans="18:20" x14ac:dyDescent="0.15">
      <c r="R7399" s="85" t="s">
        <v>3194</v>
      </c>
      <c r="S7399" s="85" t="s">
        <v>422</v>
      </c>
      <c r="T7399" s="85"/>
    </row>
    <row r="7400" spans="18:20" x14ac:dyDescent="0.15">
      <c r="R7400" s="85" t="s">
        <v>2466</v>
      </c>
      <c r="S7400" s="85" t="s">
        <v>422</v>
      </c>
      <c r="T7400" s="85"/>
    </row>
    <row r="7401" spans="18:20" x14ac:dyDescent="0.15">
      <c r="R7401" s="85" t="s">
        <v>2466</v>
      </c>
      <c r="S7401" s="85" t="s">
        <v>422</v>
      </c>
      <c r="T7401" s="85"/>
    </row>
    <row r="7402" spans="18:20" x14ac:dyDescent="0.15">
      <c r="R7402" s="85" t="s">
        <v>2466</v>
      </c>
      <c r="S7402" s="85" t="s">
        <v>422</v>
      </c>
      <c r="T7402" s="85"/>
    </row>
    <row r="7403" spans="18:20" x14ac:dyDescent="0.15">
      <c r="R7403" s="85" t="s">
        <v>2466</v>
      </c>
      <c r="S7403" s="85" t="s">
        <v>422</v>
      </c>
      <c r="T7403" s="85"/>
    </row>
    <row r="7404" spans="18:20" x14ac:dyDescent="0.15">
      <c r="R7404" s="85" t="s">
        <v>2466</v>
      </c>
      <c r="S7404" s="85" t="s">
        <v>422</v>
      </c>
      <c r="T7404" s="85"/>
    </row>
    <row r="7405" spans="18:20" x14ac:dyDescent="0.15">
      <c r="R7405" s="85" t="s">
        <v>2466</v>
      </c>
      <c r="S7405" s="85" t="s">
        <v>422</v>
      </c>
      <c r="T7405" s="85"/>
    </row>
    <row r="7406" spans="18:20" x14ac:dyDescent="0.15">
      <c r="R7406" s="85" t="s">
        <v>2466</v>
      </c>
      <c r="S7406" s="85" t="s">
        <v>422</v>
      </c>
      <c r="T7406" s="85"/>
    </row>
    <row r="7407" spans="18:20" x14ac:dyDescent="0.15">
      <c r="R7407" s="85" t="s">
        <v>2466</v>
      </c>
      <c r="S7407" s="85" t="s">
        <v>422</v>
      </c>
      <c r="T7407" s="85"/>
    </row>
    <row r="7408" spans="18:20" x14ac:dyDescent="0.15">
      <c r="R7408" s="85" t="s">
        <v>2466</v>
      </c>
      <c r="S7408" s="85" t="s">
        <v>422</v>
      </c>
      <c r="T7408" s="85"/>
    </row>
    <row r="7409" spans="18:20" x14ac:dyDescent="0.15">
      <c r="R7409" s="85" t="s">
        <v>2466</v>
      </c>
      <c r="S7409" s="85" t="s">
        <v>422</v>
      </c>
      <c r="T7409" s="85"/>
    </row>
    <row r="7410" spans="18:20" x14ac:dyDescent="0.15">
      <c r="R7410" s="85" t="s">
        <v>2466</v>
      </c>
      <c r="S7410" s="85" t="s">
        <v>422</v>
      </c>
      <c r="T7410" s="85"/>
    </row>
    <row r="7411" spans="18:20" x14ac:dyDescent="0.15">
      <c r="R7411" s="85" t="s">
        <v>2466</v>
      </c>
      <c r="S7411" s="85" t="s">
        <v>422</v>
      </c>
      <c r="T7411" s="85"/>
    </row>
    <row r="7412" spans="18:20" x14ac:dyDescent="0.15">
      <c r="R7412" s="85" t="s">
        <v>2466</v>
      </c>
      <c r="S7412" s="85" t="s">
        <v>422</v>
      </c>
      <c r="T7412" s="85"/>
    </row>
    <row r="7413" spans="18:20" x14ac:dyDescent="0.15">
      <c r="R7413" s="85" t="s">
        <v>2466</v>
      </c>
      <c r="S7413" s="85" t="s">
        <v>422</v>
      </c>
      <c r="T7413" s="85"/>
    </row>
    <row r="7414" spans="18:20" x14ac:dyDescent="0.15">
      <c r="R7414" s="85" t="s">
        <v>2466</v>
      </c>
      <c r="S7414" s="85" t="s">
        <v>422</v>
      </c>
      <c r="T7414" s="85"/>
    </row>
    <row r="7415" spans="18:20" x14ac:dyDescent="0.15">
      <c r="R7415" s="85" t="s">
        <v>2466</v>
      </c>
      <c r="S7415" s="85" t="s">
        <v>422</v>
      </c>
      <c r="T7415" s="85"/>
    </row>
    <row r="7416" spans="18:20" x14ac:dyDescent="0.15">
      <c r="R7416" s="85" t="s">
        <v>2466</v>
      </c>
      <c r="S7416" s="85" t="s">
        <v>422</v>
      </c>
      <c r="T7416" s="85"/>
    </row>
    <row r="7417" spans="18:20" x14ac:dyDescent="0.15">
      <c r="R7417" s="85" t="s">
        <v>2466</v>
      </c>
      <c r="S7417" s="85" t="s">
        <v>422</v>
      </c>
      <c r="T7417" s="85"/>
    </row>
    <row r="7418" spans="18:20" x14ac:dyDescent="0.15">
      <c r="R7418" s="85" t="s">
        <v>2466</v>
      </c>
      <c r="S7418" s="85" t="s">
        <v>422</v>
      </c>
      <c r="T7418" s="85"/>
    </row>
    <row r="7419" spans="18:20" x14ac:dyDescent="0.15">
      <c r="R7419" s="85" t="s">
        <v>2466</v>
      </c>
      <c r="S7419" s="85" t="s">
        <v>422</v>
      </c>
      <c r="T7419" s="85"/>
    </row>
    <row r="7420" spans="18:20" x14ac:dyDescent="0.15">
      <c r="R7420" s="85" t="s">
        <v>3836</v>
      </c>
      <c r="S7420" s="85" t="s">
        <v>422</v>
      </c>
      <c r="T7420" s="85"/>
    </row>
    <row r="7421" spans="18:20" x14ac:dyDescent="0.15">
      <c r="R7421" s="85" t="s">
        <v>3836</v>
      </c>
      <c r="S7421" s="85" t="s">
        <v>422</v>
      </c>
      <c r="T7421" s="85"/>
    </row>
    <row r="7422" spans="18:20" x14ac:dyDescent="0.15">
      <c r="R7422" s="85" t="s">
        <v>3836</v>
      </c>
      <c r="S7422" s="85" t="s">
        <v>422</v>
      </c>
      <c r="T7422" s="85"/>
    </row>
    <row r="7423" spans="18:20" x14ac:dyDescent="0.15">
      <c r="R7423" s="85" t="s">
        <v>6051</v>
      </c>
      <c r="S7423" s="85" t="s">
        <v>422</v>
      </c>
      <c r="T7423" s="85"/>
    </row>
    <row r="7424" spans="18:20" x14ac:dyDescent="0.15">
      <c r="R7424" s="85" t="s">
        <v>3836</v>
      </c>
      <c r="S7424" s="85" t="s">
        <v>422</v>
      </c>
      <c r="T7424" s="85"/>
    </row>
    <row r="7425" spans="18:20" x14ac:dyDescent="0.15">
      <c r="R7425" s="85" t="s">
        <v>3836</v>
      </c>
      <c r="S7425" s="85" t="s">
        <v>422</v>
      </c>
      <c r="T7425" s="85"/>
    </row>
    <row r="7426" spans="18:20" x14ac:dyDescent="0.15">
      <c r="R7426" s="85" t="s">
        <v>3836</v>
      </c>
      <c r="S7426" s="85" t="s">
        <v>422</v>
      </c>
      <c r="T7426" s="85"/>
    </row>
    <row r="7427" spans="18:20" x14ac:dyDescent="0.15">
      <c r="R7427" s="85" t="s">
        <v>3836</v>
      </c>
      <c r="S7427" s="85" t="s">
        <v>422</v>
      </c>
      <c r="T7427" s="85"/>
    </row>
    <row r="7428" spans="18:20" x14ac:dyDescent="0.15">
      <c r="R7428" s="85" t="s">
        <v>3836</v>
      </c>
      <c r="S7428" s="85" t="s">
        <v>422</v>
      </c>
      <c r="T7428" s="85"/>
    </row>
    <row r="7429" spans="18:20" x14ac:dyDescent="0.15">
      <c r="R7429" s="85" t="s">
        <v>3836</v>
      </c>
      <c r="S7429" s="85" t="s">
        <v>422</v>
      </c>
      <c r="T7429" s="85"/>
    </row>
    <row r="7430" spans="18:20" x14ac:dyDescent="0.15">
      <c r="R7430" s="85" t="s">
        <v>3836</v>
      </c>
      <c r="S7430" s="85" t="s">
        <v>422</v>
      </c>
      <c r="T7430" s="85"/>
    </row>
    <row r="7431" spans="18:20" x14ac:dyDescent="0.15">
      <c r="R7431" s="85" t="s">
        <v>6051</v>
      </c>
      <c r="S7431" s="85" t="s">
        <v>422</v>
      </c>
      <c r="T7431" s="85"/>
    </row>
    <row r="7432" spans="18:20" x14ac:dyDescent="0.15">
      <c r="R7432" s="85" t="s">
        <v>6051</v>
      </c>
      <c r="S7432" s="85" t="s">
        <v>422</v>
      </c>
      <c r="T7432" s="85"/>
    </row>
    <row r="7433" spans="18:20" x14ac:dyDescent="0.15">
      <c r="R7433" s="85" t="s">
        <v>6051</v>
      </c>
      <c r="S7433" s="85" t="s">
        <v>422</v>
      </c>
      <c r="T7433" s="85"/>
    </row>
    <row r="7434" spans="18:20" x14ac:dyDescent="0.15">
      <c r="R7434" s="85" t="s">
        <v>6051</v>
      </c>
      <c r="S7434" s="85" t="s">
        <v>422</v>
      </c>
      <c r="T7434" s="85"/>
    </row>
    <row r="7435" spans="18:20" x14ac:dyDescent="0.15">
      <c r="R7435" s="85" t="s">
        <v>6051</v>
      </c>
      <c r="S7435" s="85" t="s">
        <v>422</v>
      </c>
      <c r="T7435" s="85"/>
    </row>
    <row r="7436" spans="18:20" x14ac:dyDescent="0.15">
      <c r="R7436" s="85" t="s">
        <v>6051</v>
      </c>
      <c r="S7436" s="85" t="s">
        <v>422</v>
      </c>
      <c r="T7436" s="85"/>
    </row>
    <row r="7437" spans="18:20" x14ac:dyDescent="0.15">
      <c r="R7437" s="85" t="s">
        <v>1459</v>
      </c>
      <c r="S7437" s="85" t="s">
        <v>465</v>
      </c>
      <c r="T7437" s="85"/>
    </row>
    <row r="7438" spans="18:20" x14ac:dyDescent="0.15">
      <c r="R7438" s="85" t="s">
        <v>6289</v>
      </c>
      <c r="S7438" s="85" t="s">
        <v>561</v>
      </c>
      <c r="T7438" s="85"/>
    </row>
    <row r="7439" spans="18:20" x14ac:dyDescent="0.15">
      <c r="R7439" s="85" t="s">
        <v>6244</v>
      </c>
      <c r="S7439" s="85" t="s">
        <v>465</v>
      </c>
      <c r="T7439" s="85"/>
    </row>
    <row r="7440" spans="18:20" x14ac:dyDescent="0.15">
      <c r="R7440" s="85" t="s">
        <v>6244</v>
      </c>
      <c r="S7440" s="85" t="s">
        <v>465</v>
      </c>
      <c r="T7440" s="85"/>
    </row>
    <row r="7441" spans="18:20" x14ac:dyDescent="0.15">
      <c r="R7441" s="85" t="s">
        <v>6244</v>
      </c>
      <c r="S7441" s="85" t="s">
        <v>465</v>
      </c>
      <c r="T7441" s="85"/>
    </row>
    <row r="7442" spans="18:20" x14ac:dyDescent="0.15">
      <c r="R7442" s="85" t="s">
        <v>3057</v>
      </c>
      <c r="S7442" s="85" t="s">
        <v>561</v>
      </c>
      <c r="T7442" s="85"/>
    </row>
    <row r="7443" spans="18:20" x14ac:dyDescent="0.15">
      <c r="R7443" s="85" t="s">
        <v>1020</v>
      </c>
      <c r="S7443" s="85" t="s">
        <v>561</v>
      </c>
      <c r="T7443" s="85"/>
    </row>
    <row r="7444" spans="18:20" x14ac:dyDescent="0.15">
      <c r="R7444" s="85" t="s">
        <v>3194</v>
      </c>
      <c r="S7444" s="85" t="s">
        <v>422</v>
      </c>
      <c r="T7444" s="85"/>
    </row>
    <row r="7445" spans="18:20" x14ac:dyDescent="0.15">
      <c r="R7445" s="85" t="s">
        <v>3194</v>
      </c>
      <c r="S7445" s="85" t="s">
        <v>422</v>
      </c>
      <c r="T7445" s="85"/>
    </row>
    <row r="7446" spans="18:20" x14ac:dyDescent="0.15">
      <c r="R7446" s="85" t="s">
        <v>3194</v>
      </c>
      <c r="S7446" s="85" t="s">
        <v>422</v>
      </c>
      <c r="T7446" s="85"/>
    </row>
    <row r="7447" spans="18:20" x14ac:dyDescent="0.15">
      <c r="R7447" s="85" t="s">
        <v>3194</v>
      </c>
      <c r="S7447" s="85" t="s">
        <v>422</v>
      </c>
      <c r="T7447" s="85"/>
    </row>
    <row r="7448" spans="18:20" x14ac:dyDescent="0.15">
      <c r="R7448" s="85" t="s">
        <v>3194</v>
      </c>
      <c r="S7448" s="85" t="s">
        <v>422</v>
      </c>
      <c r="T7448" s="85"/>
    </row>
    <row r="7449" spans="18:20" x14ac:dyDescent="0.15">
      <c r="R7449" s="85" t="s">
        <v>3194</v>
      </c>
      <c r="S7449" s="85" t="s">
        <v>422</v>
      </c>
      <c r="T7449" s="85"/>
    </row>
    <row r="7450" spans="18:20" x14ac:dyDescent="0.15">
      <c r="R7450" s="85" t="s">
        <v>3194</v>
      </c>
      <c r="S7450" s="85" t="s">
        <v>422</v>
      </c>
      <c r="T7450" s="85"/>
    </row>
    <row r="7451" spans="18:20" x14ac:dyDescent="0.15">
      <c r="R7451" s="85" t="s">
        <v>3194</v>
      </c>
      <c r="S7451" s="85" t="s">
        <v>422</v>
      </c>
      <c r="T7451" s="85"/>
    </row>
    <row r="7452" spans="18:20" x14ac:dyDescent="0.15">
      <c r="R7452" s="85" t="s">
        <v>3194</v>
      </c>
      <c r="S7452" s="85" t="s">
        <v>422</v>
      </c>
      <c r="T7452" s="85"/>
    </row>
    <row r="7453" spans="18:20" x14ac:dyDescent="0.15">
      <c r="R7453" s="85" t="s">
        <v>3194</v>
      </c>
      <c r="S7453" s="85" t="s">
        <v>422</v>
      </c>
      <c r="T7453" s="85"/>
    </row>
    <row r="7454" spans="18:20" x14ac:dyDescent="0.15">
      <c r="R7454" s="85" t="s">
        <v>3194</v>
      </c>
      <c r="S7454" s="85" t="s">
        <v>422</v>
      </c>
      <c r="T7454" s="85"/>
    </row>
    <row r="7455" spans="18:20" x14ac:dyDescent="0.15">
      <c r="R7455" s="85" t="s">
        <v>3194</v>
      </c>
      <c r="S7455" s="85" t="s">
        <v>422</v>
      </c>
      <c r="T7455" s="85"/>
    </row>
    <row r="7456" spans="18:20" x14ac:dyDescent="0.15">
      <c r="R7456" s="85" t="s">
        <v>3194</v>
      </c>
      <c r="S7456" s="85" t="s">
        <v>422</v>
      </c>
      <c r="T7456" s="85"/>
    </row>
    <row r="7457" spans="18:20" x14ac:dyDescent="0.15">
      <c r="R7457" s="85" t="s">
        <v>3194</v>
      </c>
      <c r="S7457" s="85" t="s">
        <v>422</v>
      </c>
      <c r="T7457" s="85"/>
    </row>
    <row r="7458" spans="18:20" x14ac:dyDescent="0.15">
      <c r="R7458" s="85" t="s">
        <v>3194</v>
      </c>
      <c r="S7458" s="85" t="s">
        <v>422</v>
      </c>
      <c r="T7458" s="85"/>
    </row>
    <row r="7459" spans="18:20" x14ac:dyDescent="0.15">
      <c r="R7459" s="85" t="s">
        <v>3194</v>
      </c>
      <c r="S7459" s="85" t="s">
        <v>422</v>
      </c>
      <c r="T7459" s="85"/>
    </row>
    <row r="7460" spans="18:20" x14ac:dyDescent="0.15">
      <c r="R7460" s="85" t="s">
        <v>3194</v>
      </c>
      <c r="S7460" s="85" t="s">
        <v>422</v>
      </c>
      <c r="T7460" s="85"/>
    </row>
    <row r="7461" spans="18:20" x14ac:dyDescent="0.15">
      <c r="R7461" s="85" t="s">
        <v>3194</v>
      </c>
      <c r="S7461" s="85" t="s">
        <v>422</v>
      </c>
      <c r="T7461" s="85"/>
    </row>
    <row r="7462" spans="18:20" x14ac:dyDescent="0.15">
      <c r="R7462" s="85" t="s">
        <v>3194</v>
      </c>
      <c r="S7462" s="85" t="s">
        <v>422</v>
      </c>
      <c r="T7462" s="85"/>
    </row>
    <row r="7463" spans="18:20" x14ac:dyDescent="0.15">
      <c r="R7463" s="85" t="s">
        <v>3194</v>
      </c>
      <c r="S7463" s="85" t="s">
        <v>422</v>
      </c>
      <c r="T7463" s="85"/>
    </row>
    <row r="7464" spans="18:20" x14ac:dyDescent="0.15">
      <c r="R7464" s="85" t="s">
        <v>3194</v>
      </c>
      <c r="S7464" s="85" t="s">
        <v>422</v>
      </c>
      <c r="T7464" s="85"/>
    </row>
    <row r="7465" spans="18:20" x14ac:dyDescent="0.15">
      <c r="R7465" s="85" t="s">
        <v>3194</v>
      </c>
      <c r="S7465" s="85" t="s">
        <v>422</v>
      </c>
      <c r="T7465" s="85"/>
    </row>
    <row r="7466" spans="18:20" x14ac:dyDescent="0.15">
      <c r="R7466" s="85" t="s">
        <v>3194</v>
      </c>
      <c r="S7466" s="85" t="s">
        <v>422</v>
      </c>
      <c r="T7466" s="85"/>
    </row>
    <row r="7467" spans="18:20" x14ac:dyDescent="0.15">
      <c r="R7467" s="85" t="s">
        <v>3194</v>
      </c>
      <c r="S7467" s="85" t="s">
        <v>422</v>
      </c>
      <c r="T7467" s="85"/>
    </row>
    <row r="7468" spans="18:20" x14ac:dyDescent="0.15">
      <c r="R7468" s="85" t="s">
        <v>3194</v>
      </c>
      <c r="S7468" s="85" t="s">
        <v>422</v>
      </c>
      <c r="T7468" s="85"/>
    </row>
    <row r="7469" spans="18:20" x14ac:dyDescent="0.15">
      <c r="R7469" s="85" t="s">
        <v>3194</v>
      </c>
      <c r="S7469" s="85" t="s">
        <v>422</v>
      </c>
      <c r="T7469" s="85"/>
    </row>
    <row r="7470" spans="18:20" x14ac:dyDescent="0.15">
      <c r="R7470" s="85" t="s">
        <v>3194</v>
      </c>
      <c r="S7470" s="85" t="s">
        <v>422</v>
      </c>
      <c r="T7470" s="85"/>
    </row>
    <row r="7471" spans="18:20" x14ac:dyDescent="0.15">
      <c r="R7471" s="85" t="s">
        <v>3194</v>
      </c>
      <c r="S7471" s="85" t="s">
        <v>422</v>
      </c>
      <c r="T7471" s="85"/>
    </row>
    <row r="7472" spans="18:20" x14ac:dyDescent="0.15">
      <c r="R7472" s="85" t="s">
        <v>3194</v>
      </c>
      <c r="S7472" s="85" t="s">
        <v>422</v>
      </c>
      <c r="T7472" s="85"/>
    </row>
    <row r="7473" spans="18:20" x14ac:dyDescent="0.15">
      <c r="R7473" s="85" t="s">
        <v>6242</v>
      </c>
      <c r="S7473" s="85" t="s">
        <v>422</v>
      </c>
      <c r="T7473" s="85"/>
    </row>
    <row r="7474" spans="18:20" x14ac:dyDescent="0.15">
      <c r="R7474" s="85" t="s">
        <v>6242</v>
      </c>
      <c r="S7474" s="85" t="s">
        <v>422</v>
      </c>
      <c r="T7474" s="85"/>
    </row>
    <row r="7475" spans="18:20" x14ac:dyDescent="0.15">
      <c r="R7475" s="85" t="s">
        <v>6242</v>
      </c>
      <c r="S7475" s="85" t="s">
        <v>422</v>
      </c>
      <c r="T7475" s="85"/>
    </row>
    <row r="7476" spans="18:20" x14ac:dyDescent="0.15">
      <c r="R7476" s="85" t="s">
        <v>6242</v>
      </c>
      <c r="S7476" s="85" t="s">
        <v>422</v>
      </c>
      <c r="T7476" s="85"/>
    </row>
    <row r="7477" spans="18:20" x14ac:dyDescent="0.15">
      <c r="R7477" s="85" t="s">
        <v>6242</v>
      </c>
      <c r="S7477" s="85" t="s">
        <v>422</v>
      </c>
      <c r="T7477" s="85"/>
    </row>
    <row r="7478" spans="18:20" x14ac:dyDescent="0.15">
      <c r="R7478" s="85" t="s">
        <v>6242</v>
      </c>
      <c r="S7478" s="85" t="s">
        <v>422</v>
      </c>
      <c r="T7478" s="85"/>
    </row>
    <row r="7479" spans="18:20" x14ac:dyDescent="0.15">
      <c r="R7479" s="85" t="s">
        <v>6242</v>
      </c>
      <c r="S7479" s="85" t="s">
        <v>422</v>
      </c>
      <c r="T7479" s="85"/>
    </row>
    <row r="7480" spans="18:20" x14ac:dyDescent="0.15">
      <c r="R7480" s="85" t="s">
        <v>6242</v>
      </c>
      <c r="S7480" s="85" t="s">
        <v>422</v>
      </c>
      <c r="T7480" s="85"/>
    </row>
    <row r="7481" spans="18:20" x14ac:dyDescent="0.15">
      <c r="R7481" s="85" t="s">
        <v>6242</v>
      </c>
      <c r="S7481" s="85" t="s">
        <v>422</v>
      </c>
      <c r="T7481" s="85"/>
    </row>
    <row r="7482" spans="18:20" x14ac:dyDescent="0.15">
      <c r="R7482" s="85" t="s">
        <v>6242</v>
      </c>
      <c r="S7482" s="85" t="s">
        <v>422</v>
      </c>
      <c r="T7482" s="85"/>
    </row>
    <row r="7483" spans="18:20" x14ac:dyDescent="0.15">
      <c r="R7483" s="85" t="s">
        <v>6242</v>
      </c>
      <c r="S7483" s="85" t="s">
        <v>422</v>
      </c>
      <c r="T7483" s="85"/>
    </row>
    <row r="7484" spans="18:20" x14ac:dyDescent="0.15">
      <c r="R7484" s="85" t="s">
        <v>6242</v>
      </c>
      <c r="S7484" s="85" t="s">
        <v>422</v>
      </c>
      <c r="T7484" s="85"/>
    </row>
    <row r="7485" spans="18:20" x14ac:dyDescent="0.15">
      <c r="R7485" s="85" t="s">
        <v>6242</v>
      </c>
      <c r="S7485" s="85" t="s">
        <v>422</v>
      </c>
      <c r="T7485" s="85"/>
    </row>
    <row r="7486" spans="18:20" x14ac:dyDescent="0.15">
      <c r="R7486" s="85" t="s">
        <v>6242</v>
      </c>
      <c r="S7486" s="85" t="s">
        <v>422</v>
      </c>
      <c r="T7486" s="85"/>
    </row>
    <row r="7487" spans="18:20" x14ac:dyDescent="0.15">
      <c r="R7487" s="85" t="s">
        <v>6242</v>
      </c>
      <c r="S7487" s="85" t="s">
        <v>422</v>
      </c>
      <c r="T7487" s="85"/>
    </row>
    <row r="7488" spans="18:20" x14ac:dyDescent="0.15">
      <c r="R7488" s="85" t="s">
        <v>6242</v>
      </c>
      <c r="S7488" s="85" t="s">
        <v>422</v>
      </c>
      <c r="T7488" s="85"/>
    </row>
    <row r="7489" spans="18:20" x14ac:dyDescent="0.15">
      <c r="R7489" s="85" t="s">
        <v>2470</v>
      </c>
      <c r="S7489" s="85" t="s">
        <v>437</v>
      </c>
      <c r="T7489" s="85"/>
    </row>
    <row r="7490" spans="18:20" x14ac:dyDescent="0.15">
      <c r="R7490" s="85" t="s">
        <v>1181</v>
      </c>
      <c r="S7490" s="85" t="s">
        <v>402</v>
      </c>
      <c r="T7490" s="85"/>
    </row>
    <row r="7491" spans="18:20" x14ac:dyDescent="0.15">
      <c r="R7491" s="85" t="s">
        <v>1927</v>
      </c>
      <c r="S7491" s="85" t="s">
        <v>682</v>
      </c>
      <c r="T7491" s="85"/>
    </row>
    <row r="7492" spans="18:20" x14ac:dyDescent="0.15">
      <c r="R7492" s="85" t="s">
        <v>6290</v>
      </c>
      <c r="S7492" s="85" t="s">
        <v>470</v>
      </c>
      <c r="T7492" s="85"/>
    </row>
    <row r="7493" spans="18:20" x14ac:dyDescent="0.15">
      <c r="R7493" s="85" t="s">
        <v>6291</v>
      </c>
      <c r="S7493" s="85" t="s">
        <v>470</v>
      </c>
      <c r="T7493" s="85"/>
    </row>
    <row r="7494" spans="18:20" x14ac:dyDescent="0.15">
      <c r="R7494" s="85" t="s">
        <v>6292</v>
      </c>
      <c r="S7494" s="85" t="s">
        <v>470</v>
      </c>
      <c r="T7494" s="85"/>
    </row>
    <row r="7495" spans="18:20" x14ac:dyDescent="0.15">
      <c r="R7495" s="85" t="s">
        <v>6293</v>
      </c>
      <c r="S7495" s="85" t="s">
        <v>470</v>
      </c>
      <c r="T7495" s="85"/>
    </row>
    <row r="7496" spans="18:20" x14ac:dyDescent="0.15">
      <c r="R7496" s="85" t="s">
        <v>1128</v>
      </c>
      <c r="S7496" s="85" t="s">
        <v>677</v>
      </c>
      <c r="T7496" s="85"/>
    </row>
    <row r="7497" spans="18:20" x14ac:dyDescent="0.15">
      <c r="R7497" s="85" t="s">
        <v>2789</v>
      </c>
      <c r="S7497" s="85" t="s">
        <v>677</v>
      </c>
      <c r="T7497" s="85"/>
    </row>
    <row r="7498" spans="18:20" x14ac:dyDescent="0.15">
      <c r="R7498" s="85" t="s">
        <v>6065</v>
      </c>
      <c r="S7498" s="85" t="s">
        <v>448</v>
      </c>
      <c r="T7498" s="85"/>
    </row>
    <row r="7499" spans="18:20" x14ac:dyDescent="0.15">
      <c r="R7499" s="85" t="s">
        <v>822</v>
      </c>
      <c r="S7499" s="85" t="s">
        <v>402</v>
      </c>
      <c r="T7499" s="85"/>
    </row>
    <row r="7500" spans="18:20" x14ac:dyDescent="0.15">
      <c r="R7500" s="85" t="s">
        <v>1674</v>
      </c>
      <c r="S7500" s="85" t="s">
        <v>402</v>
      </c>
      <c r="T7500" s="85"/>
    </row>
    <row r="7501" spans="18:20" x14ac:dyDescent="0.15">
      <c r="R7501" s="85" t="s">
        <v>2293</v>
      </c>
      <c r="S7501" s="85" t="s">
        <v>402</v>
      </c>
      <c r="T7501" s="85"/>
    </row>
    <row r="7502" spans="18:20" x14ac:dyDescent="0.15">
      <c r="R7502" s="85" t="s">
        <v>1270</v>
      </c>
      <c r="S7502" s="85" t="s">
        <v>465</v>
      </c>
      <c r="T7502" s="85"/>
    </row>
    <row r="7503" spans="18:20" x14ac:dyDescent="0.15">
      <c r="R7503" s="85" t="s">
        <v>966</v>
      </c>
      <c r="S7503" s="85" t="s">
        <v>465</v>
      </c>
      <c r="T7503" s="85"/>
    </row>
    <row r="7504" spans="18:20" x14ac:dyDescent="0.15">
      <c r="R7504" s="85" t="s">
        <v>5927</v>
      </c>
      <c r="S7504" s="85" t="s">
        <v>465</v>
      </c>
      <c r="T7504" s="85"/>
    </row>
    <row r="7505" spans="18:20" x14ac:dyDescent="0.15">
      <c r="R7505" s="85" t="s">
        <v>6294</v>
      </c>
      <c r="S7505" s="85" t="s">
        <v>465</v>
      </c>
      <c r="T7505" s="85"/>
    </row>
    <row r="7506" spans="18:20" x14ac:dyDescent="0.15">
      <c r="R7506" s="85" t="s">
        <v>6294</v>
      </c>
      <c r="S7506" s="85" t="s">
        <v>465</v>
      </c>
      <c r="T7506" s="85"/>
    </row>
    <row r="7507" spans="18:20" x14ac:dyDescent="0.15">
      <c r="R7507" s="85" t="s">
        <v>6295</v>
      </c>
      <c r="S7507" s="85" t="s">
        <v>465</v>
      </c>
      <c r="T7507" s="85"/>
    </row>
    <row r="7508" spans="18:20" x14ac:dyDescent="0.15">
      <c r="R7508" s="85" t="s">
        <v>6296</v>
      </c>
      <c r="S7508" s="85" t="s">
        <v>465</v>
      </c>
      <c r="T7508" s="85"/>
    </row>
    <row r="7509" spans="18:20" x14ac:dyDescent="0.15">
      <c r="R7509" s="85" t="s">
        <v>1270</v>
      </c>
      <c r="S7509" s="85" t="s">
        <v>465</v>
      </c>
      <c r="T7509" s="85"/>
    </row>
    <row r="7510" spans="18:20" x14ac:dyDescent="0.15">
      <c r="R7510" s="85" t="s">
        <v>5927</v>
      </c>
      <c r="S7510" s="85" t="s">
        <v>465</v>
      </c>
      <c r="T7510" s="85"/>
    </row>
    <row r="7511" spans="18:20" x14ac:dyDescent="0.15">
      <c r="R7511" s="85" t="s">
        <v>5927</v>
      </c>
      <c r="S7511" s="85" t="s">
        <v>465</v>
      </c>
      <c r="T7511" s="85"/>
    </row>
    <row r="7512" spans="18:20" x14ac:dyDescent="0.15">
      <c r="R7512" s="85" t="s">
        <v>6297</v>
      </c>
      <c r="S7512" s="85" t="s">
        <v>430</v>
      </c>
      <c r="T7512" s="85"/>
    </row>
    <row r="7513" spans="18:20" x14ac:dyDescent="0.15">
      <c r="R7513" s="85" t="s">
        <v>6298</v>
      </c>
      <c r="S7513" s="85" t="s">
        <v>430</v>
      </c>
      <c r="T7513" s="85"/>
    </row>
    <row r="7514" spans="18:20" x14ac:dyDescent="0.15">
      <c r="R7514" s="85" t="s">
        <v>6298</v>
      </c>
      <c r="S7514" s="85" t="s">
        <v>430</v>
      </c>
      <c r="T7514" s="85"/>
    </row>
    <row r="7515" spans="18:20" x14ac:dyDescent="0.15">
      <c r="R7515" s="85" t="s">
        <v>6299</v>
      </c>
      <c r="S7515" s="85" t="s">
        <v>430</v>
      </c>
      <c r="T7515" s="85"/>
    </row>
    <row r="7516" spans="18:20" x14ac:dyDescent="0.15">
      <c r="R7516" s="85" t="s">
        <v>5618</v>
      </c>
      <c r="S7516" s="85" t="s">
        <v>422</v>
      </c>
      <c r="T7516" s="85"/>
    </row>
    <row r="7517" spans="18:20" x14ac:dyDescent="0.15">
      <c r="R7517" s="85" t="s">
        <v>6096</v>
      </c>
      <c r="S7517" s="85" t="s">
        <v>422</v>
      </c>
      <c r="T7517" s="85"/>
    </row>
    <row r="7518" spans="18:20" x14ac:dyDescent="0.15">
      <c r="R7518" s="85" t="s">
        <v>6300</v>
      </c>
      <c r="S7518" s="85" t="s">
        <v>422</v>
      </c>
      <c r="T7518" s="85"/>
    </row>
    <row r="7519" spans="18:20" x14ac:dyDescent="0.15">
      <c r="R7519" s="85" t="s">
        <v>808</v>
      </c>
      <c r="S7519" s="85" t="s">
        <v>430</v>
      </c>
      <c r="T7519" s="85"/>
    </row>
    <row r="7520" spans="18:20" x14ac:dyDescent="0.15">
      <c r="R7520" s="85" t="s">
        <v>338</v>
      </c>
      <c r="S7520" s="85" t="s">
        <v>437</v>
      </c>
      <c r="T7520" s="85"/>
    </row>
    <row r="7521" spans="18:20" x14ac:dyDescent="0.15">
      <c r="R7521" s="85" t="s">
        <v>6221</v>
      </c>
      <c r="S7521" s="85" t="s">
        <v>682</v>
      </c>
      <c r="T7521" s="85"/>
    </row>
    <row r="7522" spans="18:20" x14ac:dyDescent="0.15">
      <c r="R7522" s="85" t="s">
        <v>6221</v>
      </c>
      <c r="S7522" s="85" t="s">
        <v>682</v>
      </c>
      <c r="T7522" s="85"/>
    </row>
    <row r="7523" spans="18:20" x14ac:dyDescent="0.15">
      <c r="R7523" s="85" t="s">
        <v>1148</v>
      </c>
      <c r="S7523" s="85" t="s">
        <v>682</v>
      </c>
      <c r="T7523" s="85"/>
    </row>
    <row r="7524" spans="18:20" x14ac:dyDescent="0.15">
      <c r="R7524" s="85" t="s">
        <v>1148</v>
      </c>
      <c r="S7524" s="85" t="s">
        <v>682</v>
      </c>
      <c r="T7524" s="85"/>
    </row>
    <row r="7525" spans="18:20" x14ac:dyDescent="0.15">
      <c r="R7525" s="85" t="s">
        <v>2330</v>
      </c>
      <c r="S7525" s="85" t="s">
        <v>561</v>
      </c>
      <c r="T7525" s="85"/>
    </row>
    <row r="7526" spans="18:20" x14ac:dyDescent="0.15">
      <c r="R7526" s="85" t="s">
        <v>2330</v>
      </c>
      <c r="S7526" s="85" t="s">
        <v>561</v>
      </c>
      <c r="T7526" s="85"/>
    </row>
    <row r="7527" spans="18:20" x14ac:dyDescent="0.15">
      <c r="R7527" s="85" t="s">
        <v>6301</v>
      </c>
      <c r="S7527" s="85" t="s">
        <v>448</v>
      </c>
      <c r="T7527" s="85"/>
    </row>
    <row r="7528" spans="18:20" x14ac:dyDescent="0.15">
      <c r="R7528" s="85" t="s">
        <v>6302</v>
      </c>
      <c r="S7528" s="85" t="s">
        <v>448</v>
      </c>
      <c r="T7528" s="85"/>
    </row>
    <row r="7529" spans="18:20" x14ac:dyDescent="0.15">
      <c r="R7529" s="85" t="s">
        <v>6066</v>
      </c>
      <c r="S7529" s="85" t="s">
        <v>448</v>
      </c>
      <c r="T7529" s="85"/>
    </row>
    <row r="7530" spans="18:20" x14ac:dyDescent="0.15">
      <c r="R7530" s="85" t="s">
        <v>6066</v>
      </c>
      <c r="S7530" s="85" t="s">
        <v>448</v>
      </c>
      <c r="T7530" s="85"/>
    </row>
    <row r="7531" spans="18:20" x14ac:dyDescent="0.15">
      <c r="R7531" s="85" t="s">
        <v>6303</v>
      </c>
      <c r="S7531" s="85" t="s">
        <v>410</v>
      </c>
      <c r="T7531" s="85"/>
    </row>
    <row r="7532" spans="18:20" x14ac:dyDescent="0.15">
      <c r="R7532" s="85" t="s">
        <v>6304</v>
      </c>
      <c r="S7532" s="85" t="s">
        <v>410</v>
      </c>
      <c r="T7532" s="85"/>
    </row>
    <row r="7533" spans="18:20" x14ac:dyDescent="0.15">
      <c r="R7533" s="85" t="s">
        <v>6299</v>
      </c>
      <c r="S7533" s="85" t="s">
        <v>430</v>
      </c>
      <c r="T7533" s="85"/>
    </row>
    <row r="7534" spans="18:20" x14ac:dyDescent="0.15">
      <c r="R7534" s="85" t="s">
        <v>6299</v>
      </c>
      <c r="S7534" s="85" t="s">
        <v>430</v>
      </c>
      <c r="T7534" s="85"/>
    </row>
    <row r="7535" spans="18:20" x14ac:dyDescent="0.15">
      <c r="R7535" s="85" t="s">
        <v>6297</v>
      </c>
      <c r="S7535" s="85" t="s">
        <v>430</v>
      </c>
      <c r="T7535" s="85"/>
    </row>
    <row r="7536" spans="18:20" x14ac:dyDescent="0.15">
      <c r="R7536" s="85" t="s">
        <v>6298</v>
      </c>
      <c r="S7536" s="85" t="s">
        <v>430</v>
      </c>
      <c r="T7536" s="85"/>
    </row>
    <row r="7537" spans="18:20" x14ac:dyDescent="0.15">
      <c r="R7537" s="85" t="s">
        <v>6305</v>
      </c>
      <c r="S7537" s="85" t="s">
        <v>410</v>
      </c>
      <c r="T7537" s="85"/>
    </row>
    <row r="7538" spans="18:20" x14ac:dyDescent="0.15">
      <c r="R7538" s="85" t="s">
        <v>3982</v>
      </c>
      <c r="S7538" s="85" t="s">
        <v>430</v>
      </c>
      <c r="T7538" s="85"/>
    </row>
    <row r="7539" spans="18:20" x14ac:dyDescent="0.15">
      <c r="R7539" s="85" t="s">
        <v>6306</v>
      </c>
      <c r="S7539" s="85" t="s">
        <v>410</v>
      </c>
      <c r="T7539" s="85"/>
    </row>
    <row r="7540" spans="18:20" x14ac:dyDescent="0.15">
      <c r="R7540" s="85" t="s">
        <v>200</v>
      </c>
      <c r="S7540" s="85" t="s">
        <v>437</v>
      </c>
      <c r="T7540" s="85"/>
    </row>
    <row r="7541" spans="18:20" x14ac:dyDescent="0.15">
      <c r="R7541" s="85" t="s">
        <v>200</v>
      </c>
      <c r="S7541" s="85" t="s">
        <v>437</v>
      </c>
      <c r="T7541" s="85"/>
    </row>
    <row r="7542" spans="18:20" x14ac:dyDescent="0.15">
      <c r="R7542" s="85" t="s">
        <v>200</v>
      </c>
      <c r="S7542" s="85" t="s">
        <v>437</v>
      </c>
      <c r="T7542" s="85"/>
    </row>
    <row r="7543" spans="18:20" x14ac:dyDescent="0.15">
      <c r="R7543" s="85" t="s">
        <v>200</v>
      </c>
      <c r="S7543" s="85" t="s">
        <v>437</v>
      </c>
      <c r="T7543" s="85"/>
    </row>
    <row r="7544" spans="18:20" x14ac:dyDescent="0.15">
      <c r="R7544" s="85" t="s">
        <v>200</v>
      </c>
      <c r="S7544" s="85" t="s">
        <v>437</v>
      </c>
      <c r="T7544" s="85"/>
    </row>
    <row r="7545" spans="18:20" x14ac:dyDescent="0.15">
      <c r="R7545" s="85" t="s">
        <v>200</v>
      </c>
      <c r="S7545" s="85" t="s">
        <v>437</v>
      </c>
      <c r="T7545" s="85"/>
    </row>
    <row r="7546" spans="18:20" x14ac:dyDescent="0.15">
      <c r="R7546" s="85" t="s">
        <v>3515</v>
      </c>
      <c r="S7546" s="85" t="s">
        <v>422</v>
      </c>
      <c r="T7546" s="85"/>
    </row>
    <row r="7547" spans="18:20" x14ac:dyDescent="0.15">
      <c r="R7547" s="85" t="s">
        <v>3515</v>
      </c>
      <c r="S7547" s="85" t="s">
        <v>422</v>
      </c>
      <c r="T7547" s="85"/>
    </row>
    <row r="7548" spans="18:20" x14ac:dyDescent="0.15">
      <c r="R7548" s="85" t="s">
        <v>3515</v>
      </c>
      <c r="S7548" s="85" t="s">
        <v>422</v>
      </c>
      <c r="T7548" s="85"/>
    </row>
    <row r="7549" spans="18:20" x14ac:dyDescent="0.15">
      <c r="R7549" s="85" t="s">
        <v>6272</v>
      </c>
      <c r="S7549" s="85" t="s">
        <v>422</v>
      </c>
      <c r="T7549" s="85"/>
    </row>
    <row r="7550" spans="18:20" x14ac:dyDescent="0.15">
      <c r="R7550" s="85" t="s">
        <v>2404</v>
      </c>
      <c r="S7550" s="85" t="s">
        <v>422</v>
      </c>
      <c r="T7550" s="85"/>
    </row>
    <row r="7551" spans="18:20" x14ac:dyDescent="0.15">
      <c r="R7551" s="85" t="s">
        <v>5515</v>
      </c>
      <c r="S7551" s="85" t="s">
        <v>561</v>
      </c>
      <c r="T7551" s="85"/>
    </row>
    <row r="7552" spans="18:20" x14ac:dyDescent="0.15">
      <c r="R7552" s="85" t="s">
        <v>6307</v>
      </c>
      <c r="S7552" s="85" t="s">
        <v>410</v>
      </c>
      <c r="T7552" s="85"/>
    </row>
    <row r="7553" spans="18:20" x14ac:dyDescent="0.15">
      <c r="R7553" s="85" t="s">
        <v>6308</v>
      </c>
      <c r="S7553" s="85" t="s">
        <v>430</v>
      </c>
      <c r="T7553" s="85"/>
    </row>
    <row r="7554" spans="18:20" x14ac:dyDescent="0.15">
      <c r="R7554" s="85" t="s">
        <v>6309</v>
      </c>
      <c r="S7554" s="85" t="s">
        <v>402</v>
      </c>
      <c r="T7554" s="85"/>
    </row>
    <row r="7555" spans="18:20" x14ac:dyDescent="0.15">
      <c r="R7555" s="85" t="s">
        <v>5427</v>
      </c>
      <c r="S7555" s="85" t="s">
        <v>430</v>
      </c>
      <c r="T7555" s="85"/>
    </row>
    <row r="7556" spans="18:20" x14ac:dyDescent="0.15">
      <c r="R7556" s="85" t="s">
        <v>6304</v>
      </c>
      <c r="S7556" s="85" t="s">
        <v>410</v>
      </c>
      <c r="T7556" s="85"/>
    </row>
    <row r="7557" spans="18:20" x14ac:dyDescent="0.15">
      <c r="R7557" s="85" t="s">
        <v>1128</v>
      </c>
      <c r="S7557" s="85" t="s">
        <v>677</v>
      </c>
      <c r="T7557" s="85"/>
    </row>
    <row r="7558" spans="18:20" x14ac:dyDescent="0.15">
      <c r="R7558" s="85" t="s">
        <v>214</v>
      </c>
      <c r="S7558" s="85" t="s">
        <v>437</v>
      </c>
      <c r="T7558" s="85"/>
    </row>
    <row r="7559" spans="18:20" x14ac:dyDescent="0.15">
      <c r="R7559" s="85" t="s">
        <v>214</v>
      </c>
      <c r="S7559" s="85" t="s">
        <v>437</v>
      </c>
      <c r="T7559" s="85"/>
    </row>
    <row r="7560" spans="18:20" x14ac:dyDescent="0.15">
      <c r="R7560" s="85" t="s">
        <v>214</v>
      </c>
      <c r="S7560" s="85" t="s">
        <v>437</v>
      </c>
      <c r="T7560" s="85"/>
    </row>
    <row r="7561" spans="18:20" x14ac:dyDescent="0.15">
      <c r="R7561" s="85" t="s">
        <v>409</v>
      </c>
      <c r="S7561" s="85" t="s">
        <v>422</v>
      </c>
      <c r="T7561" s="85"/>
    </row>
    <row r="7562" spans="18:20" x14ac:dyDescent="0.15">
      <c r="R7562" s="85" t="s">
        <v>5608</v>
      </c>
      <c r="S7562" s="85" t="s">
        <v>561</v>
      </c>
      <c r="T7562" s="85"/>
    </row>
    <row r="7563" spans="18:20" x14ac:dyDescent="0.15">
      <c r="R7563" s="85" t="s">
        <v>1148</v>
      </c>
      <c r="S7563" s="85" t="s">
        <v>682</v>
      </c>
      <c r="T7563" s="85"/>
    </row>
    <row r="7564" spans="18:20" x14ac:dyDescent="0.15">
      <c r="R7564" s="85" t="s">
        <v>6310</v>
      </c>
      <c r="S7564" s="85" t="s">
        <v>422</v>
      </c>
      <c r="T7564" s="85"/>
    </row>
    <row r="7565" spans="18:20" x14ac:dyDescent="0.15">
      <c r="R7565" s="85" t="s">
        <v>6311</v>
      </c>
      <c r="S7565" s="85" t="s">
        <v>422</v>
      </c>
      <c r="T7565" s="85"/>
    </row>
    <row r="7566" spans="18:20" x14ac:dyDescent="0.15">
      <c r="R7566" s="85" t="s">
        <v>6312</v>
      </c>
      <c r="S7566" s="85" t="s">
        <v>422</v>
      </c>
      <c r="T7566" s="85"/>
    </row>
    <row r="7567" spans="18:20" x14ac:dyDescent="0.15">
      <c r="R7567" s="85" t="s">
        <v>1148</v>
      </c>
      <c r="S7567" s="85" t="s">
        <v>682</v>
      </c>
      <c r="T7567" s="85"/>
    </row>
    <row r="7568" spans="18:20" x14ac:dyDescent="0.15">
      <c r="R7568" s="85" t="s">
        <v>2926</v>
      </c>
      <c r="S7568" s="85" t="s">
        <v>470</v>
      </c>
      <c r="T7568" s="85"/>
    </row>
    <row r="7569" spans="18:20" x14ac:dyDescent="0.15">
      <c r="R7569" s="85" t="s">
        <v>6290</v>
      </c>
      <c r="S7569" s="85" t="s">
        <v>470</v>
      </c>
      <c r="T7569" s="85"/>
    </row>
    <row r="7570" spans="18:20" x14ac:dyDescent="0.15">
      <c r="R7570" s="85" t="s">
        <v>6220</v>
      </c>
      <c r="S7570" s="85" t="s">
        <v>561</v>
      </c>
      <c r="T7570" s="85"/>
    </row>
    <row r="7571" spans="18:20" x14ac:dyDescent="0.15">
      <c r="R7571" s="85" t="s">
        <v>6220</v>
      </c>
      <c r="S7571" s="85" t="s">
        <v>561</v>
      </c>
      <c r="T7571" s="85"/>
    </row>
    <row r="7572" spans="18:20" x14ac:dyDescent="0.15">
      <c r="R7572" s="85" t="s">
        <v>6220</v>
      </c>
      <c r="S7572" s="85" t="s">
        <v>561</v>
      </c>
      <c r="T7572" s="85"/>
    </row>
    <row r="7573" spans="18:20" x14ac:dyDescent="0.15">
      <c r="R7573" s="85" t="s">
        <v>6313</v>
      </c>
      <c r="S7573" s="85" t="s">
        <v>448</v>
      </c>
      <c r="T7573" s="85"/>
    </row>
    <row r="7574" spans="18:20" x14ac:dyDescent="0.15">
      <c r="R7574" s="85" t="s">
        <v>6314</v>
      </c>
      <c r="S7574" s="85" t="s">
        <v>448</v>
      </c>
      <c r="T7574" s="85"/>
    </row>
    <row r="7575" spans="18:20" x14ac:dyDescent="0.15">
      <c r="R7575" s="85" t="s">
        <v>6315</v>
      </c>
      <c r="S7575" s="85" t="s">
        <v>448</v>
      </c>
      <c r="T7575" s="85"/>
    </row>
    <row r="7576" spans="18:20" x14ac:dyDescent="0.15">
      <c r="R7576" s="85" t="s">
        <v>6316</v>
      </c>
      <c r="S7576" s="85" t="s">
        <v>448</v>
      </c>
      <c r="T7576" s="85"/>
    </row>
    <row r="7577" spans="18:20" x14ac:dyDescent="0.15">
      <c r="R7577" s="85" t="s">
        <v>6317</v>
      </c>
      <c r="S7577" s="85" t="s">
        <v>448</v>
      </c>
      <c r="T7577" s="85"/>
    </row>
    <row r="7578" spans="18:20" x14ac:dyDescent="0.15">
      <c r="R7578" s="85" t="s">
        <v>3057</v>
      </c>
      <c r="S7578" s="85" t="s">
        <v>561</v>
      </c>
      <c r="T7578" s="85"/>
    </row>
    <row r="7579" spans="18:20" x14ac:dyDescent="0.15">
      <c r="R7579" s="85" t="s">
        <v>1148</v>
      </c>
      <c r="S7579" s="85" t="s">
        <v>682</v>
      </c>
      <c r="T7579" s="85"/>
    </row>
    <row r="7580" spans="18:20" x14ac:dyDescent="0.15">
      <c r="R7580" s="85" t="s">
        <v>6318</v>
      </c>
      <c r="S7580" s="85" t="s">
        <v>470</v>
      </c>
      <c r="T7580" s="85"/>
    </row>
    <row r="7581" spans="18:20" x14ac:dyDescent="0.15">
      <c r="R7581" s="85" t="s">
        <v>272</v>
      </c>
      <c r="S7581" s="85" t="s">
        <v>437</v>
      </c>
      <c r="T7581" s="85"/>
    </row>
    <row r="7582" spans="18:20" x14ac:dyDescent="0.15">
      <c r="R7582" s="85" t="s">
        <v>3700</v>
      </c>
      <c r="S7582" s="85" t="s">
        <v>402</v>
      </c>
      <c r="T7582" s="85"/>
    </row>
    <row r="7583" spans="18:20" x14ac:dyDescent="0.15">
      <c r="R7583" s="85" t="s">
        <v>6267</v>
      </c>
      <c r="S7583" s="85" t="s">
        <v>410</v>
      </c>
      <c r="T7583" s="85"/>
    </row>
    <row r="7584" spans="18:20" x14ac:dyDescent="0.15">
      <c r="R7584" s="85" t="s">
        <v>1763</v>
      </c>
      <c r="S7584" s="85" t="s">
        <v>422</v>
      </c>
      <c r="T7584" s="85"/>
    </row>
    <row r="7585" spans="18:20" x14ac:dyDescent="0.15">
      <c r="R7585" s="85" t="s">
        <v>2951</v>
      </c>
      <c r="S7585" s="85" t="s">
        <v>663</v>
      </c>
      <c r="T7585" s="85"/>
    </row>
    <row r="7586" spans="18:20" x14ac:dyDescent="0.15">
      <c r="R7586" s="85" t="s">
        <v>991</v>
      </c>
      <c r="S7586" s="85" t="s">
        <v>663</v>
      </c>
      <c r="T7586" s="85"/>
    </row>
    <row r="7587" spans="18:20" x14ac:dyDescent="0.15">
      <c r="R7587" s="85" t="s">
        <v>6319</v>
      </c>
      <c r="S7587" s="85" t="s">
        <v>430</v>
      </c>
      <c r="T7587" s="85"/>
    </row>
    <row r="7588" spans="18:20" x14ac:dyDescent="0.15">
      <c r="R7588" s="85" t="s">
        <v>6320</v>
      </c>
      <c r="S7588" s="85" t="s">
        <v>422</v>
      </c>
      <c r="T7588" s="85"/>
    </row>
    <row r="7589" spans="18:20" x14ac:dyDescent="0.15">
      <c r="R7589" s="85" t="s">
        <v>2522</v>
      </c>
      <c r="S7589" s="85" t="s">
        <v>437</v>
      </c>
      <c r="T7589" s="85"/>
    </row>
    <row r="7590" spans="18:20" x14ac:dyDescent="0.15">
      <c r="R7590" s="85" t="s">
        <v>991</v>
      </c>
      <c r="S7590" s="85" t="s">
        <v>663</v>
      </c>
      <c r="T7590" s="85"/>
    </row>
    <row r="7591" spans="18:20" x14ac:dyDescent="0.15">
      <c r="R7591" s="85" t="s">
        <v>808</v>
      </c>
      <c r="S7591" s="85" t="s">
        <v>430</v>
      </c>
      <c r="T7591" s="85"/>
    </row>
    <row r="7592" spans="18:20" x14ac:dyDescent="0.15">
      <c r="R7592" s="85" t="s">
        <v>3194</v>
      </c>
      <c r="S7592" s="85" t="s">
        <v>422</v>
      </c>
      <c r="T7592" s="85"/>
    </row>
    <row r="7593" spans="18:20" x14ac:dyDescent="0.15">
      <c r="R7593" s="85" t="s">
        <v>3194</v>
      </c>
      <c r="S7593" s="85" t="s">
        <v>422</v>
      </c>
      <c r="T7593" s="85"/>
    </row>
    <row r="7594" spans="18:20" x14ac:dyDescent="0.15">
      <c r="R7594" s="85" t="s">
        <v>6321</v>
      </c>
      <c r="S7594" s="85" t="s">
        <v>410</v>
      </c>
      <c r="T7594" s="85"/>
    </row>
    <row r="7595" spans="18:20" x14ac:dyDescent="0.15">
      <c r="R7595" s="85" t="s">
        <v>6322</v>
      </c>
      <c r="S7595" s="85" t="s">
        <v>410</v>
      </c>
      <c r="T7595" s="85"/>
    </row>
    <row r="7596" spans="18:20" x14ac:dyDescent="0.15">
      <c r="R7596" s="85" t="s">
        <v>1290</v>
      </c>
      <c r="S7596" s="85" t="s">
        <v>422</v>
      </c>
      <c r="T7596" s="85"/>
    </row>
    <row r="7597" spans="18:20" x14ac:dyDescent="0.15">
      <c r="R7597" s="85" t="s">
        <v>1290</v>
      </c>
      <c r="S7597" s="85" t="s">
        <v>422</v>
      </c>
      <c r="T7597" s="85"/>
    </row>
    <row r="7598" spans="18:20" x14ac:dyDescent="0.15">
      <c r="R7598" s="85" t="s">
        <v>1725</v>
      </c>
      <c r="S7598" s="85" t="s">
        <v>422</v>
      </c>
      <c r="T7598" s="85"/>
    </row>
    <row r="7599" spans="18:20" x14ac:dyDescent="0.15">
      <c r="R7599" s="85" t="s">
        <v>6220</v>
      </c>
      <c r="S7599" s="85" t="s">
        <v>561</v>
      </c>
      <c r="T7599" s="85"/>
    </row>
    <row r="7600" spans="18:20" x14ac:dyDescent="0.15">
      <c r="R7600" s="85" t="s">
        <v>808</v>
      </c>
      <c r="S7600" s="85" t="s">
        <v>430</v>
      </c>
      <c r="T7600" s="85"/>
    </row>
    <row r="7601" spans="18:20" x14ac:dyDescent="0.15">
      <c r="R7601" s="85" t="s">
        <v>1459</v>
      </c>
      <c r="S7601" s="85" t="s">
        <v>465</v>
      </c>
      <c r="T7601" s="85"/>
    </row>
    <row r="7602" spans="18:20" x14ac:dyDescent="0.15">
      <c r="R7602" s="85" t="s">
        <v>6297</v>
      </c>
      <c r="S7602" s="85" t="s">
        <v>430</v>
      </c>
      <c r="T7602" s="85"/>
    </row>
    <row r="7603" spans="18:20" x14ac:dyDescent="0.15">
      <c r="R7603" s="85" t="s">
        <v>6244</v>
      </c>
      <c r="S7603" s="85" t="s">
        <v>465</v>
      </c>
      <c r="T7603" s="85"/>
    </row>
    <row r="7604" spans="18:20" x14ac:dyDescent="0.15">
      <c r="R7604" s="85" t="s">
        <v>6244</v>
      </c>
      <c r="S7604" s="85" t="s">
        <v>465</v>
      </c>
      <c r="T7604" s="85"/>
    </row>
    <row r="7605" spans="18:20" x14ac:dyDescent="0.15">
      <c r="R7605" s="85" t="s">
        <v>6244</v>
      </c>
      <c r="S7605" s="85" t="s">
        <v>465</v>
      </c>
      <c r="T7605" s="85"/>
    </row>
    <row r="7606" spans="18:20" x14ac:dyDescent="0.15">
      <c r="R7606" s="85" t="s">
        <v>6244</v>
      </c>
      <c r="S7606" s="85" t="s">
        <v>465</v>
      </c>
      <c r="T7606" s="85"/>
    </row>
    <row r="7607" spans="18:20" x14ac:dyDescent="0.15">
      <c r="R7607" s="85" t="s">
        <v>6244</v>
      </c>
      <c r="S7607" s="85" t="s">
        <v>465</v>
      </c>
      <c r="T7607" s="85"/>
    </row>
    <row r="7608" spans="18:20" x14ac:dyDescent="0.15">
      <c r="R7608" s="85" t="s">
        <v>6323</v>
      </c>
      <c r="S7608" s="85" t="s">
        <v>422</v>
      </c>
      <c r="T7608" s="85"/>
    </row>
    <row r="7609" spans="18:20" x14ac:dyDescent="0.15">
      <c r="R7609" s="85" t="s">
        <v>6220</v>
      </c>
      <c r="S7609" s="85" t="s">
        <v>561</v>
      </c>
      <c r="T7609" s="85"/>
    </row>
    <row r="7610" spans="18:20" x14ac:dyDescent="0.15">
      <c r="R7610" s="85" t="s">
        <v>6147</v>
      </c>
      <c r="S7610" s="85" t="s">
        <v>663</v>
      </c>
      <c r="T7610" s="85"/>
    </row>
    <row r="7611" spans="18:20" x14ac:dyDescent="0.15">
      <c r="R7611" s="85" t="s">
        <v>6147</v>
      </c>
      <c r="S7611" s="85" t="s">
        <v>663</v>
      </c>
      <c r="T7611" s="85"/>
    </row>
    <row r="7612" spans="18:20" x14ac:dyDescent="0.15">
      <c r="R7612" s="85" t="s">
        <v>6297</v>
      </c>
      <c r="S7612" s="85" t="s">
        <v>430</v>
      </c>
      <c r="T7612" s="85"/>
    </row>
    <row r="7613" spans="18:20" x14ac:dyDescent="0.15">
      <c r="R7613" s="85" t="s">
        <v>6298</v>
      </c>
      <c r="S7613" s="85" t="s">
        <v>430</v>
      </c>
      <c r="T7613" s="85"/>
    </row>
    <row r="7614" spans="18:20" x14ac:dyDescent="0.15">
      <c r="R7614" s="85" t="s">
        <v>808</v>
      </c>
      <c r="S7614" s="85" t="s">
        <v>430</v>
      </c>
      <c r="T7614" s="85"/>
    </row>
    <row r="7615" spans="18:20" x14ac:dyDescent="0.15">
      <c r="R7615" s="85" t="s">
        <v>6298</v>
      </c>
      <c r="S7615" s="85" t="s">
        <v>430</v>
      </c>
      <c r="T7615" s="85"/>
    </row>
    <row r="7616" spans="18:20" x14ac:dyDescent="0.15">
      <c r="R7616" s="85" t="s">
        <v>4876</v>
      </c>
      <c r="S7616" s="85" t="s">
        <v>402</v>
      </c>
      <c r="T7616" s="85"/>
    </row>
    <row r="7617" spans="18:20" x14ac:dyDescent="0.15">
      <c r="R7617" s="85" t="s">
        <v>3528</v>
      </c>
      <c r="S7617" s="85" t="s">
        <v>422</v>
      </c>
      <c r="T7617" s="85"/>
    </row>
    <row r="7618" spans="18:20" x14ac:dyDescent="0.15">
      <c r="R7618" s="85" t="s">
        <v>3362</v>
      </c>
      <c r="S7618" s="85" t="s">
        <v>422</v>
      </c>
      <c r="T7618" s="85"/>
    </row>
    <row r="7619" spans="18:20" x14ac:dyDescent="0.15">
      <c r="R7619" s="85" t="s">
        <v>4898</v>
      </c>
      <c r="S7619" s="85" t="s">
        <v>422</v>
      </c>
      <c r="T7619" s="85"/>
    </row>
    <row r="7620" spans="18:20" x14ac:dyDescent="0.15">
      <c r="R7620" s="85" t="s">
        <v>3528</v>
      </c>
      <c r="S7620" s="85" t="s">
        <v>422</v>
      </c>
      <c r="T7620" s="85"/>
    </row>
    <row r="7621" spans="18:20" x14ac:dyDescent="0.15">
      <c r="R7621" s="85" t="s">
        <v>6043</v>
      </c>
      <c r="S7621" s="85" t="s">
        <v>422</v>
      </c>
      <c r="T7621" s="85"/>
    </row>
    <row r="7622" spans="18:20" x14ac:dyDescent="0.15">
      <c r="R7622" s="85" t="s">
        <v>1725</v>
      </c>
      <c r="S7622" s="85" t="s">
        <v>422</v>
      </c>
      <c r="T7622" s="85"/>
    </row>
    <row r="7623" spans="18:20" x14ac:dyDescent="0.15">
      <c r="R7623" s="85" t="s">
        <v>409</v>
      </c>
      <c r="S7623" s="85" t="s">
        <v>422</v>
      </c>
      <c r="T7623" s="85"/>
    </row>
    <row r="7624" spans="18:20" x14ac:dyDescent="0.15">
      <c r="R7624" s="85" t="s">
        <v>741</v>
      </c>
      <c r="S7624" s="85" t="s">
        <v>422</v>
      </c>
      <c r="T7624" s="85"/>
    </row>
    <row r="7625" spans="18:20" x14ac:dyDescent="0.15">
      <c r="R7625" s="85" t="s">
        <v>6043</v>
      </c>
      <c r="S7625" s="85" t="s">
        <v>422</v>
      </c>
      <c r="T7625" s="85"/>
    </row>
    <row r="7626" spans="18:20" x14ac:dyDescent="0.15">
      <c r="R7626" s="85" t="s">
        <v>3807</v>
      </c>
      <c r="S7626" s="85" t="s">
        <v>422</v>
      </c>
      <c r="T7626" s="85"/>
    </row>
    <row r="7627" spans="18:20" x14ac:dyDescent="0.15">
      <c r="R7627" s="85" t="s">
        <v>6043</v>
      </c>
      <c r="S7627" s="85" t="s">
        <v>422</v>
      </c>
      <c r="T7627" s="85"/>
    </row>
    <row r="7628" spans="18:20" x14ac:dyDescent="0.15">
      <c r="R7628" s="85" t="s">
        <v>3807</v>
      </c>
      <c r="S7628" s="85" t="s">
        <v>422</v>
      </c>
      <c r="T7628" s="85"/>
    </row>
    <row r="7629" spans="18:20" x14ac:dyDescent="0.15">
      <c r="R7629" s="85" t="s">
        <v>409</v>
      </c>
      <c r="S7629" s="85" t="s">
        <v>422</v>
      </c>
      <c r="T7629" s="85"/>
    </row>
    <row r="7630" spans="18:20" x14ac:dyDescent="0.15">
      <c r="R7630" s="85" t="s">
        <v>2768</v>
      </c>
      <c r="S7630" s="85" t="s">
        <v>422</v>
      </c>
      <c r="T7630" s="85"/>
    </row>
    <row r="7631" spans="18:20" x14ac:dyDescent="0.15">
      <c r="R7631" s="85" t="s">
        <v>3528</v>
      </c>
      <c r="S7631" s="85" t="s">
        <v>422</v>
      </c>
      <c r="T7631" s="85"/>
    </row>
    <row r="7632" spans="18:20" x14ac:dyDescent="0.15">
      <c r="R7632" s="85" t="s">
        <v>2771</v>
      </c>
      <c r="S7632" s="85" t="s">
        <v>422</v>
      </c>
      <c r="T7632" s="85"/>
    </row>
    <row r="7633" spans="18:20" x14ac:dyDescent="0.15">
      <c r="R7633" s="85" t="s">
        <v>3806</v>
      </c>
      <c r="S7633" s="85" t="s">
        <v>682</v>
      </c>
      <c r="T7633" s="85"/>
    </row>
    <row r="7634" spans="18:20" x14ac:dyDescent="0.15">
      <c r="R7634" s="85" t="s">
        <v>1148</v>
      </c>
      <c r="S7634" s="85" t="s">
        <v>682</v>
      </c>
      <c r="T7634" s="85"/>
    </row>
    <row r="7635" spans="18:20" x14ac:dyDescent="0.15">
      <c r="R7635" s="85" t="s">
        <v>6324</v>
      </c>
      <c r="S7635" s="85" t="s">
        <v>430</v>
      </c>
      <c r="T7635" s="85"/>
    </row>
    <row r="7636" spans="18:20" x14ac:dyDescent="0.15">
      <c r="R7636" s="85" t="s">
        <v>1128</v>
      </c>
      <c r="S7636" s="85" t="s">
        <v>677</v>
      </c>
      <c r="T7636" s="85"/>
    </row>
    <row r="7637" spans="18:20" x14ac:dyDescent="0.15">
      <c r="R7637" s="85" t="s">
        <v>342</v>
      </c>
      <c r="S7637" s="85" t="s">
        <v>437</v>
      </c>
      <c r="T7637" s="85"/>
    </row>
    <row r="7638" spans="18:20" x14ac:dyDescent="0.15">
      <c r="R7638" s="85" t="s">
        <v>1109</v>
      </c>
      <c r="S7638" s="85" t="s">
        <v>402</v>
      </c>
      <c r="T7638" s="85"/>
    </row>
    <row r="7639" spans="18:20" x14ac:dyDescent="0.15">
      <c r="R7639" s="85" t="s">
        <v>6325</v>
      </c>
      <c r="S7639" s="85" t="s">
        <v>422</v>
      </c>
      <c r="T7639" s="85"/>
    </row>
    <row r="7640" spans="18:20" x14ac:dyDescent="0.15">
      <c r="R7640" s="85" t="s">
        <v>6326</v>
      </c>
      <c r="S7640" s="85" t="s">
        <v>422</v>
      </c>
      <c r="T7640" s="85"/>
    </row>
    <row r="7641" spans="18:20" x14ac:dyDescent="0.15">
      <c r="R7641" s="85" t="s">
        <v>6327</v>
      </c>
      <c r="S7641" s="85" t="s">
        <v>422</v>
      </c>
      <c r="T7641" s="85"/>
    </row>
    <row r="7642" spans="18:20" x14ac:dyDescent="0.15">
      <c r="R7642" s="85" t="s">
        <v>6328</v>
      </c>
      <c r="S7642" s="85" t="s">
        <v>422</v>
      </c>
      <c r="T7642" s="85"/>
    </row>
    <row r="7643" spans="18:20" x14ac:dyDescent="0.15">
      <c r="R7643" s="85" t="s">
        <v>6327</v>
      </c>
      <c r="S7643" s="85" t="s">
        <v>422</v>
      </c>
      <c r="T7643" s="85"/>
    </row>
    <row r="7644" spans="18:20" x14ac:dyDescent="0.15">
      <c r="R7644" s="85" t="s">
        <v>6329</v>
      </c>
      <c r="S7644" s="85" t="s">
        <v>422</v>
      </c>
      <c r="T7644" s="85"/>
    </row>
    <row r="7645" spans="18:20" x14ac:dyDescent="0.15">
      <c r="R7645" s="85" t="s">
        <v>6326</v>
      </c>
      <c r="S7645" s="85" t="s">
        <v>422</v>
      </c>
      <c r="T7645" s="85"/>
    </row>
    <row r="7646" spans="18:20" x14ac:dyDescent="0.15">
      <c r="R7646" s="85" t="s">
        <v>6328</v>
      </c>
      <c r="S7646" s="85" t="s">
        <v>422</v>
      </c>
      <c r="T7646" s="85"/>
    </row>
    <row r="7647" spans="18:20" x14ac:dyDescent="0.15">
      <c r="R7647" s="85" t="s">
        <v>6328</v>
      </c>
      <c r="S7647" s="85" t="s">
        <v>422</v>
      </c>
      <c r="T7647" s="85"/>
    </row>
    <row r="7648" spans="18:20" x14ac:dyDescent="0.15">
      <c r="R7648" s="85" t="s">
        <v>6325</v>
      </c>
      <c r="S7648" s="85" t="s">
        <v>422</v>
      </c>
      <c r="T7648" s="85"/>
    </row>
    <row r="7649" spans="18:20" x14ac:dyDescent="0.15">
      <c r="R7649" s="85" t="s">
        <v>6327</v>
      </c>
      <c r="S7649" s="85" t="s">
        <v>422</v>
      </c>
      <c r="T7649" s="85"/>
    </row>
    <row r="7650" spans="18:20" x14ac:dyDescent="0.15">
      <c r="R7650" s="85" t="s">
        <v>6328</v>
      </c>
      <c r="S7650" s="85" t="s">
        <v>422</v>
      </c>
      <c r="T7650" s="85"/>
    </row>
    <row r="7651" spans="18:20" x14ac:dyDescent="0.15">
      <c r="R7651" s="85" t="s">
        <v>6329</v>
      </c>
      <c r="S7651" s="85" t="s">
        <v>422</v>
      </c>
      <c r="T7651" s="85"/>
    </row>
    <row r="7652" spans="18:20" x14ac:dyDescent="0.15">
      <c r="R7652" s="85" t="s">
        <v>6330</v>
      </c>
      <c r="S7652" s="85" t="s">
        <v>422</v>
      </c>
      <c r="T7652" s="85"/>
    </row>
    <row r="7653" spans="18:20" x14ac:dyDescent="0.15">
      <c r="R7653" s="85" t="s">
        <v>6326</v>
      </c>
      <c r="S7653" s="85" t="s">
        <v>422</v>
      </c>
      <c r="T7653" s="85"/>
    </row>
    <row r="7654" spans="18:20" x14ac:dyDescent="0.15">
      <c r="R7654" s="85" t="s">
        <v>6330</v>
      </c>
      <c r="S7654" s="85" t="s">
        <v>422</v>
      </c>
      <c r="T7654" s="85"/>
    </row>
    <row r="7655" spans="18:20" x14ac:dyDescent="0.15">
      <c r="R7655" s="85" t="s">
        <v>6331</v>
      </c>
      <c r="S7655" s="85" t="s">
        <v>422</v>
      </c>
      <c r="T7655" s="85"/>
    </row>
    <row r="7656" spans="18:20" x14ac:dyDescent="0.15">
      <c r="R7656" s="85" t="s">
        <v>6329</v>
      </c>
      <c r="S7656" s="85" t="s">
        <v>422</v>
      </c>
      <c r="T7656" s="85"/>
    </row>
    <row r="7657" spans="18:20" x14ac:dyDescent="0.15">
      <c r="R7657" s="85" t="s">
        <v>6326</v>
      </c>
      <c r="S7657" s="85" t="s">
        <v>422</v>
      </c>
      <c r="T7657" s="85"/>
    </row>
    <row r="7658" spans="18:20" x14ac:dyDescent="0.15">
      <c r="R7658" s="85" t="s">
        <v>6331</v>
      </c>
      <c r="S7658" s="85" t="s">
        <v>422</v>
      </c>
      <c r="T7658" s="85"/>
    </row>
    <row r="7659" spans="18:20" x14ac:dyDescent="0.15">
      <c r="R7659" s="85" t="s">
        <v>6327</v>
      </c>
      <c r="S7659" s="85" t="s">
        <v>422</v>
      </c>
      <c r="T7659" s="85"/>
    </row>
    <row r="7660" spans="18:20" x14ac:dyDescent="0.15">
      <c r="R7660" s="85" t="s">
        <v>6331</v>
      </c>
      <c r="S7660" s="85" t="s">
        <v>422</v>
      </c>
      <c r="T7660" s="85"/>
    </row>
    <row r="7661" spans="18:20" x14ac:dyDescent="0.15">
      <c r="R7661" s="85" t="s">
        <v>6331</v>
      </c>
      <c r="S7661" s="85" t="s">
        <v>422</v>
      </c>
      <c r="T7661" s="85"/>
    </row>
    <row r="7662" spans="18:20" x14ac:dyDescent="0.15">
      <c r="R7662" s="85" t="s">
        <v>6332</v>
      </c>
      <c r="S7662" s="85" t="s">
        <v>422</v>
      </c>
      <c r="T7662" s="85"/>
    </row>
    <row r="7663" spans="18:20" x14ac:dyDescent="0.15">
      <c r="R7663" s="85" t="s">
        <v>6330</v>
      </c>
      <c r="S7663" s="85" t="s">
        <v>422</v>
      </c>
      <c r="T7663" s="85"/>
    </row>
    <row r="7664" spans="18:20" x14ac:dyDescent="0.15">
      <c r="R7664" s="85" t="s">
        <v>6332</v>
      </c>
      <c r="S7664" s="85" t="s">
        <v>422</v>
      </c>
      <c r="T7664" s="85"/>
    </row>
    <row r="7665" spans="18:20" x14ac:dyDescent="0.15">
      <c r="R7665" s="85" t="s">
        <v>6326</v>
      </c>
      <c r="S7665" s="85" t="s">
        <v>422</v>
      </c>
      <c r="T7665" s="85"/>
    </row>
    <row r="7666" spans="18:20" x14ac:dyDescent="0.15">
      <c r="R7666" s="85" t="s">
        <v>6329</v>
      </c>
      <c r="S7666" s="85" t="s">
        <v>422</v>
      </c>
      <c r="T7666" s="85"/>
    </row>
    <row r="7667" spans="18:20" x14ac:dyDescent="0.15">
      <c r="R7667" s="85" t="s">
        <v>6325</v>
      </c>
      <c r="S7667" s="85" t="s">
        <v>422</v>
      </c>
      <c r="T7667" s="85"/>
    </row>
    <row r="7668" spans="18:20" x14ac:dyDescent="0.15">
      <c r="R7668" s="85" t="s">
        <v>6332</v>
      </c>
      <c r="S7668" s="85" t="s">
        <v>422</v>
      </c>
      <c r="T7668" s="85"/>
    </row>
    <row r="7669" spans="18:20" x14ac:dyDescent="0.15">
      <c r="R7669" s="85" t="s">
        <v>6325</v>
      </c>
      <c r="S7669" s="85" t="s">
        <v>422</v>
      </c>
      <c r="T7669" s="85"/>
    </row>
    <row r="7670" spans="18:20" x14ac:dyDescent="0.15">
      <c r="R7670" s="85" t="s">
        <v>6327</v>
      </c>
      <c r="S7670" s="85" t="s">
        <v>422</v>
      </c>
      <c r="T7670" s="85"/>
    </row>
    <row r="7671" spans="18:20" x14ac:dyDescent="0.15">
      <c r="R7671" s="85" t="s">
        <v>6330</v>
      </c>
      <c r="S7671" s="85" t="s">
        <v>422</v>
      </c>
      <c r="T7671" s="85"/>
    </row>
    <row r="7672" spans="18:20" x14ac:dyDescent="0.15">
      <c r="R7672" s="85" t="s">
        <v>847</v>
      </c>
      <c r="S7672" s="85" t="s">
        <v>437</v>
      </c>
      <c r="T7672" s="85"/>
    </row>
    <row r="7673" spans="18:20" x14ac:dyDescent="0.15">
      <c r="R7673" s="85" t="s">
        <v>777</v>
      </c>
      <c r="S7673" s="85" t="s">
        <v>437</v>
      </c>
      <c r="T7673" s="85"/>
    </row>
    <row r="7674" spans="18:20" x14ac:dyDescent="0.15">
      <c r="R7674" s="85" t="s">
        <v>6333</v>
      </c>
      <c r="S7674" s="85" t="s">
        <v>465</v>
      </c>
      <c r="T7674" s="85"/>
    </row>
    <row r="7675" spans="18:20" x14ac:dyDescent="0.15">
      <c r="R7675" s="85" t="s">
        <v>6333</v>
      </c>
      <c r="S7675" s="85" t="s">
        <v>465</v>
      </c>
      <c r="T7675" s="85"/>
    </row>
    <row r="7676" spans="18:20" x14ac:dyDescent="0.15">
      <c r="R7676" s="85" t="s">
        <v>6334</v>
      </c>
      <c r="S7676" s="85" t="s">
        <v>465</v>
      </c>
      <c r="T7676" s="85"/>
    </row>
    <row r="7677" spans="18:20" x14ac:dyDescent="0.15">
      <c r="R7677" s="85" t="s">
        <v>6333</v>
      </c>
      <c r="S7677" s="85" t="s">
        <v>465</v>
      </c>
      <c r="T7677" s="85"/>
    </row>
    <row r="7678" spans="18:20" x14ac:dyDescent="0.15">
      <c r="R7678" s="85" t="s">
        <v>6335</v>
      </c>
      <c r="S7678" s="85" t="s">
        <v>465</v>
      </c>
      <c r="T7678" s="85"/>
    </row>
    <row r="7679" spans="18:20" x14ac:dyDescent="0.15">
      <c r="R7679" s="85" t="s">
        <v>6333</v>
      </c>
      <c r="S7679" s="85" t="s">
        <v>465</v>
      </c>
      <c r="T7679" s="85"/>
    </row>
    <row r="7680" spans="18:20" x14ac:dyDescent="0.15">
      <c r="R7680" s="85" t="s">
        <v>6335</v>
      </c>
      <c r="S7680" s="85" t="s">
        <v>465</v>
      </c>
      <c r="T7680" s="85"/>
    </row>
    <row r="7681" spans="18:20" x14ac:dyDescent="0.15">
      <c r="R7681" s="85" t="s">
        <v>6336</v>
      </c>
      <c r="S7681" s="85" t="s">
        <v>430</v>
      </c>
      <c r="T7681" s="85"/>
    </row>
    <row r="7682" spans="18:20" x14ac:dyDescent="0.15">
      <c r="R7682" s="85" t="s">
        <v>808</v>
      </c>
      <c r="S7682" s="85" t="s">
        <v>430</v>
      </c>
      <c r="T7682" s="85"/>
    </row>
    <row r="7683" spans="18:20" x14ac:dyDescent="0.15">
      <c r="R7683" s="85" t="s">
        <v>6332</v>
      </c>
      <c r="S7683" s="85" t="s">
        <v>422</v>
      </c>
      <c r="T7683" s="85"/>
    </row>
    <row r="7684" spans="18:20" x14ac:dyDescent="0.15">
      <c r="R7684" s="85" t="s">
        <v>747</v>
      </c>
      <c r="S7684" s="85" t="s">
        <v>410</v>
      </c>
      <c r="T7684" s="85"/>
    </row>
    <row r="7685" spans="18:20" x14ac:dyDescent="0.15">
      <c r="R7685" s="85" t="s">
        <v>747</v>
      </c>
      <c r="S7685" s="85" t="s">
        <v>410</v>
      </c>
      <c r="T7685" s="85"/>
    </row>
    <row r="7686" spans="18:20" x14ac:dyDescent="0.15">
      <c r="R7686" s="85" t="s">
        <v>6335</v>
      </c>
      <c r="S7686" s="85" t="s">
        <v>465</v>
      </c>
      <c r="T7686" s="85"/>
    </row>
    <row r="7687" spans="18:20" x14ac:dyDescent="0.15">
      <c r="R7687" s="85" t="s">
        <v>6334</v>
      </c>
      <c r="S7687" s="85" t="s">
        <v>465</v>
      </c>
      <c r="T7687" s="85"/>
    </row>
    <row r="7688" spans="18:20" x14ac:dyDescent="0.15">
      <c r="R7688" s="85" t="s">
        <v>6335</v>
      </c>
      <c r="S7688" s="85" t="s">
        <v>465</v>
      </c>
      <c r="T7688" s="85"/>
    </row>
    <row r="7689" spans="18:20" x14ac:dyDescent="0.15">
      <c r="R7689" s="85" t="s">
        <v>6299</v>
      </c>
      <c r="S7689" s="85" t="s">
        <v>430</v>
      </c>
      <c r="T7689" s="85"/>
    </row>
    <row r="7690" spans="18:20" x14ac:dyDescent="0.15">
      <c r="R7690" s="85" t="s">
        <v>6297</v>
      </c>
      <c r="S7690" s="85" t="s">
        <v>430</v>
      </c>
      <c r="T7690" s="85"/>
    </row>
    <row r="7691" spans="18:20" x14ac:dyDescent="0.15">
      <c r="R7691" s="85" t="s">
        <v>6337</v>
      </c>
      <c r="S7691" s="85" t="s">
        <v>470</v>
      </c>
      <c r="T7691" s="85"/>
    </row>
    <row r="7692" spans="18:20" x14ac:dyDescent="0.15">
      <c r="R7692" s="85" t="s">
        <v>6338</v>
      </c>
      <c r="S7692" s="85" t="s">
        <v>470</v>
      </c>
      <c r="T7692" s="85"/>
    </row>
    <row r="7693" spans="18:20" x14ac:dyDescent="0.15">
      <c r="R7693" s="85" t="s">
        <v>6338</v>
      </c>
      <c r="S7693" s="85" t="s">
        <v>470</v>
      </c>
      <c r="T7693" s="85"/>
    </row>
    <row r="7694" spans="18:20" x14ac:dyDescent="0.15">
      <c r="R7694" s="85" t="s">
        <v>6338</v>
      </c>
      <c r="S7694" s="85" t="s">
        <v>470</v>
      </c>
      <c r="T7694" s="85"/>
    </row>
    <row r="7695" spans="18:20" x14ac:dyDescent="0.15">
      <c r="R7695" s="85" t="s">
        <v>6338</v>
      </c>
      <c r="S7695" s="85" t="s">
        <v>470</v>
      </c>
      <c r="T7695" s="85"/>
    </row>
    <row r="7696" spans="18:20" x14ac:dyDescent="0.15">
      <c r="R7696" s="85" t="s">
        <v>6337</v>
      </c>
      <c r="S7696" s="85" t="s">
        <v>470</v>
      </c>
      <c r="T7696" s="85"/>
    </row>
    <row r="7697" spans="18:20" x14ac:dyDescent="0.15">
      <c r="R7697" s="85" t="s">
        <v>6337</v>
      </c>
      <c r="S7697" s="85" t="s">
        <v>470</v>
      </c>
      <c r="T7697" s="85"/>
    </row>
    <row r="7698" spans="18:20" x14ac:dyDescent="0.15">
      <c r="R7698" s="85" t="s">
        <v>6338</v>
      </c>
      <c r="S7698" s="85" t="s">
        <v>470</v>
      </c>
      <c r="T7698" s="85"/>
    </row>
    <row r="7699" spans="18:20" x14ac:dyDescent="0.15">
      <c r="R7699" s="85" t="s">
        <v>6334</v>
      </c>
      <c r="S7699" s="85" t="s">
        <v>465</v>
      </c>
      <c r="T7699" s="85"/>
    </row>
    <row r="7700" spans="18:20" x14ac:dyDescent="0.15">
      <c r="R7700" s="85" t="s">
        <v>6334</v>
      </c>
      <c r="S7700" s="85" t="s">
        <v>465</v>
      </c>
      <c r="T7700" s="85"/>
    </row>
    <row r="7701" spans="18:20" x14ac:dyDescent="0.15">
      <c r="R7701" s="85" t="s">
        <v>6333</v>
      </c>
      <c r="S7701" s="85" t="s">
        <v>465</v>
      </c>
      <c r="T7701" s="85"/>
    </row>
    <row r="7702" spans="18:20" x14ac:dyDescent="0.15">
      <c r="R7702" s="85" t="s">
        <v>6043</v>
      </c>
      <c r="S7702" s="85" t="s">
        <v>422</v>
      </c>
      <c r="T7702" s="85"/>
    </row>
    <row r="7703" spans="18:20" x14ac:dyDescent="0.15">
      <c r="R7703" s="85" t="s">
        <v>1763</v>
      </c>
      <c r="S7703" s="85" t="s">
        <v>422</v>
      </c>
      <c r="T7703" s="85"/>
    </row>
    <row r="7704" spans="18:20" x14ac:dyDescent="0.15">
      <c r="R7704" s="85" t="s">
        <v>3896</v>
      </c>
      <c r="S7704" s="85" t="s">
        <v>422</v>
      </c>
      <c r="T7704" s="85"/>
    </row>
    <row r="7705" spans="18:20" x14ac:dyDescent="0.15">
      <c r="R7705" s="85" t="s">
        <v>1763</v>
      </c>
      <c r="S7705" s="85" t="s">
        <v>422</v>
      </c>
      <c r="T7705" s="85"/>
    </row>
    <row r="7706" spans="18:20" x14ac:dyDescent="0.15">
      <c r="R7706" s="85" t="s">
        <v>6334</v>
      </c>
      <c r="S7706" s="85" t="s">
        <v>465</v>
      </c>
      <c r="T7706" s="85"/>
    </row>
    <row r="7707" spans="18:20" x14ac:dyDescent="0.15">
      <c r="R7707" s="85" t="s">
        <v>6143</v>
      </c>
      <c r="S7707" s="85" t="s">
        <v>402</v>
      </c>
      <c r="T7707" s="85"/>
    </row>
    <row r="7708" spans="18:20" x14ac:dyDescent="0.15">
      <c r="R7708" s="85" t="s">
        <v>6299</v>
      </c>
      <c r="S7708" s="85" t="s">
        <v>430</v>
      </c>
      <c r="T7708" s="85"/>
    </row>
    <row r="7709" spans="18:20" x14ac:dyDescent="0.15">
      <c r="R7709" s="85" t="s">
        <v>6318</v>
      </c>
      <c r="S7709" s="85" t="s">
        <v>470</v>
      </c>
      <c r="T7709" s="85"/>
    </row>
    <row r="7710" spans="18:20" x14ac:dyDescent="0.15">
      <c r="R7710" s="85" t="s">
        <v>6318</v>
      </c>
      <c r="S7710" s="85" t="s">
        <v>470</v>
      </c>
      <c r="T7710" s="85"/>
    </row>
    <row r="7711" spans="18:20" x14ac:dyDescent="0.15">
      <c r="R7711" s="85" t="s">
        <v>4293</v>
      </c>
      <c r="S7711" s="85" t="s">
        <v>410</v>
      </c>
      <c r="T7711" s="85"/>
    </row>
    <row r="7712" spans="18:20" x14ac:dyDescent="0.15">
      <c r="R7712" s="85" t="s">
        <v>2399</v>
      </c>
      <c r="S7712" s="85" t="s">
        <v>410</v>
      </c>
      <c r="T7712" s="85"/>
    </row>
    <row r="7713" spans="18:20" x14ac:dyDescent="0.15">
      <c r="R7713" s="85" t="s">
        <v>2399</v>
      </c>
      <c r="S7713" s="85" t="s">
        <v>410</v>
      </c>
      <c r="T7713" s="85"/>
    </row>
    <row r="7714" spans="18:20" x14ac:dyDescent="0.15">
      <c r="R7714" s="85" t="s">
        <v>3201</v>
      </c>
      <c r="S7714" s="85" t="s">
        <v>410</v>
      </c>
      <c r="T7714" s="85"/>
    </row>
    <row r="7715" spans="18:20" x14ac:dyDescent="0.15">
      <c r="R7715" s="85" t="s">
        <v>3201</v>
      </c>
      <c r="S7715" s="85" t="s">
        <v>410</v>
      </c>
      <c r="T7715" s="85"/>
    </row>
    <row r="7716" spans="18:20" x14ac:dyDescent="0.15">
      <c r="R7716" s="85" t="s">
        <v>3202</v>
      </c>
      <c r="S7716" s="85" t="s">
        <v>410</v>
      </c>
      <c r="T7716" s="85"/>
    </row>
    <row r="7717" spans="18:20" x14ac:dyDescent="0.15">
      <c r="R7717" s="85" t="s">
        <v>747</v>
      </c>
      <c r="S7717" s="85" t="s">
        <v>410</v>
      </c>
      <c r="T7717" s="85"/>
    </row>
    <row r="7718" spans="18:20" x14ac:dyDescent="0.15">
      <c r="R7718" s="85" t="s">
        <v>1763</v>
      </c>
      <c r="S7718" s="85" t="s">
        <v>422</v>
      </c>
      <c r="T7718" s="85"/>
    </row>
    <row r="7719" spans="18:20" x14ac:dyDescent="0.15">
      <c r="R7719" s="85" t="s">
        <v>2115</v>
      </c>
      <c r="S7719" s="85" t="s">
        <v>670</v>
      </c>
      <c r="T7719" s="85"/>
    </row>
    <row r="7720" spans="18:20" x14ac:dyDescent="0.15">
      <c r="R7720" s="85" t="s">
        <v>2522</v>
      </c>
      <c r="S7720" s="85" t="s">
        <v>437</v>
      </c>
      <c r="T7720" s="85"/>
    </row>
    <row r="7721" spans="18:20" x14ac:dyDescent="0.15">
      <c r="R7721" s="85" t="s">
        <v>2522</v>
      </c>
      <c r="S7721" s="85" t="s">
        <v>437</v>
      </c>
      <c r="T7721" s="85"/>
    </row>
    <row r="7722" spans="18:20" x14ac:dyDescent="0.15">
      <c r="R7722" s="85" t="s">
        <v>5639</v>
      </c>
      <c r="S7722" s="85" t="s">
        <v>430</v>
      </c>
      <c r="T7722" s="85"/>
    </row>
    <row r="7723" spans="18:20" x14ac:dyDescent="0.15">
      <c r="R7723" s="85" t="s">
        <v>2950</v>
      </c>
      <c r="S7723" s="85" t="s">
        <v>430</v>
      </c>
      <c r="T7723" s="85"/>
    </row>
    <row r="7724" spans="18:20" x14ac:dyDescent="0.15">
      <c r="R7724" s="85" t="s">
        <v>5639</v>
      </c>
      <c r="S7724" s="85" t="s">
        <v>430</v>
      </c>
      <c r="T7724" s="85"/>
    </row>
    <row r="7725" spans="18:20" x14ac:dyDescent="0.15">
      <c r="R7725" s="85" t="s">
        <v>1109</v>
      </c>
      <c r="S7725" s="85" t="s">
        <v>402</v>
      </c>
      <c r="T7725" s="85"/>
    </row>
    <row r="7726" spans="18:20" x14ac:dyDescent="0.15">
      <c r="R7726" s="85" t="s">
        <v>1115</v>
      </c>
      <c r="S7726" s="85" t="s">
        <v>402</v>
      </c>
      <c r="T7726" s="85"/>
    </row>
    <row r="7727" spans="18:20" x14ac:dyDescent="0.15">
      <c r="R7727" s="85" t="s">
        <v>6328</v>
      </c>
      <c r="S7727" s="85" t="s">
        <v>422</v>
      </c>
      <c r="T7727" s="85"/>
    </row>
    <row r="7728" spans="18:20" x14ac:dyDescent="0.15">
      <c r="R7728" s="85" t="s">
        <v>6332</v>
      </c>
      <c r="S7728" s="85" t="s">
        <v>422</v>
      </c>
      <c r="T7728" s="85"/>
    </row>
    <row r="7729" spans="18:20" x14ac:dyDescent="0.15">
      <c r="R7729" s="85" t="s">
        <v>6329</v>
      </c>
      <c r="S7729" s="85" t="s">
        <v>422</v>
      </c>
      <c r="T7729" s="85"/>
    </row>
    <row r="7730" spans="18:20" x14ac:dyDescent="0.15">
      <c r="R7730" s="85" t="s">
        <v>6331</v>
      </c>
      <c r="S7730" s="85" t="s">
        <v>422</v>
      </c>
      <c r="T7730" s="85"/>
    </row>
    <row r="7731" spans="18:20" x14ac:dyDescent="0.15">
      <c r="R7731" s="85" t="s">
        <v>6325</v>
      </c>
      <c r="S7731" s="85" t="s">
        <v>422</v>
      </c>
      <c r="T7731" s="85"/>
    </row>
    <row r="7732" spans="18:20" x14ac:dyDescent="0.15">
      <c r="R7732" s="85" t="s">
        <v>3796</v>
      </c>
      <c r="S7732" s="85" t="s">
        <v>448</v>
      </c>
      <c r="T7732" s="85"/>
    </row>
    <row r="7733" spans="18:20" x14ac:dyDescent="0.15">
      <c r="R7733" s="85" t="s">
        <v>3797</v>
      </c>
      <c r="S7733" s="85" t="s">
        <v>448</v>
      </c>
      <c r="T7733" s="85"/>
    </row>
    <row r="7734" spans="18:20" x14ac:dyDescent="0.15">
      <c r="R7734" s="85" t="s">
        <v>759</v>
      </c>
      <c r="S7734" s="85" t="s">
        <v>470</v>
      </c>
      <c r="T7734" s="85"/>
    </row>
    <row r="7735" spans="18:20" x14ac:dyDescent="0.15">
      <c r="R7735" s="85" t="s">
        <v>3202</v>
      </c>
      <c r="S7735" s="85" t="s">
        <v>410</v>
      </c>
      <c r="T7735" s="85"/>
    </row>
    <row r="7736" spans="18:20" x14ac:dyDescent="0.15">
      <c r="R7736" s="85" t="s">
        <v>3806</v>
      </c>
      <c r="S7736" s="85" t="s">
        <v>682</v>
      </c>
      <c r="T7736" s="85"/>
    </row>
    <row r="7737" spans="18:20" x14ac:dyDescent="0.15">
      <c r="R7737" s="85" t="s">
        <v>1148</v>
      </c>
      <c r="S7737" s="85" t="s">
        <v>682</v>
      </c>
      <c r="T7737" s="85"/>
    </row>
    <row r="7738" spans="18:20" x14ac:dyDescent="0.15">
      <c r="R7738" s="85" t="s">
        <v>6339</v>
      </c>
      <c r="S7738" s="85" t="s">
        <v>682</v>
      </c>
      <c r="T7738" s="85"/>
    </row>
    <row r="7739" spans="18:20" x14ac:dyDescent="0.15">
      <c r="R7739" s="85" t="s">
        <v>6340</v>
      </c>
      <c r="S7739" s="85" t="s">
        <v>682</v>
      </c>
      <c r="T7739" s="85"/>
    </row>
    <row r="7740" spans="18:20" x14ac:dyDescent="0.15">
      <c r="R7740" s="85" t="s">
        <v>6339</v>
      </c>
      <c r="S7740" s="85" t="s">
        <v>682</v>
      </c>
      <c r="T7740" s="85"/>
    </row>
    <row r="7741" spans="18:20" x14ac:dyDescent="0.15">
      <c r="R7741" s="85" t="s">
        <v>6339</v>
      </c>
      <c r="S7741" s="85" t="s">
        <v>682</v>
      </c>
      <c r="T7741" s="85"/>
    </row>
    <row r="7742" spans="18:20" x14ac:dyDescent="0.15">
      <c r="R7742" s="85" t="s">
        <v>6340</v>
      </c>
      <c r="S7742" s="85" t="s">
        <v>682</v>
      </c>
      <c r="T7742" s="85"/>
    </row>
    <row r="7743" spans="18:20" x14ac:dyDescent="0.15">
      <c r="R7743" s="85" t="s">
        <v>6340</v>
      </c>
      <c r="S7743" s="85" t="s">
        <v>682</v>
      </c>
      <c r="T7743" s="85"/>
    </row>
    <row r="7744" spans="18:20" x14ac:dyDescent="0.15">
      <c r="R7744" s="85" t="s">
        <v>6341</v>
      </c>
      <c r="S7744" s="85" t="s">
        <v>682</v>
      </c>
      <c r="T7744" s="85"/>
    </row>
    <row r="7745" spans="18:20" x14ac:dyDescent="0.15">
      <c r="R7745" s="85" t="s">
        <v>6341</v>
      </c>
      <c r="S7745" s="85" t="s">
        <v>682</v>
      </c>
      <c r="T7745" s="85"/>
    </row>
    <row r="7746" spans="18:20" x14ac:dyDescent="0.15">
      <c r="R7746" s="85" t="s">
        <v>6340</v>
      </c>
      <c r="S7746" s="85" t="s">
        <v>682</v>
      </c>
      <c r="T7746" s="85"/>
    </row>
    <row r="7747" spans="18:20" x14ac:dyDescent="0.15">
      <c r="R7747" s="85" t="s">
        <v>6341</v>
      </c>
      <c r="S7747" s="85" t="s">
        <v>682</v>
      </c>
      <c r="T7747" s="85"/>
    </row>
    <row r="7748" spans="18:20" x14ac:dyDescent="0.15">
      <c r="R7748" s="85" t="s">
        <v>6339</v>
      </c>
      <c r="S7748" s="85" t="s">
        <v>682</v>
      </c>
      <c r="T7748" s="85"/>
    </row>
    <row r="7749" spans="18:20" x14ac:dyDescent="0.15">
      <c r="R7749" s="85" t="s">
        <v>6341</v>
      </c>
      <c r="S7749" s="85" t="s">
        <v>682</v>
      </c>
      <c r="T7749" s="85"/>
    </row>
    <row r="7750" spans="18:20" x14ac:dyDescent="0.15">
      <c r="R7750" s="85" t="s">
        <v>6342</v>
      </c>
      <c r="S7750" s="85" t="s">
        <v>670</v>
      </c>
      <c r="T7750" s="85"/>
    </row>
    <row r="7751" spans="18:20" x14ac:dyDescent="0.15">
      <c r="R7751" s="85" t="s">
        <v>6343</v>
      </c>
      <c r="S7751" s="85" t="s">
        <v>670</v>
      </c>
      <c r="T7751" s="85"/>
    </row>
    <row r="7752" spans="18:20" x14ac:dyDescent="0.15">
      <c r="R7752" s="85" t="s">
        <v>6344</v>
      </c>
      <c r="S7752" s="85" t="s">
        <v>670</v>
      </c>
      <c r="T7752" s="85"/>
    </row>
    <row r="7753" spans="18:20" x14ac:dyDescent="0.15">
      <c r="R7753" s="85" t="s">
        <v>6343</v>
      </c>
      <c r="S7753" s="85" t="s">
        <v>670</v>
      </c>
      <c r="T7753" s="85"/>
    </row>
    <row r="7754" spans="18:20" x14ac:dyDescent="0.15">
      <c r="R7754" s="85" t="s">
        <v>6343</v>
      </c>
      <c r="S7754" s="85" t="s">
        <v>670</v>
      </c>
      <c r="T7754" s="85"/>
    </row>
    <row r="7755" spans="18:20" x14ac:dyDescent="0.15">
      <c r="R7755" s="85" t="s">
        <v>6345</v>
      </c>
      <c r="S7755" s="85" t="s">
        <v>670</v>
      </c>
      <c r="T7755" s="85"/>
    </row>
    <row r="7756" spans="18:20" x14ac:dyDescent="0.15">
      <c r="R7756" s="85" t="s">
        <v>6345</v>
      </c>
      <c r="S7756" s="85" t="s">
        <v>670</v>
      </c>
      <c r="T7756" s="85"/>
    </row>
    <row r="7757" spans="18:20" x14ac:dyDescent="0.15">
      <c r="R7757" s="85" t="s">
        <v>6345</v>
      </c>
      <c r="S7757" s="85" t="s">
        <v>670</v>
      </c>
      <c r="T7757" s="85"/>
    </row>
    <row r="7758" spans="18:20" x14ac:dyDescent="0.15">
      <c r="R7758" s="85" t="s">
        <v>6342</v>
      </c>
      <c r="S7758" s="85" t="s">
        <v>670</v>
      </c>
      <c r="T7758" s="85"/>
    </row>
    <row r="7759" spans="18:20" x14ac:dyDescent="0.15">
      <c r="R7759" s="85" t="s">
        <v>6342</v>
      </c>
      <c r="S7759" s="85" t="s">
        <v>670</v>
      </c>
      <c r="T7759" s="85"/>
    </row>
    <row r="7760" spans="18:20" x14ac:dyDescent="0.15">
      <c r="R7760" s="85" t="s">
        <v>6344</v>
      </c>
      <c r="S7760" s="85" t="s">
        <v>670</v>
      </c>
      <c r="T7760" s="85"/>
    </row>
    <row r="7761" spans="18:20" x14ac:dyDescent="0.15">
      <c r="R7761" s="85" t="s">
        <v>6343</v>
      </c>
      <c r="S7761" s="85" t="s">
        <v>670</v>
      </c>
      <c r="T7761" s="85"/>
    </row>
    <row r="7762" spans="18:20" x14ac:dyDescent="0.15">
      <c r="R7762" s="85" t="s">
        <v>6344</v>
      </c>
      <c r="S7762" s="85" t="s">
        <v>670</v>
      </c>
      <c r="T7762" s="85"/>
    </row>
    <row r="7763" spans="18:20" x14ac:dyDescent="0.15">
      <c r="R7763" s="85" t="s">
        <v>6345</v>
      </c>
      <c r="S7763" s="85" t="s">
        <v>670</v>
      </c>
      <c r="T7763" s="85"/>
    </row>
    <row r="7764" spans="18:20" x14ac:dyDescent="0.15">
      <c r="R7764" s="85" t="s">
        <v>6343</v>
      </c>
      <c r="S7764" s="85" t="s">
        <v>670</v>
      </c>
      <c r="T7764" s="85"/>
    </row>
    <row r="7765" spans="18:20" x14ac:dyDescent="0.15">
      <c r="R7765" s="85" t="s">
        <v>592</v>
      </c>
      <c r="S7765" s="85" t="s">
        <v>465</v>
      </c>
      <c r="T7765" s="85"/>
    </row>
    <row r="7766" spans="18:20" x14ac:dyDescent="0.15">
      <c r="R7766" s="85" t="s">
        <v>6346</v>
      </c>
      <c r="S7766" s="85" t="s">
        <v>410</v>
      </c>
      <c r="T7766" s="85"/>
    </row>
    <row r="7767" spans="18:20" x14ac:dyDescent="0.15">
      <c r="R7767" s="85" t="s">
        <v>6347</v>
      </c>
      <c r="S7767" s="85" t="s">
        <v>430</v>
      </c>
      <c r="T7767" s="85"/>
    </row>
    <row r="7768" spans="18:20" x14ac:dyDescent="0.15">
      <c r="R7768" s="85" t="s">
        <v>6348</v>
      </c>
      <c r="S7768" s="85" t="s">
        <v>430</v>
      </c>
      <c r="T7768" s="85"/>
    </row>
    <row r="7769" spans="18:20" x14ac:dyDescent="0.15">
      <c r="R7769" s="85" t="s">
        <v>6348</v>
      </c>
      <c r="S7769" s="85" t="s">
        <v>430</v>
      </c>
      <c r="T7769" s="85"/>
    </row>
    <row r="7770" spans="18:20" x14ac:dyDescent="0.15">
      <c r="R7770" s="85" t="s">
        <v>6349</v>
      </c>
      <c r="S7770" s="85" t="s">
        <v>430</v>
      </c>
      <c r="T7770" s="85"/>
    </row>
    <row r="7771" spans="18:20" x14ac:dyDescent="0.15">
      <c r="R7771" s="85" t="s">
        <v>1903</v>
      </c>
      <c r="S7771" s="85" t="s">
        <v>561</v>
      </c>
      <c r="T7771" s="85"/>
    </row>
    <row r="7772" spans="18:20" x14ac:dyDescent="0.15">
      <c r="R7772" s="85" t="s">
        <v>4683</v>
      </c>
      <c r="S7772" s="85" t="s">
        <v>682</v>
      </c>
      <c r="T7772" s="85"/>
    </row>
    <row r="7773" spans="18:20" x14ac:dyDescent="0.15">
      <c r="R7773" s="85" t="s">
        <v>6350</v>
      </c>
      <c r="S7773" s="85" t="s">
        <v>410</v>
      </c>
      <c r="T7773" s="85"/>
    </row>
    <row r="7774" spans="18:20" x14ac:dyDescent="0.15">
      <c r="R7774" s="85" t="s">
        <v>6351</v>
      </c>
      <c r="S7774" s="85" t="s">
        <v>410</v>
      </c>
      <c r="T7774" s="85"/>
    </row>
    <row r="7775" spans="18:20" x14ac:dyDescent="0.15">
      <c r="R7775" s="85" t="s">
        <v>6352</v>
      </c>
      <c r="S7775" s="85" t="s">
        <v>410</v>
      </c>
      <c r="T7775" s="85"/>
    </row>
    <row r="7776" spans="18:20" x14ac:dyDescent="0.15">
      <c r="R7776" s="85" t="s">
        <v>6353</v>
      </c>
      <c r="S7776" s="85" t="s">
        <v>561</v>
      </c>
      <c r="T7776" s="85"/>
    </row>
    <row r="7777" spans="18:20" x14ac:dyDescent="0.15">
      <c r="R7777" s="85" t="s">
        <v>6354</v>
      </c>
      <c r="S7777" s="85" t="s">
        <v>561</v>
      </c>
      <c r="T7777" s="85"/>
    </row>
    <row r="7778" spans="18:20" x14ac:dyDescent="0.15">
      <c r="R7778" s="85" t="s">
        <v>6355</v>
      </c>
      <c r="S7778" s="85" t="s">
        <v>561</v>
      </c>
      <c r="T7778" s="85"/>
    </row>
    <row r="7779" spans="18:20" x14ac:dyDescent="0.15">
      <c r="R7779" s="85" t="s">
        <v>6355</v>
      </c>
      <c r="S7779" s="85" t="s">
        <v>561</v>
      </c>
      <c r="T7779" s="85"/>
    </row>
    <row r="7780" spans="18:20" x14ac:dyDescent="0.15">
      <c r="R7780" s="85" t="s">
        <v>6354</v>
      </c>
      <c r="S7780" s="85" t="s">
        <v>561</v>
      </c>
      <c r="T7780" s="85"/>
    </row>
    <row r="7781" spans="18:20" x14ac:dyDescent="0.15">
      <c r="R7781" s="85" t="s">
        <v>6354</v>
      </c>
      <c r="S7781" s="85" t="s">
        <v>561</v>
      </c>
      <c r="T7781" s="85"/>
    </row>
    <row r="7782" spans="18:20" x14ac:dyDescent="0.15">
      <c r="R7782" s="85" t="s">
        <v>6355</v>
      </c>
      <c r="S7782" s="85" t="s">
        <v>561</v>
      </c>
      <c r="T7782" s="85"/>
    </row>
    <row r="7783" spans="18:20" x14ac:dyDescent="0.15">
      <c r="R7783" s="85" t="s">
        <v>6354</v>
      </c>
      <c r="S7783" s="85" t="s">
        <v>561</v>
      </c>
      <c r="T7783" s="85"/>
    </row>
    <row r="7784" spans="18:20" x14ac:dyDescent="0.15">
      <c r="R7784" s="85" t="s">
        <v>6354</v>
      </c>
      <c r="S7784" s="85" t="s">
        <v>561</v>
      </c>
      <c r="T7784" s="85"/>
    </row>
    <row r="7785" spans="18:20" x14ac:dyDescent="0.15">
      <c r="R7785" s="85" t="s">
        <v>6355</v>
      </c>
      <c r="S7785" s="85" t="s">
        <v>561</v>
      </c>
      <c r="T7785" s="85"/>
    </row>
    <row r="7786" spans="18:20" x14ac:dyDescent="0.15">
      <c r="R7786" s="85" t="s">
        <v>6355</v>
      </c>
      <c r="S7786" s="85" t="s">
        <v>561</v>
      </c>
      <c r="T7786" s="85"/>
    </row>
    <row r="7787" spans="18:20" x14ac:dyDescent="0.15">
      <c r="R7787" s="85" t="s">
        <v>6330</v>
      </c>
      <c r="S7787" s="85" t="s">
        <v>422</v>
      </c>
      <c r="T7787" s="85"/>
    </row>
    <row r="7788" spans="18:20" x14ac:dyDescent="0.15">
      <c r="R7788" s="85" t="s">
        <v>1479</v>
      </c>
      <c r="S7788" s="85" t="s">
        <v>448</v>
      </c>
      <c r="T7788" s="85"/>
    </row>
    <row r="7789" spans="18:20" x14ac:dyDescent="0.15">
      <c r="R7789" s="85" t="s">
        <v>2545</v>
      </c>
      <c r="S7789" s="85" t="s">
        <v>437</v>
      </c>
      <c r="T7789" s="85"/>
    </row>
    <row r="7790" spans="18:20" x14ac:dyDescent="0.15">
      <c r="R7790" s="85" t="s">
        <v>2545</v>
      </c>
      <c r="S7790" s="85" t="s">
        <v>437</v>
      </c>
      <c r="T7790" s="85"/>
    </row>
    <row r="7791" spans="18:20" x14ac:dyDescent="0.15">
      <c r="R7791" s="85" t="s">
        <v>349</v>
      </c>
      <c r="S7791" s="85" t="s">
        <v>437</v>
      </c>
      <c r="T7791" s="85"/>
    </row>
    <row r="7792" spans="18:20" x14ac:dyDescent="0.15">
      <c r="R7792" s="85" t="s">
        <v>2545</v>
      </c>
      <c r="S7792" s="85" t="s">
        <v>437</v>
      </c>
      <c r="T7792" s="85"/>
    </row>
    <row r="7793" spans="18:20" x14ac:dyDescent="0.15">
      <c r="R7793" s="85" t="s">
        <v>349</v>
      </c>
      <c r="S7793" s="85" t="s">
        <v>437</v>
      </c>
      <c r="T7793" s="85"/>
    </row>
    <row r="7794" spans="18:20" x14ac:dyDescent="0.15">
      <c r="R7794" s="85" t="s">
        <v>2562</v>
      </c>
      <c r="S7794" s="85" t="s">
        <v>437</v>
      </c>
      <c r="T7794" s="85"/>
    </row>
    <row r="7795" spans="18:20" x14ac:dyDescent="0.15">
      <c r="R7795" s="85" t="s">
        <v>2562</v>
      </c>
      <c r="S7795" s="85" t="s">
        <v>437</v>
      </c>
      <c r="T7795" s="85"/>
    </row>
    <row r="7796" spans="18:20" x14ac:dyDescent="0.15">
      <c r="R7796" s="85" t="s">
        <v>2545</v>
      </c>
      <c r="S7796" s="85" t="s">
        <v>437</v>
      </c>
      <c r="T7796" s="85"/>
    </row>
    <row r="7797" spans="18:20" x14ac:dyDescent="0.15">
      <c r="R7797" s="85" t="s">
        <v>2562</v>
      </c>
      <c r="S7797" s="85" t="s">
        <v>437</v>
      </c>
      <c r="T7797" s="85"/>
    </row>
    <row r="7798" spans="18:20" x14ac:dyDescent="0.15">
      <c r="R7798" s="85" t="s">
        <v>2562</v>
      </c>
      <c r="S7798" s="85" t="s">
        <v>437</v>
      </c>
      <c r="T7798" s="85"/>
    </row>
    <row r="7799" spans="18:20" x14ac:dyDescent="0.15">
      <c r="R7799" s="85" t="s">
        <v>2562</v>
      </c>
      <c r="S7799" s="85" t="s">
        <v>437</v>
      </c>
      <c r="T7799" s="85"/>
    </row>
    <row r="7800" spans="18:20" x14ac:dyDescent="0.15">
      <c r="R7800" s="85" t="s">
        <v>6326</v>
      </c>
      <c r="S7800" s="85" t="s">
        <v>422</v>
      </c>
      <c r="T7800" s="85"/>
    </row>
    <row r="7801" spans="18:20" x14ac:dyDescent="0.15">
      <c r="R7801" s="85" t="s">
        <v>14</v>
      </c>
      <c r="S7801" s="85" t="s">
        <v>677</v>
      </c>
      <c r="T7801" s="85"/>
    </row>
    <row r="7802" spans="18:20" x14ac:dyDescent="0.15">
      <c r="R7802" s="85" t="s">
        <v>6356</v>
      </c>
      <c r="S7802" s="85" t="s">
        <v>677</v>
      </c>
      <c r="T7802" s="85"/>
    </row>
    <row r="7803" spans="18:20" x14ac:dyDescent="0.15">
      <c r="R7803" s="85" t="s">
        <v>344</v>
      </c>
      <c r="S7803" s="85" t="s">
        <v>677</v>
      </c>
      <c r="T7803" s="85"/>
    </row>
    <row r="7804" spans="18:20" x14ac:dyDescent="0.15">
      <c r="R7804" s="85" t="s">
        <v>6356</v>
      </c>
      <c r="S7804" s="85" t="s">
        <v>677</v>
      </c>
      <c r="T7804" s="85"/>
    </row>
    <row r="7805" spans="18:20" x14ac:dyDescent="0.15">
      <c r="R7805" s="85" t="s">
        <v>6356</v>
      </c>
      <c r="S7805" s="85" t="s">
        <v>677</v>
      </c>
      <c r="T7805" s="85"/>
    </row>
    <row r="7806" spans="18:20" x14ac:dyDescent="0.15">
      <c r="R7806" s="85" t="s">
        <v>344</v>
      </c>
      <c r="S7806" s="85" t="s">
        <v>677</v>
      </c>
      <c r="T7806" s="85"/>
    </row>
    <row r="7807" spans="18:20" x14ac:dyDescent="0.15">
      <c r="R7807" s="85" t="s">
        <v>344</v>
      </c>
      <c r="S7807" s="85" t="s">
        <v>677</v>
      </c>
      <c r="T7807" s="85"/>
    </row>
    <row r="7808" spans="18:20" x14ac:dyDescent="0.15">
      <c r="R7808" s="85" t="s">
        <v>14</v>
      </c>
      <c r="S7808" s="85" t="s">
        <v>677</v>
      </c>
      <c r="T7808" s="85"/>
    </row>
    <row r="7809" spans="18:20" x14ac:dyDescent="0.15">
      <c r="R7809" s="85" t="s">
        <v>14</v>
      </c>
      <c r="S7809" s="85" t="s">
        <v>677</v>
      </c>
      <c r="T7809" s="85"/>
    </row>
    <row r="7810" spans="18:20" x14ac:dyDescent="0.15">
      <c r="R7810" s="85" t="s">
        <v>344</v>
      </c>
      <c r="S7810" s="85" t="s">
        <v>677</v>
      </c>
      <c r="T7810" s="85"/>
    </row>
    <row r="7811" spans="18:20" x14ac:dyDescent="0.15">
      <c r="R7811" s="85" t="s">
        <v>14</v>
      </c>
      <c r="S7811" s="85" t="s">
        <v>677</v>
      </c>
      <c r="T7811" s="85"/>
    </row>
    <row r="7812" spans="18:20" x14ac:dyDescent="0.15">
      <c r="R7812" s="85" t="s">
        <v>6356</v>
      </c>
      <c r="S7812" s="85" t="s">
        <v>677</v>
      </c>
      <c r="T7812" s="85"/>
    </row>
    <row r="7813" spans="18:20" x14ac:dyDescent="0.15">
      <c r="R7813" s="85" t="s">
        <v>6356</v>
      </c>
      <c r="S7813" s="85" t="s">
        <v>677</v>
      </c>
      <c r="T7813" s="85"/>
    </row>
    <row r="7814" spans="18:20" x14ac:dyDescent="0.15">
      <c r="R7814" s="85" t="s">
        <v>6357</v>
      </c>
      <c r="S7814" s="85" t="s">
        <v>448</v>
      </c>
      <c r="T7814" s="85"/>
    </row>
    <row r="7815" spans="18:20" x14ac:dyDescent="0.15">
      <c r="R7815" s="85" t="s">
        <v>6358</v>
      </c>
      <c r="S7815" s="85" t="s">
        <v>448</v>
      </c>
      <c r="T7815" s="85"/>
    </row>
    <row r="7816" spans="18:20" x14ac:dyDescent="0.15">
      <c r="R7816" s="85" t="s">
        <v>1479</v>
      </c>
      <c r="S7816" s="85" t="s">
        <v>448</v>
      </c>
      <c r="T7816" s="85"/>
    </row>
    <row r="7817" spans="18:20" x14ac:dyDescent="0.15">
      <c r="R7817" s="85" t="s">
        <v>6358</v>
      </c>
      <c r="S7817" s="85" t="s">
        <v>448</v>
      </c>
      <c r="T7817" s="85"/>
    </row>
    <row r="7818" spans="18:20" x14ac:dyDescent="0.15">
      <c r="R7818" s="85" t="s">
        <v>6358</v>
      </c>
      <c r="S7818" s="85" t="s">
        <v>448</v>
      </c>
      <c r="T7818" s="85"/>
    </row>
    <row r="7819" spans="18:20" x14ac:dyDescent="0.15">
      <c r="R7819" s="85" t="s">
        <v>6357</v>
      </c>
      <c r="S7819" s="85" t="s">
        <v>448</v>
      </c>
      <c r="T7819" s="85"/>
    </row>
    <row r="7820" spans="18:20" x14ac:dyDescent="0.15">
      <c r="R7820" s="85" t="s">
        <v>6357</v>
      </c>
      <c r="S7820" s="85" t="s">
        <v>448</v>
      </c>
      <c r="T7820" s="85"/>
    </row>
    <row r="7821" spans="18:20" x14ac:dyDescent="0.15">
      <c r="R7821" s="85" t="s">
        <v>6357</v>
      </c>
      <c r="S7821" s="85" t="s">
        <v>448</v>
      </c>
      <c r="T7821" s="85"/>
    </row>
    <row r="7822" spans="18:20" x14ac:dyDescent="0.15">
      <c r="R7822" s="85" t="s">
        <v>6358</v>
      </c>
      <c r="S7822" s="85" t="s">
        <v>448</v>
      </c>
      <c r="T7822" s="85"/>
    </row>
    <row r="7823" spans="18:20" x14ac:dyDescent="0.15">
      <c r="R7823" s="85" t="s">
        <v>6358</v>
      </c>
      <c r="S7823" s="85" t="s">
        <v>448</v>
      </c>
      <c r="T7823" s="85"/>
    </row>
    <row r="7824" spans="18:20" x14ac:dyDescent="0.15">
      <c r="R7824" s="85" t="s">
        <v>6357</v>
      </c>
      <c r="S7824" s="85" t="s">
        <v>448</v>
      </c>
      <c r="T7824" s="85"/>
    </row>
    <row r="7825" spans="18:20" x14ac:dyDescent="0.15">
      <c r="R7825" s="85" t="s">
        <v>6359</v>
      </c>
      <c r="S7825" s="85" t="s">
        <v>410</v>
      </c>
      <c r="T7825" s="85"/>
    </row>
    <row r="7826" spans="18:20" x14ac:dyDescent="0.15">
      <c r="R7826" s="85" t="s">
        <v>6267</v>
      </c>
      <c r="S7826" s="85" t="s">
        <v>410</v>
      </c>
      <c r="T7826" s="85"/>
    </row>
    <row r="7827" spans="18:20" x14ac:dyDescent="0.15">
      <c r="R7827" s="85" t="s">
        <v>6359</v>
      </c>
      <c r="S7827" s="85" t="s">
        <v>410</v>
      </c>
      <c r="T7827" s="85"/>
    </row>
    <row r="7828" spans="18:20" x14ac:dyDescent="0.15">
      <c r="R7828" s="85" t="s">
        <v>6359</v>
      </c>
      <c r="S7828" s="85" t="s">
        <v>410</v>
      </c>
      <c r="T7828" s="85"/>
    </row>
    <row r="7829" spans="18:20" x14ac:dyDescent="0.15">
      <c r="R7829" s="85" t="s">
        <v>6266</v>
      </c>
      <c r="S7829" s="85" t="s">
        <v>410</v>
      </c>
      <c r="T7829" s="85"/>
    </row>
    <row r="7830" spans="18:20" x14ac:dyDescent="0.15">
      <c r="R7830" s="85" t="s">
        <v>6359</v>
      </c>
      <c r="S7830" s="85" t="s">
        <v>410</v>
      </c>
      <c r="T7830" s="85"/>
    </row>
    <row r="7831" spans="18:20" x14ac:dyDescent="0.15">
      <c r="R7831" s="85" t="s">
        <v>6359</v>
      </c>
      <c r="S7831" s="85" t="s">
        <v>410</v>
      </c>
      <c r="T7831" s="85"/>
    </row>
    <row r="7832" spans="18:20" x14ac:dyDescent="0.15">
      <c r="R7832" s="85" t="s">
        <v>6359</v>
      </c>
      <c r="S7832" s="85" t="s">
        <v>410</v>
      </c>
      <c r="T7832" s="85"/>
    </row>
    <row r="7833" spans="18:20" x14ac:dyDescent="0.15">
      <c r="R7833" s="85" t="s">
        <v>6266</v>
      </c>
      <c r="S7833" s="85" t="s">
        <v>410</v>
      </c>
      <c r="T7833" s="85"/>
    </row>
    <row r="7834" spans="18:20" x14ac:dyDescent="0.15">
      <c r="R7834" s="85" t="s">
        <v>6266</v>
      </c>
      <c r="S7834" s="85" t="s">
        <v>410</v>
      </c>
      <c r="T7834" s="85"/>
    </row>
    <row r="7835" spans="18:20" x14ac:dyDescent="0.15">
      <c r="R7835" s="85" t="s">
        <v>2951</v>
      </c>
      <c r="S7835" s="85" t="s">
        <v>663</v>
      </c>
      <c r="T7835" s="85"/>
    </row>
    <row r="7836" spans="18:20" x14ac:dyDescent="0.15">
      <c r="R7836" s="85" t="s">
        <v>6360</v>
      </c>
      <c r="S7836" s="85" t="s">
        <v>663</v>
      </c>
      <c r="T7836" s="85"/>
    </row>
    <row r="7837" spans="18:20" x14ac:dyDescent="0.15">
      <c r="R7837" s="85" t="s">
        <v>6361</v>
      </c>
      <c r="S7837" s="85" t="s">
        <v>663</v>
      </c>
      <c r="T7837" s="85"/>
    </row>
    <row r="7838" spans="18:20" x14ac:dyDescent="0.15">
      <c r="R7838" s="85" t="s">
        <v>6361</v>
      </c>
      <c r="S7838" s="85" t="s">
        <v>663</v>
      </c>
      <c r="T7838" s="85"/>
    </row>
    <row r="7839" spans="18:20" x14ac:dyDescent="0.15">
      <c r="R7839" s="85" t="s">
        <v>6361</v>
      </c>
      <c r="S7839" s="85" t="s">
        <v>663</v>
      </c>
      <c r="T7839" s="85"/>
    </row>
    <row r="7840" spans="18:20" x14ac:dyDescent="0.15">
      <c r="R7840" s="85" t="s">
        <v>6360</v>
      </c>
      <c r="S7840" s="85" t="s">
        <v>663</v>
      </c>
      <c r="T7840" s="85"/>
    </row>
    <row r="7841" spans="18:20" x14ac:dyDescent="0.15">
      <c r="R7841" s="85" t="s">
        <v>6360</v>
      </c>
      <c r="S7841" s="85" t="s">
        <v>663</v>
      </c>
      <c r="T7841" s="85"/>
    </row>
    <row r="7842" spans="18:20" x14ac:dyDescent="0.15">
      <c r="R7842" s="85" t="s">
        <v>6360</v>
      </c>
      <c r="S7842" s="85" t="s">
        <v>663</v>
      </c>
      <c r="T7842" s="85"/>
    </row>
    <row r="7843" spans="18:20" x14ac:dyDescent="0.15">
      <c r="R7843" s="85" t="s">
        <v>6362</v>
      </c>
      <c r="S7843" s="85" t="s">
        <v>663</v>
      </c>
      <c r="T7843" s="85"/>
    </row>
    <row r="7844" spans="18:20" x14ac:dyDescent="0.15">
      <c r="R7844" s="85" t="s">
        <v>6361</v>
      </c>
      <c r="S7844" s="85" t="s">
        <v>663</v>
      </c>
      <c r="T7844" s="85"/>
    </row>
    <row r="7845" spans="18:20" x14ac:dyDescent="0.15">
      <c r="R7845" s="85" t="s">
        <v>6362</v>
      </c>
      <c r="S7845" s="85" t="s">
        <v>663</v>
      </c>
      <c r="T7845" s="85"/>
    </row>
    <row r="7846" spans="18:20" x14ac:dyDescent="0.15">
      <c r="R7846" s="85" t="s">
        <v>6361</v>
      </c>
      <c r="S7846" s="85" t="s">
        <v>663</v>
      </c>
      <c r="T7846" s="85"/>
    </row>
    <row r="7847" spans="18:20" x14ac:dyDescent="0.15">
      <c r="R7847" s="85" t="s">
        <v>6362</v>
      </c>
      <c r="S7847" s="85" t="s">
        <v>663</v>
      </c>
      <c r="T7847" s="85"/>
    </row>
    <row r="7848" spans="18:20" x14ac:dyDescent="0.15">
      <c r="R7848" s="85" t="s">
        <v>6362</v>
      </c>
      <c r="S7848" s="85" t="s">
        <v>663</v>
      </c>
      <c r="T7848" s="85"/>
    </row>
    <row r="7849" spans="18:20" x14ac:dyDescent="0.15">
      <c r="R7849" s="85" t="s">
        <v>6360</v>
      </c>
      <c r="S7849" s="85" t="s">
        <v>663</v>
      </c>
      <c r="T7849" s="85"/>
    </row>
  </sheetData>
  <phoneticPr fontId="18" type="noConversion"/>
  <conditionalFormatting sqref="J588">
    <cfRule type="duplicateValues" dxfId="103" priority="3"/>
  </conditionalFormatting>
  <conditionalFormatting sqref="J593">
    <cfRule type="duplicateValues" dxfId="102"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topLeftCell="A112" workbookViewId="0">
      <selection activeCell="D2" sqref="D2:D149"/>
    </sheetView>
  </sheetViews>
  <sheetFormatPr defaultColWidth="9" defaultRowHeight="13.5" x14ac:dyDescent="0.15"/>
  <cols>
    <col min="1" max="1" width="21.75" customWidth="1"/>
    <col min="2" max="2" width="13.625" customWidth="1"/>
    <col min="3" max="3" width="28.25" customWidth="1"/>
    <col min="4" max="4" width="12.625" customWidth="1"/>
  </cols>
  <sheetData>
    <row r="1" spans="1:4" x14ac:dyDescent="0.15">
      <c r="A1" t="s">
        <v>391</v>
      </c>
      <c r="B1" t="s">
        <v>395</v>
      </c>
      <c r="C1" t="s">
        <v>6363</v>
      </c>
    </row>
    <row r="2" spans="1:4" x14ac:dyDescent="0.15">
      <c r="A2" t="s">
        <v>6364</v>
      </c>
      <c r="B2" t="s">
        <v>402</v>
      </c>
      <c r="C2" t="s">
        <v>6768</v>
      </c>
      <c r="D2" t="str">
        <f>VLOOKUP(C2,A:B,2,0)</f>
        <v>盐湖营业部</v>
      </c>
    </row>
    <row r="3" spans="1:4" x14ac:dyDescent="0.15">
      <c r="A3" t="s">
        <v>6365</v>
      </c>
      <c r="B3" t="s">
        <v>470</v>
      </c>
      <c r="C3" t="s">
        <v>722</v>
      </c>
      <c r="D3" t="str">
        <f t="shared" ref="D3:D66" si="0">VLOOKUP(C3,A:B,2,0)</f>
        <v>垣曲分公司</v>
      </c>
    </row>
    <row r="4" spans="1:4" x14ac:dyDescent="0.15">
      <c r="A4" t="s">
        <v>6365</v>
      </c>
      <c r="B4" t="s">
        <v>470</v>
      </c>
      <c r="C4" t="s">
        <v>6768</v>
      </c>
      <c r="D4" t="str">
        <f t="shared" si="0"/>
        <v>盐湖营业部</v>
      </c>
    </row>
    <row r="5" spans="1:4" x14ac:dyDescent="0.15">
      <c r="A5" t="s">
        <v>2293</v>
      </c>
      <c r="B5" t="s">
        <v>402</v>
      </c>
      <c r="C5" t="s">
        <v>6392</v>
      </c>
      <c r="D5" t="str">
        <f t="shared" si="0"/>
        <v>新绛分公司</v>
      </c>
    </row>
    <row r="6" spans="1:4" x14ac:dyDescent="0.15">
      <c r="A6" t="s">
        <v>5625</v>
      </c>
      <c r="B6" t="s">
        <v>410</v>
      </c>
      <c r="C6" t="s">
        <v>616</v>
      </c>
      <c r="D6" t="str">
        <f t="shared" si="0"/>
        <v>闻喜分公司</v>
      </c>
    </row>
    <row r="7" spans="1:4" x14ac:dyDescent="0.15">
      <c r="A7" t="s">
        <v>1922</v>
      </c>
      <c r="B7" t="s">
        <v>402</v>
      </c>
      <c r="C7" t="s">
        <v>1148</v>
      </c>
      <c r="D7" t="str">
        <f t="shared" si="0"/>
        <v>新绛分公司</v>
      </c>
    </row>
    <row r="8" spans="1:4" x14ac:dyDescent="0.15">
      <c r="A8" t="s">
        <v>2422</v>
      </c>
      <c r="B8" t="s">
        <v>422</v>
      </c>
      <c r="C8" t="s">
        <v>1270</v>
      </c>
      <c r="D8" t="str">
        <f t="shared" si="0"/>
        <v>闻喜分公司</v>
      </c>
    </row>
    <row r="9" spans="1:4" x14ac:dyDescent="0.15">
      <c r="A9" t="s">
        <v>6366</v>
      </c>
      <c r="B9" t="s">
        <v>430</v>
      </c>
      <c r="C9" t="s">
        <v>6768</v>
      </c>
      <c r="D9" t="str">
        <f t="shared" si="0"/>
        <v>盐湖营业部</v>
      </c>
    </row>
    <row r="10" spans="1:4" x14ac:dyDescent="0.15">
      <c r="A10" t="s">
        <v>338</v>
      </c>
      <c r="B10" t="s">
        <v>437</v>
      </c>
      <c r="C10" t="s">
        <v>490</v>
      </c>
      <c r="D10" t="str">
        <f t="shared" si="0"/>
        <v>平陆分公司</v>
      </c>
    </row>
    <row r="11" spans="1:4" x14ac:dyDescent="0.15">
      <c r="A11" t="s">
        <v>2758</v>
      </c>
      <c r="B11" t="s">
        <v>410</v>
      </c>
      <c r="C11" t="s">
        <v>5299</v>
      </c>
      <c r="D11" t="str">
        <f t="shared" si="0"/>
        <v>新绛分公司</v>
      </c>
    </row>
    <row r="12" spans="1:4" x14ac:dyDescent="0.15">
      <c r="A12" t="s">
        <v>1479</v>
      </c>
      <c r="B12" t="s">
        <v>448</v>
      </c>
      <c r="C12" t="s">
        <v>575</v>
      </c>
      <c r="D12" t="str">
        <f t="shared" si="0"/>
        <v>绛县分公司</v>
      </c>
    </row>
    <row r="13" spans="1:4" x14ac:dyDescent="0.15">
      <c r="A13" t="s">
        <v>1479</v>
      </c>
      <c r="B13" t="s">
        <v>448</v>
      </c>
      <c r="C13" t="s">
        <v>6768</v>
      </c>
      <c r="D13" t="str">
        <f t="shared" si="0"/>
        <v>盐湖营业部</v>
      </c>
    </row>
    <row r="14" spans="1:4" x14ac:dyDescent="0.15">
      <c r="A14" t="s">
        <v>1479</v>
      </c>
      <c r="B14" t="s">
        <v>448</v>
      </c>
      <c r="C14" t="s">
        <v>1148</v>
      </c>
      <c r="D14" t="str">
        <f t="shared" si="0"/>
        <v>新绛分公司</v>
      </c>
    </row>
    <row r="15" spans="1:4" x14ac:dyDescent="0.15">
      <c r="A15" t="s">
        <v>966</v>
      </c>
      <c r="B15" t="s">
        <v>465</v>
      </c>
      <c r="C15" t="s">
        <v>575</v>
      </c>
      <c r="D15" t="str">
        <f t="shared" si="0"/>
        <v>绛县分公司</v>
      </c>
    </row>
    <row r="16" spans="1:4" x14ac:dyDescent="0.15">
      <c r="A16" t="s">
        <v>6367</v>
      </c>
      <c r="B16" t="s">
        <v>422</v>
      </c>
      <c r="C16" t="s">
        <v>6768</v>
      </c>
      <c r="D16" t="str">
        <f t="shared" si="0"/>
        <v>盐湖营业部</v>
      </c>
    </row>
    <row r="17" spans="1:4" x14ac:dyDescent="0.15">
      <c r="A17" t="s">
        <v>6368</v>
      </c>
      <c r="B17" t="s">
        <v>402</v>
      </c>
      <c r="C17" t="s">
        <v>616</v>
      </c>
      <c r="D17" t="str">
        <f t="shared" si="0"/>
        <v>闻喜分公司</v>
      </c>
    </row>
    <row r="18" spans="1:4" x14ac:dyDescent="0.15">
      <c r="A18" t="s">
        <v>6369</v>
      </c>
      <c r="B18" t="s">
        <v>682</v>
      </c>
      <c r="C18" t="s">
        <v>6768</v>
      </c>
      <c r="D18" t="str">
        <f t="shared" si="0"/>
        <v>盐湖营业部</v>
      </c>
    </row>
    <row r="19" spans="1:4" x14ac:dyDescent="0.15">
      <c r="A19" t="s">
        <v>3037</v>
      </c>
      <c r="B19" t="s">
        <v>430</v>
      </c>
      <c r="C19" t="s">
        <v>6768</v>
      </c>
      <c r="D19" t="str">
        <f t="shared" si="0"/>
        <v>盐湖营业部</v>
      </c>
    </row>
    <row r="20" spans="1:4" x14ac:dyDescent="0.15">
      <c r="A20" t="s">
        <v>1566</v>
      </c>
      <c r="B20" t="s">
        <v>430</v>
      </c>
      <c r="C20" t="s">
        <v>6768</v>
      </c>
      <c r="D20" t="str">
        <f t="shared" si="0"/>
        <v>盐湖营业部</v>
      </c>
    </row>
    <row r="21" spans="1:4" x14ac:dyDescent="0.15">
      <c r="A21" t="s">
        <v>279</v>
      </c>
      <c r="B21" t="s">
        <v>437</v>
      </c>
      <c r="C21" t="s">
        <v>1566</v>
      </c>
      <c r="D21" t="str">
        <f t="shared" si="0"/>
        <v>稷山分公司</v>
      </c>
    </row>
    <row r="22" spans="1:4" x14ac:dyDescent="0.15">
      <c r="A22" t="s">
        <v>1968</v>
      </c>
      <c r="B22" t="s">
        <v>465</v>
      </c>
      <c r="C22" t="s">
        <v>3056</v>
      </c>
      <c r="D22" t="str">
        <f t="shared" si="0"/>
        <v>万荣分公司</v>
      </c>
    </row>
    <row r="23" spans="1:4" x14ac:dyDescent="0.15">
      <c r="A23" t="s">
        <v>741</v>
      </c>
      <c r="B23" t="s">
        <v>422</v>
      </c>
      <c r="C23" t="s">
        <v>2723</v>
      </c>
      <c r="D23" t="str">
        <f t="shared" si="0"/>
        <v>垣曲分公司</v>
      </c>
    </row>
    <row r="24" spans="1:4" x14ac:dyDescent="0.15">
      <c r="A24" t="s">
        <v>741</v>
      </c>
      <c r="B24" t="s">
        <v>422</v>
      </c>
      <c r="C24" t="s">
        <v>1562</v>
      </c>
      <c r="D24" t="str">
        <f t="shared" si="0"/>
        <v>垣曲分公司</v>
      </c>
    </row>
    <row r="25" spans="1:4" x14ac:dyDescent="0.15">
      <c r="A25" t="s">
        <v>759</v>
      </c>
      <c r="B25" t="s">
        <v>470</v>
      </c>
      <c r="C25" t="s">
        <v>6768</v>
      </c>
      <c r="D25" t="str">
        <f t="shared" si="0"/>
        <v>盐湖营业部</v>
      </c>
    </row>
    <row r="26" spans="1:4" x14ac:dyDescent="0.15">
      <c r="A26" t="s">
        <v>3034</v>
      </c>
      <c r="B26" t="s">
        <v>430</v>
      </c>
      <c r="C26" t="s">
        <v>6768</v>
      </c>
      <c r="D26" t="str">
        <f t="shared" si="0"/>
        <v>盐湖营业部</v>
      </c>
    </row>
    <row r="27" spans="1:4" x14ac:dyDescent="0.15">
      <c r="A27" t="s">
        <v>6370</v>
      </c>
      <c r="B27" t="s">
        <v>430</v>
      </c>
      <c r="C27" t="s">
        <v>6768</v>
      </c>
      <c r="D27" t="str">
        <f t="shared" si="0"/>
        <v>盐湖营业部</v>
      </c>
    </row>
    <row r="28" spans="1:4" x14ac:dyDescent="0.15">
      <c r="A28" t="s">
        <v>5758</v>
      </c>
      <c r="B28" t="s">
        <v>410</v>
      </c>
      <c r="C28" t="s">
        <v>6747</v>
      </c>
      <c r="D28" t="str">
        <f t="shared" si="0"/>
        <v>河津分公司</v>
      </c>
    </row>
    <row r="29" spans="1:4" x14ac:dyDescent="0.15">
      <c r="A29" t="s">
        <v>5758</v>
      </c>
      <c r="B29" t="s">
        <v>410</v>
      </c>
      <c r="C29" t="s">
        <v>778</v>
      </c>
      <c r="D29" t="str">
        <f t="shared" si="0"/>
        <v>闻喜分公司</v>
      </c>
    </row>
    <row r="30" spans="1:4" x14ac:dyDescent="0.15">
      <c r="A30" t="s">
        <v>6371</v>
      </c>
      <c r="B30" t="s">
        <v>448</v>
      </c>
      <c r="C30" t="s">
        <v>224</v>
      </c>
      <c r="D30" t="str">
        <f t="shared" si="0"/>
        <v>永济分公司</v>
      </c>
    </row>
    <row r="31" spans="1:4" x14ac:dyDescent="0.15">
      <c r="A31" t="s">
        <v>2371</v>
      </c>
      <c r="B31" t="s">
        <v>422</v>
      </c>
      <c r="C31" t="s">
        <v>6768</v>
      </c>
      <c r="D31" t="str">
        <f t="shared" si="0"/>
        <v>盐湖营业部</v>
      </c>
    </row>
    <row r="32" spans="1:4" x14ac:dyDescent="0.15">
      <c r="A32" t="s">
        <v>1910</v>
      </c>
      <c r="B32" t="s">
        <v>422</v>
      </c>
      <c r="C32" t="s">
        <v>6396</v>
      </c>
      <c r="D32" t="str">
        <f t="shared" si="0"/>
        <v>芮城分公司</v>
      </c>
    </row>
    <row r="33" spans="1:4" x14ac:dyDescent="0.15">
      <c r="A33" t="s">
        <v>2380</v>
      </c>
      <c r="B33" t="s">
        <v>422</v>
      </c>
      <c r="C33" t="s">
        <v>1115</v>
      </c>
      <c r="D33" t="str">
        <f t="shared" si="0"/>
        <v>临猗分公司</v>
      </c>
    </row>
    <row r="34" spans="1:4" x14ac:dyDescent="0.15">
      <c r="A34" t="s">
        <v>5664</v>
      </c>
      <c r="B34" t="s">
        <v>561</v>
      </c>
      <c r="C34" t="s">
        <v>6768</v>
      </c>
      <c r="D34" t="str">
        <f t="shared" si="0"/>
        <v>盐湖营业部</v>
      </c>
    </row>
    <row r="35" spans="1:4" x14ac:dyDescent="0.15">
      <c r="A35" t="s">
        <v>808</v>
      </c>
      <c r="B35" t="s">
        <v>430</v>
      </c>
      <c r="C35" t="s">
        <v>2771</v>
      </c>
      <c r="D35" t="str">
        <f t="shared" si="0"/>
        <v>盐湖营业部</v>
      </c>
    </row>
    <row r="36" spans="1:4" x14ac:dyDescent="0.15">
      <c r="A36" t="s">
        <v>3047</v>
      </c>
      <c r="B36" t="s">
        <v>422</v>
      </c>
      <c r="C36" t="s">
        <v>6768</v>
      </c>
      <c r="D36" t="str">
        <f t="shared" si="0"/>
        <v>盐湖营业部</v>
      </c>
    </row>
    <row r="37" spans="1:4" x14ac:dyDescent="0.15">
      <c r="A37" t="s">
        <v>1730</v>
      </c>
      <c r="B37" t="s">
        <v>410</v>
      </c>
      <c r="C37" t="s">
        <v>6768</v>
      </c>
      <c r="D37" t="str">
        <f t="shared" si="0"/>
        <v>盐湖营业部</v>
      </c>
    </row>
    <row r="38" spans="1:4" x14ac:dyDescent="0.15">
      <c r="A38" t="s">
        <v>2453</v>
      </c>
      <c r="B38" t="s">
        <v>410</v>
      </c>
      <c r="C38" t="s">
        <v>1979</v>
      </c>
      <c r="D38" t="str">
        <f t="shared" si="0"/>
        <v>绛县分公司</v>
      </c>
    </row>
    <row r="39" spans="1:4" x14ac:dyDescent="0.15">
      <c r="A39" t="s">
        <v>5616</v>
      </c>
      <c r="B39" t="s">
        <v>465</v>
      </c>
      <c r="C39" t="s">
        <v>1979</v>
      </c>
      <c r="D39" t="str">
        <f t="shared" si="0"/>
        <v>绛县分公司</v>
      </c>
    </row>
    <row r="40" spans="1:4" x14ac:dyDescent="0.15">
      <c r="A40" t="s">
        <v>5985</v>
      </c>
      <c r="B40" t="s">
        <v>410</v>
      </c>
      <c r="C40" t="s">
        <v>1979</v>
      </c>
      <c r="D40" t="str">
        <f t="shared" si="0"/>
        <v>绛县分公司</v>
      </c>
    </row>
    <row r="41" spans="1:4" x14ac:dyDescent="0.15">
      <c r="A41" t="s">
        <v>2335</v>
      </c>
      <c r="B41" t="s">
        <v>561</v>
      </c>
      <c r="C41" t="s">
        <v>1979</v>
      </c>
      <c r="D41" t="str">
        <f t="shared" si="0"/>
        <v>绛县分公司</v>
      </c>
    </row>
    <row r="42" spans="1:4" x14ac:dyDescent="0.15">
      <c r="A42" t="s">
        <v>6372</v>
      </c>
      <c r="B42" t="s">
        <v>561</v>
      </c>
      <c r="C42" t="s">
        <v>1290</v>
      </c>
      <c r="D42" t="str">
        <f t="shared" si="0"/>
        <v>盐湖营业部</v>
      </c>
    </row>
    <row r="43" spans="1:4" x14ac:dyDescent="0.15">
      <c r="A43" t="s">
        <v>1954</v>
      </c>
      <c r="B43" t="s">
        <v>402</v>
      </c>
      <c r="C43" t="s">
        <v>1290</v>
      </c>
      <c r="D43" t="str">
        <f t="shared" si="0"/>
        <v>盐湖营业部</v>
      </c>
    </row>
    <row r="44" spans="1:4" x14ac:dyDescent="0.15">
      <c r="A44" t="s">
        <v>520</v>
      </c>
      <c r="B44" t="s">
        <v>402</v>
      </c>
      <c r="C44" t="s">
        <v>3057</v>
      </c>
      <c r="D44" t="str">
        <f t="shared" si="0"/>
        <v>夏县分公司</v>
      </c>
    </row>
    <row r="45" spans="1:4" x14ac:dyDescent="0.15">
      <c r="A45" t="s">
        <v>6373</v>
      </c>
      <c r="B45" t="s">
        <v>410</v>
      </c>
      <c r="C45" t="s">
        <v>4274</v>
      </c>
      <c r="D45" t="str">
        <f t="shared" si="0"/>
        <v>河津分公司</v>
      </c>
    </row>
    <row r="46" spans="1:4" x14ac:dyDescent="0.15">
      <c r="A46" t="s">
        <v>2758</v>
      </c>
      <c r="B46" t="s">
        <v>410</v>
      </c>
      <c r="C46" t="s">
        <v>2090</v>
      </c>
      <c r="D46" t="str">
        <f t="shared" si="0"/>
        <v>新绛分公司</v>
      </c>
    </row>
    <row r="47" spans="1:4" x14ac:dyDescent="0.15">
      <c r="A47" t="s">
        <v>3048</v>
      </c>
      <c r="B47" t="s">
        <v>422</v>
      </c>
      <c r="C47" t="s">
        <v>256</v>
      </c>
      <c r="D47" t="str">
        <f t="shared" si="0"/>
        <v>永济分公司</v>
      </c>
    </row>
    <row r="48" spans="1:4" x14ac:dyDescent="0.15">
      <c r="A48" t="s">
        <v>2773</v>
      </c>
      <c r="B48" t="s">
        <v>422</v>
      </c>
      <c r="C48" t="s">
        <v>6029</v>
      </c>
      <c r="D48" t="str">
        <f t="shared" si="0"/>
        <v>芮城分公司</v>
      </c>
    </row>
    <row r="49" spans="1:4" x14ac:dyDescent="0.15">
      <c r="A49" t="s">
        <v>3049</v>
      </c>
      <c r="B49" t="s">
        <v>422</v>
      </c>
      <c r="C49" t="s">
        <v>2926</v>
      </c>
      <c r="D49" t="str">
        <f t="shared" si="0"/>
        <v>绛县分公司</v>
      </c>
    </row>
    <row r="50" spans="1:4" x14ac:dyDescent="0.15">
      <c r="A50" t="s">
        <v>3150</v>
      </c>
      <c r="B50" t="s">
        <v>422</v>
      </c>
      <c r="C50" t="s">
        <v>317</v>
      </c>
      <c r="D50" t="str">
        <f t="shared" si="0"/>
        <v>永济分公司</v>
      </c>
    </row>
    <row r="51" spans="1:4" x14ac:dyDescent="0.15">
      <c r="A51" t="s">
        <v>3876</v>
      </c>
      <c r="B51" t="s">
        <v>422</v>
      </c>
      <c r="C51" t="s">
        <v>6738</v>
      </c>
      <c r="D51" t="str">
        <f t="shared" si="0"/>
        <v>河津分公司</v>
      </c>
    </row>
    <row r="52" spans="1:4" x14ac:dyDescent="0.15">
      <c r="A52" t="s">
        <v>3893</v>
      </c>
      <c r="B52" t="s">
        <v>410</v>
      </c>
      <c r="C52" t="s">
        <v>342</v>
      </c>
      <c r="D52" t="str">
        <f t="shared" si="0"/>
        <v>永济分公司</v>
      </c>
    </row>
    <row r="53" spans="1:4" x14ac:dyDescent="0.15">
      <c r="A53" t="s">
        <v>3036</v>
      </c>
      <c r="B53" t="s">
        <v>430</v>
      </c>
      <c r="C53" t="s">
        <v>808</v>
      </c>
      <c r="D53" t="str">
        <f t="shared" si="0"/>
        <v>稷山分公司</v>
      </c>
    </row>
    <row r="54" spans="1:4" x14ac:dyDescent="0.15">
      <c r="A54" t="s">
        <v>778</v>
      </c>
      <c r="B54" t="s">
        <v>465</v>
      </c>
      <c r="C54" t="s">
        <v>3180</v>
      </c>
      <c r="D54" t="str">
        <f t="shared" si="0"/>
        <v>夏县分公司</v>
      </c>
    </row>
    <row r="55" spans="1:4" x14ac:dyDescent="0.15">
      <c r="A55" t="s">
        <v>759</v>
      </c>
      <c r="B55" t="s">
        <v>470</v>
      </c>
      <c r="C55" t="s">
        <v>6398</v>
      </c>
      <c r="D55" t="str">
        <f t="shared" si="0"/>
        <v>闻喜分公司</v>
      </c>
    </row>
    <row r="56" spans="1:4" x14ac:dyDescent="0.15">
      <c r="A56" t="s">
        <v>658</v>
      </c>
      <c r="B56" t="s">
        <v>410</v>
      </c>
      <c r="C56" t="s">
        <v>722</v>
      </c>
      <c r="D56" t="str">
        <f t="shared" si="0"/>
        <v>垣曲分公司</v>
      </c>
    </row>
    <row r="57" spans="1:4" x14ac:dyDescent="0.15">
      <c r="A57" t="s">
        <v>662</v>
      </c>
      <c r="B57" t="s">
        <v>663</v>
      </c>
      <c r="C57" t="s">
        <v>5612</v>
      </c>
      <c r="D57" t="str">
        <f t="shared" si="0"/>
        <v>河津分公司</v>
      </c>
    </row>
    <row r="58" spans="1:4" x14ac:dyDescent="0.15">
      <c r="A58" t="s">
        <v>296</v>
      </c>
      <c r="B58" t="s">
        <v>437</v>
      </c>
      <c r="C58" t="s">
        <v>332</v>
      </c>
      <c r="D58" t="str">
        <f t="shared" si="0"/>
        <v>永济分公司</v>
      </c>
    </row>
    <row r="59" spans="1:4" x14ac:dyDescent="0.15">
      <c r="A59" t="s">
        <v>669</v>
      </c>
      <c r="B59" t="s">
        <v>670</v>
      </c>
      <c r="C59" t="s">
        <v>236</v>
      </c>
      <c r="D59" t="str">
        <f t="shared" si="0"/>
        <v>永济分公司</v>
      </c>
    </row>
    <row r="60" spans="1:4" x14ac:dyDescent="0.15">
      <c r="A60" t="s">
        <v>673</v>
      </c>
      <c r="B60" t="s">
        <v>670</v>
      </c>
      <c r="C60" t="s">
        <v>6738</v>
      </c>
      <c r="D60" t="str">
        <f t="shared" si="0"/>
        <v>河津分公司</v>
      </c>
    </row>
    <row r="61" spans="1:4" x14ac:dyDescent="0.15">
      <c r="A61" t="s">
        <v>676</v>
      </c>
      <c r="B61" t="s">
        <v>677</v>
      </c>
      <c r="C61" t="s">
        <v>5612</v>
      </c>
      <c r="D61" t="str">
        <f t="shared" si="0"/>
        <v>河津分公司</v>
      </c>
    </row>
    <row r="62" spans="1:4" x14ac:dyDescent="0.15">
      <c r="A62" t="s">
        <v>681</v>
      </c>
      <c r="B62" t="s">
        <v>682</v>
      </c>
      <c r="C62" t="s">
        <v>6380</v>
      </c>
      <c r="D62" t="str">
        <f t="shared" si="0"/>
        <v>平陆分公司</v>
      </c>
    </row>
    <row r="63" spans="1:4" x14ac:dyDescent="0.15">
      <c r="A63" t="s">
        <v>685</v>
      </c>
      <c r="B63" t="s">
        <v>670</v>
      </c>
      <c r="C63" t="s">
        <v>575</v>
      </c>
      <c r="D63" t="str">
        <f t="shared" si="0"/>
        <v>绛县分公司</v>
      </c>
    </row>
    <row r="64" spans="1:4" x14ac:dyDescent="0.15">
      <c r="A64" t="s">
        <v>690</v>
      </c>
      <c r="B64" t="s">
        <v>663</v>
      </c>
      <c r="C64" t="s">
        <v>622</v>
      </c>
      <c r="D64" t="str">
        <f t="shared" si="0"/>
        <v>新绛分公司</v>
      </c>
    </row>
    <row r="65" spans="1:4" x14ac:dyDescent="0.15">
      <c r="A65" t="s">
        <v>693</v>
      </c>
      <c r="B65" t="s">
        <v>663</v>
      </c>
      <c r="C65" t="s">
        <v>2943</v>
      </c>
      <c r="D65" t="str">
        <f t="shared" si="0"/>
        <v>万荣分公司</v>
      </c>
    </row>
    <row r="66" spans="1:4" x14ac:dyDescent="0.15">
      <c r="A66" t="s">
        <v>698</v>
      </c>
      <c r="B66" t="s">
        <v>422</v>
      </c>
      <c r="C66" t="s">
        <v>6256</v>
      </c>
      <c r="D66" t="str">
        <f t="shared" si="0"/>
        <v>芮城分公司</v>
      </c>
    </row>
    <row r="67" spans="1:4" x14ac:dyDescent="0.15">
      <c r="A67" t="s">
        <v>705</v>
      </c>
      <c r="B67" t="s">
        <v>422</v>
      </c>
      <c r="C67" t="s">
        <v>5723</v>
      </c>
      <c r="D67" t="str">
        <f t="shared" ref="D67:D130" si="1">VLOOKUP(C67,A:B,2,0)</f>
        <v>闻喜分公司</v>
      </c>
    </row>
    <row r="68" spans="1:4" x14ac:dyDescent="0.15">
      <c r="A68" t="s">
        <v>710</v>
      </c>
      <c r="B68" t="s">
        <v>422</v>
      </c>
      <c r="C68" t="s">
        <v>256</v>
      </c>
      <c r="D68" t="str">
        <f t="shared" si="1"/>
        <v>永济分公司</v>
      </c>
    </row>
    <row r="69" spans="1:4" x14ac:dyDescent="0.15">
      <c r="A69" t="s">
        <v>716</v>
      </c>
      <c r="B69" t="s">
        <v>422</v>
      </c>
      <c r="C69" t="s">
        <v>2335</v>
      </c>
      <c r="D69" t="str">
        <f t="shared" si="1"/>
        <v>夏县分公司</v>
      </c>
    </row>
    <row r="70" spans="1:4" x14ac:dyDescent="0.15">
      <c r="A70" t="s">
        <v>722</v>
      </c>
      <c r="B70" t="s">
        <v>663</v>
      </c>
      <c r="C70" t="s">
        <v>991</v>
      </c>
      <c r="D70" t="str">
        <f t="shared" si="1"/>
        <v>垣曲分公司</v>
      </c>
    </row>
    <row r="71" spans="1:4" x14ac:dyDescent="0.15">
      <c r="A71" t="s">
        <v>729</v>
      </c>
      <c r="B71" t="s">
        <v>663</v>
      </c>
      <c r="C71" t="s">
        <v>3863</v>
      </c>
      <c r="D71" t="str">
        <f t="shared" si="1"/>
        <v>临猗分公司</v>
      </c>
    </row>
    <row r="72" spans="1:4" x14ac:dyDescent="0.15">
      <c r="A72" t="s">
        <v>5</v>
      </c>
      <c r="B72" t="s">
        <v>437</v>
      </c>
      <c r="C72" t="s">
        <v>259</v>
      </c>
      <c r="D72" t="str">
        <f t="shared" si="1"/>
        <v>永济分公司</v>
      </c>
    </row>
    <row r="73" spans="1:4" x14ac:dyDescent="0.15">
      <c r="A73" t="s">
        <v>735</v>
      </c>
      <c r="B73" t="s">
        <v>470</v>
      </c>
      <c r="C73" t="s">
        <v>1506</v>
      </c>
      <c r="D73" t="str">
        <f t="shared" si="1"/>
        <v>芮城分公司</v>
      </c>
    </row>
    <row r="74" spans="1:4" x14ac:dyDescent="0.15">
      <c r="A74" t="s">
        <v>741</v>
      </c>
      <c r="B74" t="s">
        <v>422</v>
      </c>
      <c r="C74" t="s">
        <v>309</v>
      </c>
      <c r="D74" t="str">
        <f t="shared" si="1"/>
        <v>永济分公司</v>
      </c>
    </row>
    <row r="75" spans="1:4" x14ac:dyDescent="0.15">
      <c r="A75" t="s">
        <v>747</v>
      </c>
      <c r="B75" t="s">
        <v>410</v>
      </c>
      <c r="C75" t="s">
        <v>2770</v>
      </c>
      <c r="D75" t="str">
        <f t="shared" si="1"/>
        <v>河津分公司</v>
      </c>
    </row>
    <row r="76" spans="1:4" x14ac:dyDescent="0.15">
      <c r="A76" t="s">
        <v>6375</v>
      </c>
      <c r="B76" t="s">
        <v>561</v>
      </c>
      <c r="C76" t="s">
        <v>6392</v>
      </c>
      <c r="D76" t="str">
        <f t="shared" si="1"/>
        <v>新绛分公司</v>
      </c>
    </row>
    <row r="77" spans="1:4" x14ac:dyDescent="0.15">
      <c r="A77" t="s">
        <v>759</v>
      </c>
      <c r="B77" t="s">
        <v>470</v>
      </c>
      <c r="C77" t="s">
        <v>592</v>
      </c>
      <c r="D77" t="str">
        <f t="shared" si="1"/>
        <v>闻喜分公司</v>
      </c>
    </row>
    <row r="78" spans="1:4" x14ac:dyDescent="0.15">
      <c r="A78" t="s">
        <v>766</v>
      </c>
      <c r="B78" t="s">
        <v>682</v>
      </c>
      <c r="C78" t="s">
        <v>586</v>
      </c>
      <c r="D78" t="str">
        <f t="shared" si="1"/>
        <v>绛县分公司</v>
      </c>
    </row>
    <row r="79" spans="1:4" x14ac:dyDescent="0.15">
      <c r="A79" t="s">
        <v>772</v>
      </c>
      <c r="B79" t="s">
        <v>422</v>
      </c>
      <c r="C79" t="s">
        <v>6747</v>
      </c>
      <c r="D79" t="str">
        <f t="shared" si="1"/>
        <v>河津分公司</v>
      </c>
    </row>
    <row r="80" spans="1:4" x14ac:dyDescent="0.15">
      <c r="A80" t="s">
        <v>778</v>
      </c>
      <c r="B80" t="s">
        <v>465</v>
      </c>
      <c r="C80" t="s">
        <v>722</v>
      </c>
      <c r="D80" t="str">
        <f t="shared" si="1"/>
        <v>垣曲分公司</v>
      </c>
    </row>
    <row r="81" spans="1:4" x14ac:dyDescent="0.15">
      <c r="A81" t="s">
        <v>782</v>
      </c>
      <c r="B81" t="s">
        <v>561</v>
      </c>
      <c r="C81" t="s">
        <v>6747</v>
      </c>
      <c r="D81" t="str">
        <f t="shared" si="1"/>
        <v>河津分公司</v>
      </c>
    </row>
    <row r="82" spans="1:4" x14ac:dyDescent="0.15">
      <c r="A82" t="s">
        <v>785</v>
      </c>
      <c r="B82" t="s">
        <v>410</v>
      </c>
      <c r="C82" t="s">
        <v>1523</v>
      </c>
      <c r="D82" t="str">
        <f t="shared" si="1"/>
        <v>万荣分公司</v>
      </c>
    </row>
    <row r="83" spans="1:4" x14ac:dyDescent="0.15">
      <c r="A83" t="s">
        <v>790</v>
      </c>
      <c r="B83" t="s">
        <v>422</v>
      </c>
      <c r="C83" t="s">
        <v>991</v>
      </c>
      <c r="D83" t="str">
        <f t="shared" si="1"/>
        <v>垣曲分公司</v>
      </c>
    </row>
    <row r="84" spans="1:4" x14ac:dyDescent="0.15">
      <c r="A84" t="s">
        <v>793</v>
      </c>
      <c r="B84" t="s">
        <v>410</v>
      </c>
      <c r="C84" t="s">
        <v>1168</v>
      </c>
      <c r="D84" t="str">
        <f t="shared" si="1"/>
        <v>万荣分公司</v>
      </c>
    </row>
    <row r="85" spans="1:4" x14ac:dyDescent="0.15">
      <c r="A85" t="s">
        <v>797</v>
      </c>
      <c r="B85" t="s">
        <v>410</v>
      </c>
      <c r="C85" t="s">
        <v>586</v>
      </c>
      <c r="D85" t="str">
        <f t="shared" si="1"/>
        <v>绛县分公司</v>
      </c>
    </row>
    <row r="86" spans="1:4" x14ac:dyDescent="0.15">
      <c r="A86" t="s">
        <v>802</v>
      </c>
      <c r="B86" t="s">
        <v>465</v>
      </c>
      <c r="C86" t="s">
        <v>808</v>
      </c>
      <c r="D86" t="str">
        <f t="shared" si="1"/>
        <v>稷山分公司</v>
      </c>
    </row>
    <row r="87" spans="1:4" x14ac:dyDescent="0.15">
      <c r="A87" t="s">
        <v>808</v>
      </c>
      <c r="B87" t="s">
        <v>430</v>
      </c>
      <c r="C87" t="s">
        <v>1386</v>
      </c>
      <c r="D87" t="str">
        <f t="shared" si="1"/>
        <v>稷山分公司</v>
      </c>
    </row>
    <row r="88" spans="1:4" x14ac:dyDescent="0.15">
      <c r="A88" t="s">
        <v>812</v>
      </c>
      <c r="B88" t="s">
        <v>410</v>
      </c>
      <c r="C88" t="s">
        <v>991</v>
      </c>
      <c r="D88" t="str">
        <f t="shared" si="1"/>
        <v>垣曲分公司</v>
      </c>
    </row>
    <row r="89" spans="1:4" x14ac:dyDescent="0.15">
      <c r="A89" t="s">
        <v>812</v>
      </c>
      <c r="B89" t="s">
        <v>410</v>
      </c>
      <c r="C89" t="s">
        <v>5822</v>
      </c>
      <c r="D89" t="str">
        <f t="shared" si="1"/>
        <v>夏县分公司</v>
      </c>
    </row>
    <row r="90" spans="1:4" x14ac:dyDescent="0.15">
      <c r="A90" t="s">
        <v>822</v>
      </c>
      <c r="B90" t="s">
        <v>402</v>
      </c>
      <c r="C90" t="s">
        <v>490</v>
      </c>
      <c r="D90" t="str">
        <f t="shared" si="1"/>
        <v>平陆分公司</v>
      </c>
    </row>
    <row r="91" spans="1:4" x14ac:dyDescent="0.15">
      <c r="A91" t="s">
        <v>829</v>
      </c>
      <c r="B91" t="s">
        <v>402</v>
      </c>
      <c r="C91" t="s">
        <v>592</v>
      </c>
      <c r="D91" t="str">
        <f t="shared" si="1"/>
        <v>闻喜分公司</v>
      </c>
    </row>
    <row r="92" spans="1:4" x14ac:dyDescent="0.15">
      <c r="A92" t="s">
        <v>835</v>
      </c>
      <c r="B92" t="s">
        <v>402</v>
      </c>
      <c r="C92" t="s">
        <v>1638</v>
      </c>
      <c r="D92" t="str">
        <f t="shared" si="1"/>
        <v>稷山分公司</v>
      </c>
    </row>
    <row r="93" spans="1:4" x14ac:dyDescent="0.15">
      <c r="A93" t="s">
        <v>6376</v>
      </c>
      <c r="B93" t="s">
        <v>422</v>
      </c>
      <c r="C93" t="s">
        <v>991</v>
      </c>
      <c r="D93" t="str">
        <f t="shared" si="1"/>
        <v>垣曲分公司</v>
      </c>
    </row>
    <row r="94" spans="1:4" x14ac:dyDescent="0.15">
      <c r="A94" t="s">
        <v>848</v>
      </c>
      <c r="B94" t="s">
        <v>410</v>
      </c>
      <c r="C94" t="s">
        <v>4903</v>
      </c>
      <c r="D94" t="str">
        <f t="shared" si="1"/>
        <v>新绛分公司</v>
      </c>
    </row>
    <row r="95" spans="1:4" x14ac:dyDescent="0.15">
      <c r="A95" t="s">
        <v>855</v>
      </c>
      <c r="B95" t="s">
        <v>430</v>
      </c>
      <c r="C95" t="s">
        <v>6392</v>
      </c>
      <c r="D95" t="str">
        <f t="shared" si="1"/>
        <v>新绛分公司</v>
      </c>
    </row>
    <row r="96" spans="1:4" x14ac:dyDescent="0.15">
      <c r="A96" t="s">
        <v>747</v>
      </c>
      <c r="B96" t="s">
        <v>410</v>
      </c>
      <c r="C96" t="s">
        <v>3807</v>
      </c>
      <c r="D96" t="str">
        <f t="shared" si="1"/>
        <v>盐湖营业部</v>
      </c>
    </row>
    <row r="97" spans="1:4" x14ac:dyDescent="0.15">
      <c r="A97" t="s">
        <v>866</v>
      </c>
      <c r="B97" t="s">
        <v>465</v>
      </c>
      <c r="C97" t="s">
        <v>2776</v>
      </c>
      <c r="D97" t="str">
        <f t="shared" si="1"/>
        <v>绛县分公司</v>
      </c>
    </row>
    <row r="98" spans="1:4" x14ac:dyDescent="0.15">
      <c r="A98" t="s">
        <v>872</v>
      </c>
      <c r="B98" t="s">
        <v>402</v>
      </c>
      <c r="C98" t="s">
        <v>3175</v>
      </c>
      <c r="D98" t="str">
        <f t="shared" si="1"/>
        <v>稷山分公司</v>
      </c>
    </row>
    <row r="99" spans="1:4" x14ac:dyDescent="0.15">
      <c r="A99" t="s">
        <v>520</v>
      </c>
      <c r="B99" t="s">
        <v>402</v>
      </c>
      <c r="C99" t="s">
        <v>244</v>
      </c>
      <c r="D99" t="str">
        <f t="shared" si="1"/>
        <v>永济分公司</v>
      </c>
    </row>
    <row r="100" spans="1:4" x14ac:dyDescent="0.15">
      <c r="A100" t="s">
        <v>881</v>
      </c>
      <c r="B100" t="s">
        <v>402</v>
      </c>
      <c r="C100" t="s">
        <v>2931</v>
      </c>
      <c r="D100" t="str">
        <f t="shared" si="1"/>
        <v>河津分公司</v>
      </c>
    </row>
    <row r="101" spans="1:4" x14ac:dyDescent="0.15">
      <c r="A101" t="s">
        <v>888</v>
      </c>
      <c r="B101" t="s">
        <v>402</v>
      </c>
      <c r="C101" t="s">
        <v>1566</v>
      </c>
      <c r="D101" t="str">
        <f t="shared" si="1"/>
        <v>稷山分公司</v>
      </c>
    </row>
    <row r="102" spans="1:4" x14ac:dyDescent="0.15">
      <c r="A102" t="s">
        <v>269</v>
      </c>
      <c r="B102" t="s">
        <v>437</v>
      </c>
      <c r="C102" t="s">
        <v>808</v>
      </c>
      <c r="D102" t="str">
        <f t="shared" si="1"/>
        <v>稷山分公司</v>
      </c>
    </row>
    <row r="103" spans="1:4" x14ac:dyDescent="0.15">
      <c r="A103" t="s">
        <v>899</v>
      </c>
      <c r="B103" t="s">
        <v>670</v>
      </c>
      <c r="C103" t="s">
        <v>1109</v>
      </c>
      <c r="D103" t="str">
        <f t="shared" si="1"/>
        <v>临猗分公司</v>
      </c>
    </row>
    <row r="104" spans="1:4" x14ac:dyDescent="0.15">
      <c r="A104" t="s">
        <v>309</v>
      </c>
      <c r="B104" t="s">
        <v>437</v>
      </c>
      <c r="C104" t="s">
        <v>2199</v>
      </c>
      <c r="D104" t="str">
        <f t="shared" si="1"/>
        <v>绛县分公司</v>
      </c>
    </row>
    <row r="105" spans="1:4" x14ac:dyDescent="0.15">
      <c r="A105" t="s">
        <v>910</v>
      </c>
      <c r="B105" t="s">
        <v>465</v>
      </c>
      <c r="C105" t="s">
        <v>244</v>
      </c>
      <c r="D105" t="str">
        <f t="shared" si="1"/>
        <v>永济分公司</v>
      </c>
    </row>
    <row r="106" spans="1:4" x14ac:dyDescent="0.15">
      <c r="A106" t="s">
        <v>916</v>
      </c>
      <c r="B106" t="s">
        <v>670</v>
      </c>
      <c r="C106" t="s">
        <v>256</v>
      </c>
      <c r="D106" t="str">
        <f t="shared" si="1"/>
        <v>永济分公司</v>
      </c>
    </row>
    <row r="107" spans="1:4" x14ac:dyDescent="0.15">
      <c r="A107" t="s">
        <v>916</v>
      </c>
      <c r="B107" t="s">
        <v>670</v>
      </c>
      <c r="C107" t="s">
        <v>6738</v>
      </c>
      <c r="D107" t="str">
        <f t="shared" si="1"/>
        <v>河津分公司</v>
      </c>
    </row>
    <row r="108" spans="1:4" x14ac:dyDescent="0.15">
      <c r="A108" t="s">
        <v>927</v>
      </c>
      <c r="B108" t="s">
        <v>448</v>
      </c>
      <c r="C108" t="s">
        <v>312</v>
      </c>
      <c r="D108" t="str">
        <f t="shared" si="1"/>
        <v>永济分公司</v>
      </c>
    </row>
    <row r="109" spans="1:4" x14ac:dyDescent="0.15">
      <c r="A109" t="s">
        <v>933</v>
      </c>
      <c r="B109" t="s">
        <v>448</v>
      </c>
      <c r="C109" t="s">
        <v>916</v>
      </c>
      <c r="D109" t="str">
        <f t="shared" si="1"/>
        <v>万荣分公司</v>
      </c>
    </row>
    <row r="110" spans="1:4" x14ac:dyDescent="0.15">
      <c r="A110" t="s">
        <v>939</v>
      </c>
      <c r="B110" t="s">
        <v>677</v>
      </c>
      <c r="C110" t="s">
        <v>5427</v>
      </c>
      <c r="D110" t="str">
        <f t="shared" si="1"/>
        <v>稷山分公司</v>
      </c>
    </row>
    <row r="111" spans="1:4" x14ac:dyDescent="0.15">
      <c r="A111" t="s">
        <v>945</v>
      </c>
      <c r="B111" t="s">
        <v>663</v>
      </c>
      <c r="C111" t="s">
        <v>6748</v>
      </c>
      <c r="D111" t="str">
        <f t="shared" si="1"/>
        <v>垣曲分公司</v>
      </c>
    </row>
    <row r="112" spans="1:4" x14ac:dyDescent="0.15">
      <c r="A112" t="s">
        <v>910</v>
      </c>
      <c r="B112" t="s">
        <v>465</v>
      </c>
      <c r="C112" t="s">
        <v>236</v>
      </c>
      <c r="D112" t="str">
        <f t="shared" si="1"/>
        <v>永济分公司</v>
      </c>
    </row>
    <row r="113" spans="1:4" x14ac:dyDescent="0.15">
      <c r="A113" t="s">
        <v>232</v>
      </c>
      <c r="B113" t="s">
        <v>437</v>
      </c>
      <c r="C113" t="s">
        <v>2770</v>
      </c>
      <c r="D113" t="str">
        <f t="shared" si="1"/>
        <v>河津分公司</v>
      </c>
    </row>
    <row r="114" spans="1:4" x14ac:dyDescent="0.15">
      <c r="A114" t="s">
        <v>232</v>
      </c>
      <c r="B114" t="s">
        <v>437</v>
      </c>
      <c r="C114" t="s">
        <v>3132</v>
      </c>
      <c r="D114" t="str">
        <f t="shared" si="1"/>
        <v>新绛分公司</v>
      </c>
    </row>
    <row r="115" spans="1:4" x14ac:dyDescent="0.15">
      <c r="A115" t="s">
        <v>966</v>
      </c>
      <c r="B115" t="s">
        <v>465</v>
      </c>
      <c r="C115" t="s">
        <v>616</v>
      </c>
      <c r="D115" t="str">
        <f t="shared" si="1"/>
        <v>闻喜分公司</v>
      </c>
    </row>
    <row r="116" spans="1:4" x14ac:dyDescent="0.15">
      <c r="A116" t="s">
        <v>969</v>
      </c>
      <c r="B116" t="s">
        <v>465</v>
      </c>
      <c r="C116" t="s">
        <v>2926</v>
      </c>
      <c r="D116" t="str">
        <f t="shared" si="1"/>
        <v>绛县分公司</v>
      </c>
    </row>
    <row r="117" spans="1:4" x14ac:dyDescent="0.15">
      <c r="A117" t="s">
        <v>973</v>
      </c>
      <c r="B117" t="s">
        <v>670</v>
      </c>
      <c r="C117" t="s">
        <v>1290</v>
      </c>
      <c r="D117" t="str">
        <f t="shared" si="1"/>
        <v>盐湖营业部</v>
      </c>
    </row>
    <row r="118" spans="1:4" x14ac:dyDescent="0.15">
      <c r="A118" t="s">
        <v>978</v>
      </c>
      <c r="B118" t="s">
        <v>402</v>
      </c>
      <c r="C118" t="s">
        <v>1109</v>
      </c>
      <c r="D118" t="str">
        <f t="shared" si="1"/>
        <v>临猗分公司</v>
      </c>
    </row>
    <row r="119" spans="1:4" x14ac:dyDescent="0.15">
      <c r="A119" t="s">
        <v>982</v>
      </c>
      <c r="B119" t="s">
        <v>402</v>
      </c>
      <c r="C119" t="s">
        <v>3080</v>
      </c>
      <c r="D119" t="str">
        <f t="shared" si="1"/>
        <v>稷山分公司</v>
      </c>
    </row>
    <row r="120" spans="1:4" x14ac:dyDescent="0.15">
      <c r="A120" t="s">
        <v>986</v>
      </c>
      <c r="B120" t="s">
        <v>465</v>
      </c>
      <c r="C120" t="s">
        <v>991</v>
      </c>
      <c r="D120" t="str">
        <f t="shared" si="1"/>
        <v>垣曲分公司</v>
      </c>
    </row>
    <row r="121" spans="1:4" x14ac:dyDescent="0.15">
      <c r="A121" t="s">
        <v>991</v>
      </c>
      <c r="B121" t="s">
        <v>663</v>
      </c>
      <c r="C121" t="s">
        <v>605</v>
      </c>
      <c r="D121" t="str">
        <f t="shared" si="1"/>
        <v>闻喜分公司</v>
      </c>
    </row>
    <row r="122" spans="1:4" x14ac:dyDescent="0.15">
      <c r="A122" t="s">
        <v>996</v>
      </c>
      <c r="B122" t="s">
        <v>410</v>
      </c>
      <c r="C122" t="s">
        <v>991</v>
      </c>
      <c r="D122" t="str">
        <f t="shared" si="1"/>
        <v>垣曲分公司</v>
      </c>
    </row>
    <row r="123" spans="1:4" x14ac:dyDescent="0.15">
      <c r="A123" t="s">
        <v>1001</v>
      </c>
      <c r="B123" t="s">
        <v>402</v>
      </c>
      <c r="C123" t="s">
        <v>808</v>
      </c>
      <c r="D123" t="str">
        <f t="shared" si="1"/>
        <v>稷山分公司</v>
      </c>
    </row>
    <row r="124" spans="1:4" x14ac:dyDescent="0.15">
      <c r="A124" t="s">
        <v>1005</v>
      </c>
      <c r="B124" t="s">
        <v>402</v>
      </c>
      <c r="C124" t="s">
        <v>490</v>
      </c>
      <c r="D124" t="str">
        <f t="shared" si="1"/>
        <v>平陆分公司</v>
      </c>
    </row>
    <row r="125" spans="1:4" x14ac:dyDescent="0.15">
      <c r="A125" t="s">
        <v>1010</v>
      </c>
      <c r="B125" t="s">
        <v>465</v>
      </c>
      <c r="C125" t="s">
        <v>2929</v>
      </c>
      <c r="D125" t="str">
        <f t="shared" si="1"/>
        <v>绛县分公司</v>
      </c>
    </row>
    <row r="126" spans="1:4" x14ac:dyDescent="0.15">
      <c r="A126" t="s">
        <v>1015</v>
      </c>
      <c r="B126" t="s">
        <v>670</v>
      </c>
      <c r="C126" t="s">
        <v>3132</v>
      </c>
      <c r="D126" t="str">
        <f t="shared" si="1"/>
        <v>新绛分公司</v>
      </c>
    </row>
    <row r="127" spans="1:4" x14ac:dyDescent="0.15">
      <c r="A127" t="s">
        <v>1020</v>
      </c>
      <c r="B127" t="s">
        <v>561</v>
      </c>
      <c r="C127" t="s">
        <v>1725</v>
      </c>
      <c r="D127" t="str">
        <f t="shared" si="1"/>
        <v>盐湖营业部</v>
      </c>
    </row>
    <row r="128" spans="1:4" x14ac:dyDescent="0.15">
      <c r="A128" t="s">
        <v>1025</v>
      </c>
      <c r="B128" t="s">
        <v>410</v>
      </c>
      <c r="C128" t="s">
        <v>244</v>
      </c>
      <c r="D128" t="str">
        <f t="shared" si="1"/>
        <v>永济分公司</v>
      </c>
    </row>
    <row r="129" spans="1:4" x14ac:dyDescent="0.15">
      <c r="A129" t="s">
        <v>1030</v>
      </c>
      <c r="B129" t="s">
        <v>465</v>
      </c>
      <c r="C129" t="s">
        <v>5849</v>
      </c>
      <c r="D129" t="str">
        <f t="shared" si="1"/>
        <v>闻喜分公司</v>
      </c>
    </row>
    <row r="130" spans="1:4" x14ac:dyDescent="0.15">
      <c r="A130" t="s">
        <v>1035</v>
      </c>
      <c r="B130" t="s">
        <v>465</v>
      </c>
      <c r="C130" t="s">
        <v>6374</v>
      </c>
      <c r="D130" t="str">
        <f t="shared" si="1"/>
        <v>河津分公司</v>
      </c>
    </row>
    <row r="131" spans="1:4" x14ac:dyDescent="0.15">
      <c r="A131" t="s">
        <v>1040</v>
      </c>
      <c r="B131" t="s">
        <v>465</v>
      </c>
      <c r="C131" t="s">
        <v>5164</v>
      </c>
      <c r="D131" t="str">
        <f t="shared" ref="D131:D149" si="2">VLOOKUP(C131,A:B,2,0)</f>
        <v>绛县分公司</v>
      </c>
    </row>
    <row r="132" spans="1:4" x14ac:dyDescent="0.15">
      <c r="A132" t="s">
        <v>1040</v>
      </c>
      <c r="B132" t="s">
        <v>465</v>
      </c>
      <c r="C132" t="s">
        <v>6747</v>
      </c>
      <c r="D132" t="str">
        <f t="shared" si="2"/>
        <v>河津分公司</v>
      </c>
    </row>
    <row r="133" spans="1:4" x14ac:dyDescent="0.15">
      <c r="A133" t="s">
        <v>277</v>
      </c>
      <c r="B133" t="s">
        <v>437</v>
      </c>
      <c r="C133" t="s">
        <v>6387</v>
      </c>
      <c r="D133" t="str">
        <f t="shared" si="2"/>
        <v>芮城分公司</v>
      </c>
    </row>
    <row r="134" spans="1:4" x14ac:dyDescent="0.15">
      <c r="A134" t="s">
        <v>1020</v>
      </c>
      <c r="B134" t="s">
        <v>561</v>
      </c>
      <c r="C134" t="s">
        <v>6387</v>
      </c>
      <c r="D134" t="str">
        <f t="shared" si="2"/>
        <v>芮城分公司</v>
      </c>
    </row>
    <row r="135" spans="1:4" x14ac:dyDescent="0.15">
      <c r="A135" t="s">
        <v>1065</v>
      </c>
      <c r="B135" t="s">
        <v>402</v>
      </c>
      <c r="C135" t="s">
        <v>6747</v>
      </c>
      <c r="D135" t="str">
        <f t="shared" si="2"/>
        <v>河津分公司</v>
      </c>
    </row>
    <row r="136" spans="1:4" x14ac:dyDescent="0.15">
      <c r="A136" t="s">
        <v>610</v>
      </c>
      <c r="B136" t="s">
        <v>465</v>
      </c>
      <c r="C136" t="s">
        <v>2335</v>
      </c>
      <c r="D136" t="str">
        <f t="shared" si="2"/>
        <v>夏县分公司</v>
      </c>
    </row>
    <row r="137" spans="1:4" x14ac:dyDescent="0.15">
      <c r="A137" t="s">
        <v>1078</v>
      </c>
      <c r="B137" t="s">
        <v>402</v>
      </c>
      <c r="C137" t="s">
        <v>2090</v>
      </c>
      <c r="D137" t="str">
        <f t="shared" si="2"/>
        <v>新绛分公司</v>
      </c>
    </row>
    <row r="138" spans="1:4" x14ac:dyDescent="0.15">
      <c r="A138" t="s">
        <v>1084</v>
      </c>
      <c r="B138" t="s">
        <v>465</v>
      </c>
      <c r="C138" t="s">
        <v>2776</v>
      </c>
      <c r="D138" t="str">
        <f t="shared" si="2"/>
        <v>绛县分公司</v>
      </c>
    </row>
    <row r="139" spans="1:4" x14ac:dyDescent="0.15">
      <c r="A139" t="s">
        <v>1084</v>
      </c>
      <c r="B139" t="s">
        <v>465</v>
      </c>
      <c r="C139" t="s">
        <v>6747</v>
      </c>
      <c r="D139" t="str">
        <f t="shared" si="2"/>
        <v>河津分公司</v>
      </c>
    </row>
    <row r="140" spans="1:4" x14ac:dyDescent="0.15">
      <c r="A140" t="s">
        <v>1096</v>
      </c>
      <c r="B140" t="s">
        <v>465</v>
      </c>
      <c r="C140" t="s">
        <v>2025</v>
      </c>
      <c r="D140" t="str">
        <f t="shared" si="2"/>
        <v>芮城分公司</v>
      </c>
    </row>
    <row r="141" spans="1:4" x14ac:dyDescent="0.15">
      <c r="A141" t="s">
        <v>1020</v>
      </c>
      <c r="B141" t="s">
        <v>561</v>
      </c>
      <c r="C141" t="s">
        <v>6738</v>
      </c>
      <c r="D141" t="str">
        <f t="shared" si="2"/>
        <v>河津分公司</v>
      </c>
    </row>
    <row r="142" spans="1:4" x14ac:dyDescent="0.15">
      <c r="A142" t="s">
        <v>1109</v>
      </c>
      <c r="B142" t="s">
        <v>402</v>
      </c>
      <c r="C142" t="s">
        <v>6398</v>
      </c>
      <c r="D142" t="str">
        <f t="shared" si="2"/>
        <v>闻喜分公司</v>
      </c>
    </row>
    <row r="143" spans="1:4" x14ac:dyDescent="0.15">
      <c r="A143" t="s">
        <v>1115</v>
      </c>
      <c r="B143" t="s">
        <v>402</v>
      </c>
      <c r="C143" t="s">
        <v>575</v>
      </c>
      <c r="D143" t="str">
        <f t="shared" si="2"/>
        <v>绛县分公司</v>
      </c>
    </row>
    <row r="144" spans="1:4" x14ac:dyDescent="0.15">
      <c r="A144" t="s">
        <v>1020</v>
      </c>
      <c r="B144" t="s">
        <v>561</v>
      </c>
      <c r="C144" t="s">
        <v>6824</v>
      </c>
      <c r="D144" t="str">
        <f t="shared" si="2"/>
        <v>垣曲分公司</v>
      </c>
    </row>
    <row r="145" spans="1:4" x14ac:dyDescent="0.15">
      <c r="A145" t="s">
        <v>1128</v>
      </c>
      <c r="B145" t="s">
        <v>677</v>
      </c>
      <c r="C145" t="s">
        <v>301</v>
      </c>
      <c r="D145" t="str">
        <f t="shared" si="2"/>
        <v>永济分公司</v>
      </c>
    </row>
    <row r="146" spans="1:4" x14ac:dyDescent="0.15">
      <c r="A146" t="s">
        <v>342</v>
      </c>
      <c r="B146" t="s">
        <v>437</v>
      </c>
      <c r="C146" t="s">
        <v>2196</v>
      </c>
      <c r="D146" t="str">
        <f t="shared" si="2"/>
        <v>绛县分公司</v>
      </c>
    </row>
    <row r="147" spans="1:4" x14ac:dyDescent="0.15">
      <c r="A147" t="s">
        <v>1141</v>
      </c>
      <c r="B147" t="s">
        <v>682</v>
      </c>
      <c r="C147" t="s">
        <v>6769</v>
      </c>
      <c r="D147" t="str">
        <f t="shared" si="2"/>
        <v>盐湖营业部</v>
      </c>
    </row>
    <row r="148" spans="1:4" x14ac:dyDescent="0.15">
      <c r="A148" t="s">
        <v>1148</v>
      </c>
      <c r="B148" t="s">
        <v>682</v>
      </c>
      <c r="C148" t="s">
        <v>1566</v>
      </c>
      <c r="D148" t="str">
        <f t="shared" si="2"/>
        <v>稷山分公司</v>
      </c>
    </row>
    <row r="149" spans="1:4" x14ac:dyDescent="0.15">
      <c r="A149" t="s">
        <v>1155</v>
      </c>
      <c r="B149" t="s">
        <v>402</v>
      </c>
      <c r="C149" t="s">
        <v>6605</v>
      </c>
      <c r="D149" t="str">
        <f t="shared" si="2"/>
        <v>万荣分公司</v>
      </c>
    </row>
    <row r="150" spans="1:4" x14ac:dyDescent="0.15">
      <c r="A150" t="s">
        <v>1162</v>
      </c>
      <c r="B150" t="s">
        <v>670</v>
      </c>
    </row>
    <row r="151" spans="1:4" x14ac:dyDescent="0.15">
      <c r="A151" t="s">
        <v>1168</v>
      </c>
      <c r="B151" t="s">
        <v>670</v>
      </c>
    </row>
    <row r="152" spans="1:4" x14ac:dyDescent="0.15">
      <c r="A152" t="s">
        <v>335</v>
      </c>
      <c r="B152" t="s">
        <v>437</v>
      </c>
    </row>
    <row r="153" spans="1:4" x14ac:dyDescent="0.15">
      <c r="A153" t="s">
        <v>1181</v>
      </c>
      <c r="B153" t="s">
        <v>402</v>
      </c>
    </row>
    <row r="154" spans="1:4" x14ac:dyDescent="0.15">
      <c r="A154" t="s">
        <v>1155</v>
      </c>
      <c r="B154" t="s">
        <v>402</v>
      </c>
    </row>
    <row r="155" spans="1:4" x14ac:dyDescent="0.15">
      <c r="A155" t="s">
        <v>1194</v>
      </c>
      <c r="B155" t="s">
        <v>410</v>
      </c>
    </row>
    <row r="156" spans="1:4" x14ac:dyDescent="0.15">
      <c r="A156" t="s">
        <v>1201</v>
      </c>
      <c r="B156" t="s">
        <v>410</v>
      </c>
    </row>
    <row r="157" spans="1:4" x14ac:dyDescent="0.15">
      <c r="A157" t="s">
        <v>1208</v>
      </c>
      <c r="B157" t="s">
        <v>410</v>
      </c>
    </row>
    <row r="158" spans="1:4" x14ac:dyDescent="0.15">
      <c r="A158" t="s">
        <v>785</v>
      </c>
      <c r="B158" t="s">
        <v>410</v>
      </c>
    </row>
    <row r="159" spans="1:4" x14ac:dyDescent="0.15">
      <c r="A159" t="s">
        <v>785</v>
      </c>
      <c r="B159" t="s">
        <v>410</v>
      </c>
    </row>
    <row r="160" spans="1:4" x14ac:dyDescent="0.15">
      <c r="A160" t="s">
        <v>1226</v>
      </c>
      <c r="B160" t="s">
        <v>410</v>
      </c>
    </row>
    <row r="161" spans="1:2" x14ac:dyDescent="0.15">
      <c r="A161" t="s">
        <v>1226</v>
      </c>
      <c r="B161" t="s">
        <v>410</v>
      </c>
    </row>
    <row r="162" spans="1:2" x14ac:dyDescent="0.15">
      <c r="A162" t="s">
        <v>1238</v>
      </c>
      <c r="B162" t="s">
        <v>410</v>
      </c>
    </row>
    <row r="163" spans="1:2" x14ac:dyDescent="0.15">
      <c r="A163" t="s">
        <v>1244</v>
      </c>
      <c r="B163" t="s">
        <v>410</v>
      </c>
    </row>
    <row r="164" spans="1:2" x14ac:dyDescent="0.15">
      <c r="A164" t="s">
        <v>1251</v>
      </c>
      <c r="B164" t="s">
        <v>465</v>
      </c>
    </row>
    <row r="165" spans="1:2" x14ac:dyDescent="0.15">
      <c r="A165" t="s">
        <v>986</v>
      </c>
      <c r="B165" t="s">
        <v>465</v>
      </c>
    </row>
    <row r="166" spans="1:2" x14ac:dyDescent="0.15">
      <c r="A166" t="s">
        <v>747</v>
      </c>
      <c r="B166" t="s">
        <v>410</v>
      </c>
    </row>
    <row r="167" spans="1:2" x14ac:dyDescent="0.15">
      <c r="A167" t="s">
        <v>1270</v>
      </c>
      <c r="B167" t="s">
        <v>465</v>
      </c>
    </row>
    <row r="168" spans="1:2" x14ac:dyDescent="0.15">
      <c r="A168" t="s">
        <v>1277</v>
      </c>
      <c r="B168" t="s">
        <v>448</v>
      </c>
    </row>
    <row r="169" spans="1:2" x14ac:dyDescent="0.15">
      <c r="A169" t="s">
        <v>1284</v>
      </c>
      <c r="B169" t="s">
        <v>402</v>
      </c>
    </row>
    <row r="170" spans="1:2" x14ac:dyDescent="0.15">
      <c r="A170" t="s">
        <v>1290</v>
      </c>
      <c r="B170" t="s">
        <v>422</v>
      </c>
    </row>
    <row r="171" spans="1:2" x14ac:dyDescent="0.15">
      <c r="A171" t="s">
        <v>1297</v>
      </c>
      <c r="B171" t="s">
        <v>470</v>
      </c>
    </row>
    <row r="172" spans="1:2" x14ac:dyDescent="0.15">
      <c r="A172" t="s">
        <v>1284</v>
      </c>
      <c r="B172" t="s">
        <v>402</v>
      </c>
    </row>
    <row r="173" spans="1:2" x14ac:dyDescent="0.15">
      <c r="A173" t="s">
        <v>1310</v>
      </c>
      <c r="B173" t="s">
        <v>410</v>
      </c>
    </row>
    <row r="174" spans="1:2" x14ac:dyDescent="0.15">
      <c r="A174" t="s">
        <v>996</v>
      </c>
      <c r="B174" t="s">
        <v>410</v>
      </c>
    </row>
    <row r="175" spans="1:2" x14ac:dyDescent="0.15">
      <c r="A175" t="s">
        <v>1323</v>
      </c>
      <c r="B175" t="s">
        <v>422</v>
      </c>
    </row>
    <row r="176" spans="1:2" x14ac:dyDescent="0.15">
      <c r="A176" t="s">
        <v>1330</v>
      </c>
      <c r="B176" t="s">
        <v>410</v>
      </c>
    </row>
    <row r="177" spans="1:2" x14ac:dyDescent="0.15">
      <c r="A177" t="s">
        <v>759</v>
      </c>
      <c r="B177" t="s">
        <v>470</v>
      </c>
    </row>
    <row r="178" spans="1:2" x14ac:dyDescent="0.15">
      <c r="A178" t="s">
        <v>464</v>
      </c>
      <c r="B178" t="s">
        <v>437</v>
      </c>
    </row>
    <row r="179" spans="1:2" x14ac:dyDescent="0.15">
      <c r="A179" t="s">
        <v>1290</v>
      </c>
      <c r="B179" t="s">
        <v>422</v>
      </c>
    </row>
    <row r="180" spans="1:2" x14ac:dyDescent="0.15">
      <c r="A180" t="s">
        <v>6377</v>
      </c>
      <c r="B180" t="s">
        <v>465</v>
      </c>
    </row>
    <row r="181" spans="1:2" x14ac:dyDescent="0.15">
      <c r="A181" t="s">
        <v>1362</v>
      </c>
      <c r="B181" t="s">
        <v>465</v>
      </c>
    </row>
    <row r="182" spans="1:2" x14ac:dyDescent="0.15">
      <c r="A182" t="s">
        <v>1369</v>
      </c>
      <c r="B182" t="s">
        <v>410</v>
      </c>
    </row>
    <row r="183" spans="1:2" x14ac:dyDescent="0.15">
      <c r="A183" t="s">
        <v>236</v>
      </c>
      <c r="B183" t="s">
        <v>437</v>
      </c>
    </row>
    <row r="184" spans="1:2" x14ac:dyDescent="0.15">
      <c r="A184" t="s">
        <v>741</v>
      </c>
      <c r="B184" t="s">
        <v>422</v>
      </c>
    </row>
    <row r="185" spans="1:2" x14ac:dyDescent="0.15">
      <c r="A185" t="s">
        <v>1386</v>
      </c>
      <c r="B185" t="s">
        <v>430</v>
      </c>
    </row>
    <row r="186" spans="1:2" x14ac:dyDescent="0.15">
      <c r="A186" t="s">
        <v>1290</v>
      </c>
      <c r="B186" t="s">
        <v>422</v>
      </c>
    </row>
    <row r="187" spans="1:2" x14ac:dyDescent="0.15">
      <c r="A187" t="s">
        <v>1323</v>
      </c>
      <c r="B187" t="s">
        <v>422</v>
      </c>
    </row>
    <row r="188" spans="1:2" x14ac:dyDescent="0.15">
      <c r="A188" t="s">
        <v>1404</v>
      </c>
      <c r="B188" t="s">
        <v>402</v>
      </c>
    </row>
    <row r="189" spans="1:2" x14ac:dyDescent="0.15">
      <c r="A189" t="s">
        <v>1290</v>
      </c>
      <c r="B189" t="s">
        <v>422</v>
      </c>
    </row>
    <row r="190" spans="1:2" x14ac:dyDescent="0.15">
      <c r="A190" t="s">
        <v>1414</v>
      </c>
      <c r="B190" t="s">
        <v>410</v>
      </c>
    </row>
    <row r="191" spans="1:2" x14ac:dyDescent="0.15">
      <c r="A191" t="s">
        <v>1417</v>
      </c>
      <c r="B191" t="s">
        <v>410</v>
      </c>
    </row>
    <row r="192" spans="1:2" x14ac:dyDescent="0.15">
      <c r="A192" t="s">
        <v>1290</v>
      </c>
      <c r="B192" t="s">
        <v>422</v>
      </c>
    </row>
    <row r="193" spans="1:2" x14ac:dyDescent="0.15">
      <c r="A193" t="s">
        <v>1428</v>
      </c>
      <c r="B193" t="s">
        <v>402</v>
      </c>
    </row>
    <row r="194" spans="1:2" x14ac:dyDescent="0.15">
      <c r="A194" t="s">
        <v>1434</v>
      </c>
      <c r="B194" t="s">
        <v>422</v>
      </c>
    </row>
    <row r="195" spans="1:2" x14ac:dyDescent="0.15">
      <c r="A195" t="s">
        <v>1440</v>
      </c>
      <c r="B195" t="s">
        <v>422</v>
      </c>
    </row>
    <row r="196" spans="1:2" x14ac:dyDescent="0.15">
      <c r="A196" t="s">
        <v>1445</v>
      </c>
      <c r="B196" t="s">
        <v>422</v>
      </c>
    </row>
    <row r="197" spans="1:2" x14ac:dyDescent="0.15">
      <c r="A197" t="s">
        <v>1452</v>
      </c>
      <c r="B197" t="s">
        <v>422</v>
      </c>
    </row>
    <row r="198" spans="1:2" x14ac:dyDescent="0.15">
      <c r="A198" t="s">
        <v>1459</v>
      </c>
      <c r="B198" t="s">
        <v>465</v>
      </c>
    </row>
    <row r="199" spans="1:2" x14ac:dyDescent="0.15">
      <c r="A199" t="s">
        <v>1465</v>
      </c>
      <c r="B199" t="s">
        <v>670</v>
      </c>
    </row>
    <row r="200" spans="1:2" x14ac:dyDescent="0.15">
      <c r="A200" t="s">
        <v>1469</v>
      </c>
      <c r="B200" t="s">
        <v>670</v>
      </c>
    </row>
    <row r="201" spans="1:2" x14ac:dyDescent="0.15">
      <c r="A201" t="s">
        <v>1201</v>
      </c>
      <c r="B201" t="s">
        <v>410</v>
      </c>
    </row>
    <row r="202" spans="1:2" x14ac:dyDescent="0.15">
      <c r="A202" t="s">
        <v>1479</v>
      </c>
      <c r="B202" t="s">
        <v>448</v>
      </c>
    </row>
    <row r="203" spans="1:2" x14ac:dyDescent="0.15">
      <c r="A203" t="s">
        <v>1141</v>
      </c>
      <c r="B203" t="s">
        <v>682</v>
      </c>
    </row>
    <row r="204" spans="1:2" x14ac:dyDescent="0.15">
      <c r="A204" t="s">
        <v>1128</v>
      </c>
      <c r="B204" t="s">
        <v>677</v>
      </c>
    </row>
    <row r="205" spans="1:2" x14ac:dyDescent="0.15">
      <c r="A205" t="s">
        <v>1181</v>
      </c>
      <c r="B205" t="s">
        <v>402</v>
      </c>
    </row>
    <row r="206" spans="1:2" x14ac:dyDescent="0.15">
      <c r="A206" t="s">
        <v>289</v>
      </c>
      <c r="B206" t="s">
        <v>437</v>
      </c>
    </row>
    <row r="207" spans="1:2" x14ac:dyDescent="0.15">
      <c r="A207" t="s">
        <v>1506</v>
      </c>
      <c r="B207" t="s">
        <v>677</v>
      </c>
    </row>
    <row r="208" spans="1:2" x14ac:dyDescent="0.15">
      <c r="A208" t="s">
        <v>1020</v>
      </c>
      <c r="B208" t="s">
        <v>561</v>
      </c>
    </row>
    <row r="209" spans="1:2" x14ac:dyDescent="0.15">
      <c r="A209" t="s">
        <v>1517</v>
      </c>
      <c r="B209" t="s">
        <v>430</v>
      </c>
    </row>
    <row r="210" spans="1:2" x14ac:dyDescent="0.15">
      <c r="A210" t="s">
        <v>1523</v>
      </c>
      <c r="B210" t="s">
        <v>670</v>
      </c>
    </row>
    <row r="211" spans="1:2" x14ac:dyDescent="0.15">
      <c r="A211" t="s">
        <v>1290</v>
      </c>
      <c r="B211" t="s">
        <v>422</v>
      </c>
    </row>
    <row r="212" spans="1:2" x14ac:dyDescent="0.15">
      <c r="A212" t="s">
        <v>1534</v>
      </c>
      <c r="B212" t="s">
        <v>410</v>
      </c>
    </row>
    <row r="213" spans="1:2" x14ac:dyDescent="0.15">
      <c r="A213" t="s">
        <v>1290</v>
      </c>
      <c r="B213" t="s">
        <v>422</v>
      </c>
    </row>
    <row r="214" spans="1:2" x14ac:dyDescent="0.15">
      <c r="A214" t="s">
        <v>1545</v>
      </c>
      <c r="B214" t="s">
        <v>410</v>
      </c>
    </row>
    <row r="215" spans="1:2" x14ac:dyDescent="0.15">
      <c r="A215" t="s">
        <v>1551</v>
      </c>
      <c r="B215" t="s">
        <v>430</v>
      </c>
    </row>
    <row r="216" spans="1:2" x14ac:dyDescent="0.15">
      <c r="A216" t="s">
        <v>772</v>
      </c>
      <c r="B216" t="s">
        <v>422</v>
      </c>
    </row>
    <row r="217" spans="1:2" x14ac:dyDescent="0.15">
      <c r="A217" t="s">
        <v>1562</v>
      </c>
      <c r="B217" t="s">
        <v>663</v>
      </c>
    </row>
    <row r="218" spans="1:2" x14ac:dyDescent="0.15">
      <c r="A218" t="s">
        <v>1566</v>
      </c>
      <c r="B218" t="s">
        <v>430</v>
      </c>
    </row>
    <row r="219" spans="1:2" x14ac:dyDescent="0.15">
      <c r="A219" t="s">
        <v>1572</v>
      </c>
      <c r="B219" t="s">
        <v>561</v>
      </c>
    </row>
    <row r="220" spans="1:2" x14ac:dyDescent="0.15">
      <c r="A220" t="s">
        <v>1579</v>
      </c>
      <c r="B220" t="s">
        <v>402</v>
      </c>
    </row>
    <row r="221" spans="1:2" x14ac:dyDescent="0.15">
      <c r="A221" t="s">
        <v>1290</v>
      </c>
      <c r="B221" t="s">
        <v>422</v>
      </c>
    </row>
    <row r="222" spans="1:2" x14ac:dyDescent="0.15">
      <c r="A222" t="s">
        <v>1589</v>
      </c>
      <c r="B222" t="s">
        <v>402</v>
      </c>
    </row>
    <row r="223" spans="1:2" x14ac:dyDescent="0.15">
      <c r="A223" t="s">
        <v>1594</v>
      </c>
      <c r="B223" t="s">
        <v>410</v>
      </c>
    </row>
    <row r="224" spans="1:2" x14ac:dyDescent="0.15">
      <c r="A224" t="s">
        <v>1290</v>
      </c>
      <c r="B224" t="s">
        <v>422</v>
      </c>
    </row>
    <row r="225" spans="1:2" x14ac:dyDescent="0.15">
      <c r="A225" t="s">
        <v>1605</v>
      </c>
      <c r="B225" t="s">
        <v>422</v>
      </c>
    </row>
    <row r="226" spans="1:2" x14ac:dyDescent="0.15">
      <c r="A226" t="s">
        <v>1290</v>
      </c>
      <c r="B226" t="s">
        <v>422</v>
      </c>
    </row>
    <row r="227" spans="1:2" x14ac:dyDescent="0.15">
      <c r="A227" t="s">
        <v>1290</v>
      </c>
      <c r="B227" t="s">
        <v>422</v>
      </c>
    </row>
    <row r="228" spans="1:2" x14ac:dyDescent="0.15">
      <c r="A228" t="s">
        <v>1621</v>
      </c>
      <c r="B228" t="s">
        <v>670</v>
      </c>
    </row>
    <row r="229" spans="1:2" x14ac:dyDescent="0.15">
      <c r="A229" t="s">
        <v>658</v>
      </c>
      <c r="B229" t="s">
        <v>410</v>
      </c>
    </row>
    <row r="230" spans="1:2" x14ac:dyDescent="0.15">
      <c r="A230" t="s">
        <v>1078</v>
      </c>
      <c r="B230" t="s">
        <v>402</v>
      </c>
    </row>
    <row r="231" spans="1:2" x14ac:dyDescent="0.15">
      <c r="A231" t="s">
        <v>1638</v>
      </c>
      <c r="B231" t="s">
        <v>430</v>
      </c>
    </row>
    <row r="232" spans="1:2" x14ac:dyDescent="0.15">
      <c r="A232" t="s">
        <v>1040</v>
      </c>
      <c r="B232" t="s">
        <v>465</v>
      </c>
    </row>
    <row r="233" spans="1:2" x14ac:dyDescent="0.15">
      <c r="A233" t="s">
        <v>1648</v>
      </c>
      <c r="B233" t="s">
        <v>410</v>
      </c>
    </row>
    <row r="234" spans="1:2" x14ac:dyDescent="0.15">
      <c r="A234" t="s">
        <v>1654</v>
      </c>
      <c r="B234" t="s">
        <v>402</v>
      </c>
    </row>
    <row r="235" spans="1:2" x14ac:dyDescent="0.15">
      <c r="A235" t="s">
        <v>592</v>
      </c>
      <c r="B235" t="s">
        <v>465</v>
      </c>
    </row>
    <row r="236" spans="1:2" x14ac:dyDescent="0.15">
      <c r="A236" t="s">
        <v>1664</v>
      </c>
      <c r="B236" t="s">
        <v>402</v>
      </c>
    </row>
    <row r="237" spans="1:2" x14ac:dyDescent="0.15">
      <c r="A237" t="s">
        <v>1669</v>
      </c>
      <c r="B237" t="s">
        <v>410</v>
      </c>
    </row>
    <row r="238" spans="1:2" x14ac:dyDescent="0.15">
      <c r="A238" t="s">
        <v>1674</v>
      </c>
      <c r="B238" t="s">
        <v>402</v>
      </c>
    </row>
    <row r="239" spans="1:2" x14ac:dyDescent="0.15">
      <c r="A239" t="s">
        <v>1680</v>
      </c>
      <c r="B239" t="s">
        <v>465</v>
      </c>
    </row>
    <row r="240" spans="1:2" x14ac:dyDescent="0.15">
      <c r="A240" t="s">
        <v>1020</v>
      </c>
      <c r="B240" t="s">
        <v>561</v>
      </c>
    </row>
    <row r="241" spans="1:2" x14ac:dyDescent="0.15">
      <c r="A241" t="s">
        <v>1690</v>
      </c>
      <c r="B241" t="s">
        <v>422</v>
      </c>
    </row>
    <row r="242" spans="1:2" x14ac:dyDescent="0.15">
      <c r="A242" t="s">
        <v>1695</v>
      </c>
      <c r="B242" t="s">
        <v>422</v>
      </c>
    </row>
    <row r="243" spans="1:2" x14ac:dyDescent="0.15">
      <c r="A243" t="s">
        <v>1701</v>
      </c>
      <c r="B243" t="s">
        <v>422</v>
      </c>
    </row>
    <row r="244" spans="1:2" x14ac:dyDescent="0.15">
      <c r="A244" t="s">
        <v>1323</v>
      </c>
      <c r="B244" t="s">
        <v>422</v>
      </c>
    </row>
    <row r="245" spans="1:2" x14ac:dyDescent="0.15">
      <c r="A245" t="s">
        <v>1711</v>
      </c>
      <c r="B245" t="s">
        <v>430</v>
      </c>
    </row>
    <row r="246" spans="1:2" x14ac:dyDescent="0.15">
      <c r="A246" t="s">
        <v>1715</v>
      </c>
      <c r="B246" t="s">
        <v>663</v>
      </c>
    </row>
    <row r="247" spans="1:2" x14ac:dyDescent="0.15">
      <c r="A247" t="s">
        <v>1720</v>
      </c>
      <c r="B247" t="s">
        <v>663</v>
      </c>
    </row>
    <row r="248" spans="1:2" x14ac:dyDescent="0.15">
      <c r="A248" t="s">
        <v>1725</v>
      </c>
      <c r="B248" t="s">
        <v>422</v>
      </c>
    </row>
    <row r="249" spans="1:2" x14ac:dyDescent="0.15">
      <c r="A249" t="s">
        <v>1730</v>
      </c>
      <c r="B249" t="s">
        <v>410</v>
      </c>
    </row>
    <row r="250" spans="1:2" x14ac:dyDescent="0.15">
      <c r="A250" t="s">
        <v>1208</v>
      </c>
      <c r="B250" t="s">
        <v>410</v>
      </c>
    </row>
    <row r="251" spans="1:2" x14ac:dyDescent="0.15">
      <c r="A251" t="s">
        <v>1740</v>
      </c>
      <c r="B251" t="s">
        <v>448</v>
      </c>
    </row>
    <row r="252" spans="1:2" x14ac:dyDescent="0.15">
      <c r="A252" t="s">
        <v>6378</v>
      </c>
      <c r="B252" t="s">
        <v>663</v>
      </c>
    </row>
    <row r="253" spans="1:2" x14ac:dyDescent="0.15">
      <c r="A253" t="s">
        <v>409</v>
      </c>
      <c r="B253" t="s">
        <v>422</v>
      </c>
    </row>
    <row r="254" spans="1:2" x14ac:dyDescent="0.15">
      <c r="A254" t="s">
        <v>1720</v>
      </c>
      <c r="B254" t="s">
        <v>663</v>
      </c>
    </row>
    <row r="255" spans="1:2" x14ac:dyDescent="0.15">
      <c r="A255" t="s">
        <v>1752</v>
      </c>
      <c r="B255" t="s">
        <v>663</v>
      </c>
    </row>
    <row r="256" spans="1:2" x14ac:dyDescent="0.15">
      <c r="A256" t="s">
        <v>1757</v>
      </c>
      <c r="B256" t="s">
        <v>422</v>
      </c>
    </row>
    <row r="257" spans="1:2" x14ac:dyDescent="0.15">
      <c r="A257" t="s">
        <v>1763</v>
      </c>
      <c r="B257" t="s">
        <v>422</v>
      </c>
    </row>
    <row r="258" spans="1:2" x14ac:dyDescent="0.15">
      <c r="A258" t="s">
        <v>1769</v>
      </c>
      <c r="B258" t="s">
        <v>422</v>
      </c>
    </row>
    <row r="259" spans="1:2" x14ac:dyDescent="0.15">
      <c r="A259" t="s">
        <v>1775</v>
      </c>
      <c r="B259" t="s">
        <v>422</v>
      </c>
    </row>
    <row r="260" spans="1:2" x14ac:dyDescent="0.15">
      <c r="A260" t="s">
        <v>1781</v>
      </c>
      <c r="B260" t="s">
        <v>663</v>
      </c>
    </row>
    <row r="261" spans="1:2" x14ac:dyDescent="0.15">
      <c r="A261" t="s">
        <v>1786</v>
      </c>
      <c r="B261" t="s">
        <v>670</v>
      </c>
    </row>
    <row r="262" spans="1:2" x14ac:dyDescent="0.15">
      <c r="A262" t="s">
        <v>1792</v>
      </c>
      <c r="B262" t="s">
        <v>663</v>
      </c>
    </row>
    <row r="263" spans="1:2" x14ac:dyDescent="0.15">
      <c r="A263" t="s">
        <v>1798</v>
      </c>
      <c r="B263" t="s">
        <v>663</v>
      </c>
    </row>
    <row r="264" spans="1:2" x14ac:dyDescent="0.15">
      <c r="A264" t="s">
        <v>1804</v>
      </c>
      <c r="B264" t="s">
        <v>677</v>
      </c>
    </row>
    <row r="265" spans="1:2" x14ac:dyDescent="0.15">
      <c r="A265" t="s">
        <v>1810</v>
      </c>
      <c r="B265" t="s">
        <v>430</v>
      </c>
    </row>
    <row r="266" spans="1:2" x14ac:dyDescent="0.15">
      <c r="A266" t="s">
        <v>1816</v>
      </c>
      <c r="B266" t="s">
        <v>422</v>
      </c>
    </row>
    <row r="267" spans="1:2" x14ac:dyDescent="0.15">
      <c r="A267" t="s">
        <v>1740</v>
      </c>
      <c r="B267" t="s">
        <v>448</v>
      </c>
    </row>
    <row r="268" spans="1:2" x14ac:dyDescent="0.15">
      <c r="A268" t="s">
        <v>1825</v>
      </c>
      <c r="B268" t="s">
        <v>677</v>
      </c>
    </row>
    <row r="269" spans="1:2" x14ac:dyDescent="0.15">
      <c r="A269" t="s">
        <v>1830</v>
      </c>
      <c r="B269" t="s">
        <v>422</v>
      </c>
    </row>
    <row r="270" spans="1:2" x14ac:dyDescent="0.15">
      <c r="A270" t="s">
        <v>1833</v>
      </c>
      <c r="B270" t="s">
        <v>663</v>
      </c>
    </row>
    <row r="271" spans="1:2" x14ac:dyDescent="0.15">
      <c r="A271" t="s">
        <v>1837</v>
      </c>
      <c r="B271" t="s">
        <v>402</v>
      </c>
    </row>
    <row r="272" spans="1:2" x14ac:dyDescent="0.15">
      <c r="A272" t="s">
        <v>991</v>
      </c>
      <c r="B272" t="s">
        <v>663</v>
      </c>
    </row>
    <row r="273" spans="1:2" x14ac:dyDescent="0.15">
      <c r="A273" t="s">
        <v>1847</v>
      </c>
      <c r="B273" t="s">
        <v>470</v>
      </c>
    </row>
    <row r="274" spans="1:2" x14ac:dyDescent="0.15">
      <c r="A274" t="s">
        <v>1853</v>
      </c>
      <c r="B274" t="s">
        <v>410</v>
      </c>
    </row>
    <row r="275" spans="1:2" x14ac:dyDescent="0.15">
      <c r="A275" t="s">
        <v>793</v>
      </c>
      <c r="B275" t="s">
        <v>410</v>
      </c>
    </row>
    <row r="276" spans="1:2" x14ac:dyDescent="0.15">
      <c r="A276" t="s">
        <v>1861</v>
      </c>
      <c r="B276" t="s">
        <v>663</v>
      </c>
    </row>
    <row r="277" spans="1:2" x14ac:dyDescent="0.15">
      <c r="A277" t="s">
        <v>1330</v>
      </c>
      <c r="B277" t="s">
        <v>410</v>
      </c>
    </row>
    <row r="278" spans="1:2" x14ac:dyDescent="0.15">
      <c r="A278" t="s">
        <v>1870</v>
      </c>
      <c r="B278" t="s">
        <v>670</v>
      </c>
    </row>
    <row r="279" spans="1:2" x14ac:dyDescent="0.15">
      <c r="A279" t="s">
        <v>1290</v>
      </c>
      <c r="B279" t="s">
        <v>422</v>
      </c>
    </row>
    <row r="280" spans="1:2" x14ac:dyDescent="0.15">
      <c r="A280" t="s">
        <v>1878</v>
      </c>
      <c r="B280" t="s">
        <v>670</v>
      </c>
    </row>
    <row r="281" spans="1:2" x14ac:dyDescent="0.15">
      <c r="A281" t="s">
        <v>1763</v>
      </c>
      <c r="B281" t="s">
        <v>422</v>
      </c>
    </row>
    <row r="282" spans="1:2" x14ac:dyDescent="0.15">
      <c r="A282" t="s">
        <v>1887</v>
      </c>
      <c r="B282" t="s">
        <v>402</v>
      </c>
    </row>
    <row r="283" spans="1:2" x14ac:dyDescent="0.15">
      <c r="A283" t="s">
        <v>605</v>
      </c>
      <c r="B283" t="s">
        <v>465</v>
      </c>
    </row>
    <row r="284" spans="1:2" x14ac:dyDescent="0.15">
      <c r="A284" t="s">
        <v>1894</v>
      </c>
      <c r="B284" t="s">
        <v>670</v>
      </c>
    </row>
    <row r="285" spans="1:2" x14ac:dyDescent="0.15">
      <c r="A285" t="s">
        <v>741</v>
      </c>
      <c r="B285" t="s">
        <v>422</v>
      </c>
    </row>
    <row r="286" spans="1:2" x14ac:dyDescent="0.15">
      <c r="A286" t="s">
        <v>1903</v>
      </c>
      <c r="B286" t="s">
        <v>561</v>
      </c>
    </row>
    <row r="287" spans="1:2" x14ac:dyDescent="0.15">
      <c r="A287" t="s">
        <v>1906</v>
      </c>
      <c r="B287" t="s">
        <v>422</v>
      </c>
    </row>
    <row r="288" spans="1:2" x14ac:dyDescent="0.15">
      <c r="A288" t="s">
        <v>1910</v>
      </c>
      <c r="B288" t="s">
        <v>422</v>
      </c>
    </row>
    <row r="289" spans="1:2" x14ac:dyDescent="0.15">
      <c r="A289" t="s">
        <v>1579</v>
      </c>
      <c r="B289" t="s">
        <v>402</v>
      </c>
    </row>
    <row r="290" spans="1:2" x14ac:dyDescent="0.15">
      <c r="A290" t="s">
        <v>1001</v>
      </c>
      <c r="B290" t="s">
        <v>402</v>
      </c>
    </row>
    <row r="291" spans="1:2" x14ac:dyDescent="0.15">
      <c r="A291" t="s">
        <v>1922</v>
      </c>
      <c r="B291" t="s">
        <v>402</v>
      </c>
    </row>
    <row r="292" spans="1:2" x14ac:dyDescent="0.15">
      <c r="A292" t="s">
        <v>1927</v>
      </c>
      <c r="B292" t="s">
        <v>682</v>
      </c>
    </row>
    <row r="293" spans="1:2" x14ac:dyDescent="0.15">
      <c r="A293" t="s">
        <v>1933</v>
      </c>
      <c r="B293" t="s">
        <v>402</v>
      </c>
    </row>
    <row r="294" spans="1:2" x14ac:dyDescent="0.15">
      <c r="A294" t="s">
        <v>1938</v>
      </c>
      <c r="B294" t="s">
        <v>402</v>
      </c>
    </row>
    <row r="295" spans="1:2" x14ac:dyDescent="0.15">
      <c r="A295" t="s">
        <v>1942</v>
      </c>
      <c r="B295" t="s">
        <v>402</v>
      </c>
    </row>
    <row r="296" spans="1:2" x14ac:dyDescent="0.15">
      <c r="A296" t="s">
        <v>835</v>
      </c>
      <c r="B296" t="s">
        <v>402</v>
      </c>
    </row>
    <row r="297" spans="1:2" x14ac:dyDescent="0.15">
      <c r="A297" t="s">
        <v>1065</v>
      </c>
      <c r="B297" t="s">
        <v>402</v>
      </c>
    </row>
    <row r="298" spans="1:2" x14ac:dyDescent="0.15">
      <c r="A298" t="s">
        <v>1954</v>
      </c>
      <c r="B298" t="s">
        <v>402</v>
      </c>
    </row>
    <row r="299" spans="1:2" x14ac:dyDescent="0.15">
      <c r="A299" t="s">
        <v>978</v>
      </c>
      <c r="B299" t="s">
        <v>402</v>
      </c>
    </row>
    <row r="300" spans="1:2" x14ac:dyDescent="0.15">
      <c r="A300" t="s">
        <v>910</v>
      </c>
      <c r="B300" t="s">
        <v>465</v>
      </c>
    </row>
    <row r="301" spans="1:2" x14ac:dyDescent="0.15">
      <c r="A301" t="s">
        <v>1968</v>
      </c>
      <c r="B301" t="s">
        <v>465</v>
      </c>
    </row>
    <row r="302" spans="1:2" x14ac:dyDescent="0.15">
      <c r="A302" t="s">
        <v>969</v>
      </c>
      <c r="B302" t="s">
        <v>465</v>
      </c>
    </row>
    <row r="303" spans="1:2" x14ac:dyDescent="0.15">
      <c r="A303" t="s">
        <v>802</v>
      </c>
      <c r="B303" t="s">
        <v>465</v>
      </c>
    </row>
    <row r="304" spans="1:2" x14ac:dyDescent="0.15">
      <c r="A304" t="s">
        <v>1979</v>
      </c>
      <c r="B304" t="s">
        <v>470</v>
      </c>
    </row>
    <row r="305" spans="1:2" x14ac:dyDescent="0.15">
      <c r="A305" t="s">
        <v>1984</v>
      </c>
      <c r="B305" t="s">
        <v>470</v>
      </c>
    </row>
    <row r="306" spans="1:2" x14ac:dyDescent="0.15">
      <c r="A306" t="s">
        <v>1989</v>
      </c>
      <c r="B306" t="s">
        <v>470</v>
      </c>
    </row>
    <row r="307" spans="1:2" x14ac:dyDescent="0.15">
      <c r="A307" t="s">
        <v>1994</v>
      </c>
      <c r="B307" t="s">
        <v>470</v>
      </c>
    </row>
    <row r="308" spans="1:2" x14ac:dyDescent="0.15">
      <c r="A308" t="s">
        <v>1998</v>
      </c>
      <c r="B308" t="s">
        <v>470</v>
      </c>
    </row>
    <row r="309" spans="1:2" x14ac:dyDescent="0.15">
      <c r="A309" t="s">
        <v>2003</v>
      </c>
      <c r="B309" t="s">
        <v>470</v>
      </c>
    </row>
    <row r="310" spans="1:2" x14ac:dyDescent="0.15">
      <c r="A310" t="s">
        <v>2007</v>
      </c>
      <c r="B310" t="s">
        <v>470</v>
      </c>
    </row>
    <row r="311" spans="1:2" x14ac:dyDescent="0.15">
      <c r="A311" t="s">
        <v>1730</v>
      </c>
      <c r="B311" t="s">
        <v>410</v>
      </c>
    </row>
    <row r="312" spans="1:2" x14ac:dyDescent="0.15">
      <c r="A312" t="s">
        <v>2015</v>
      </c>
      <c r="B312" t="s">
        <v>677</v>
      </c>
    </row>
    <row r="313" spans="1:2" x14ac:dyDescent="0.15">
      <c r="A313" t="s">
        <v>480</v>
      </c>
      <c r="B313" t="s">
        <v>677</v>
      </c>
    </row>
    <row r="314" spans="1:2" x14ac:dyDescent="0.15">
      <c r="A314" t="s">
        <v>1763</v>
      </c>
      <c r="B314" t="s">
        <v>422</v>
      </c>
    </row>
    <row r="315" spans="1:2" x14ac:dyDescent="0.15">
      <c r="A315" t="s">
        <v>2025</v>
      </c>
      <c r="B315" t="s">
        <v>677</v>
      </c>
    </row>
    <row r="316" spans="1:2" x14ac:dyDescent="0.15">
      <c r="A316" t="s">
        <v>1084</v>
      </c>
      <c r="B316" t="s">
        <v>465</v>
      </c>
    </row>
    <row r="317" spans="1:2" x14ac:dyDescent="0.15">
      <c r="A317" t="s">
        <v>1010</v>
      </c>
      <c r="B317" t="s">
        <v>465</v>
      </c>
    </row>
    <row r="318" spans="1:2" x14ac:dyDescent="0.15">
      <c r="A318" t="s">
        <v>2037</v>
      </c>
      <c r="B318" t="s">
        <v>422</v>
      </c>
    </row>
    <row r="319" spans="1:2" x14ac:dyDescent="0.15">
      <c r="A319" t="s">
        <v>710</v>
      </c>
      <c r="B319" t="s">
        <v>422</v>
      </c>
    </row>
    <row r="320" spans="1:2" x14ac:dyDescent="0.15">
      <c r="A320" t="s">
        <v>2044</v>
      </c>
      <c r="B320" t="s">
        <v>422</v>
      </c>
    </row>
    <row r="321" spans="1:2" x14ac:dyDescent="0.15">
      <c r="A321" t="s">
        <v>1870</v>
      </c>
      <c r="B321" t="s">
        <v>670</v>
      </c>
    </row>
    <row r="322" spans="1:2" x14ac:dyDescent="0.15">
      <c r="A322" t="s">
        <v>1445</v>
      </c>
      <c r="B322" t="s">
        <v>422</v>
      </c>
    </row>
    <row r="323" spans="1:2" x14ac:dyDescent="0.15">
      <c r="A323" t="s">
        <v>1654</v>
      </c>
      <c r="B323" t="s">
        <v>402</v>
      </c>
    </row>
    <row r="324" spans="1:2" x14ac:dyDescent="0.15">
      <c r="A324" t="s">
        <v>1115</v>
      </c>
      <c r="B324" t="s">
        <v>402</v>
      </c>
    </row>
    <row r="325" spans="1:2" x14ac:dyDescent="0.15">
      <c r="A325" t="s">
        <v>2070</v>
      </c>
      <c r="B325" t="s">
        <v>402</v>
      </c>
    </row>
    <row r="326" spans="1:2" x14ac:dyDescent="0.15">
      <c r="A326" t="s">
        <v>1005</v>
      </c>
      <c r="B326" t="s">
        <v>402</v>
      </c>
    </row>
    <row r="327" spans="1:2" x14ac:dyDescent="0.15">
      <c r="A327" t="s">
        <v>1181</v>
      </c>
      <c r="B327" t="s">
        <v>402</v>
      </c>
    </row>
    <row r="328" spans="1:2" x14ac:dyDescent="0.15">
      <c r="A328" t="s">
        <v>1674</v>
      </c>
      <c r="B328" t="s">
        <v>402</v>
      </c>
    </row>
    <row r="329" spans="1:2" x14ac:dyDescent="0.15">
      <c r="A329" t="s">
        <v>778</v>
      </c>
      <c r="B329" t="s">
        <v>465</v>
      </c>
    </row>
    <row r="330" spans="1:2" x14ac:dyDescent="0.15">
      <c r="A330" t="s">
        <v>1362</v>
      </c>
      <c r="B330" t="s">
        <v>465</v>
      </c>
    </row>
    <row r="331" spans="1:2" x14ac:dyDescent="0.15">
      <c r="A331" t="s">
        <v>2090</v>
      </c>
      <c r="B331" t="s">
        <v>682</v>
      </c>
    </row>
    <row r="332" spans="1:2" x14ac:dyDescent="0.15">
      <c r="A332" t="s">
        <v>2096</v>
      </c>
      <c r="B332" t="s">
        <v>677</v>
      </c>
    </row>
    <row r="333" spans="1:2" x14ac:dyDescent="0.15">
      <c r="A333" t="s">
        <v>939</v>
      </c>
      <c r="B333" t="s">
        <v>677</v>
      </c>
    </row>
    <row r="334" spans="1:2" x14ac:dyDescent="0.15">
      <c r="A334" t="s">
        <v>2104</v>
      </c>
      <c r="B334" t="s">
        <v>677</v>
      </c>
    </row>
    <row r="335" spans="1:2" x14ac:dyDescent="0.15">
      <c r="A335" t="s">
        <v>2109</v>
      </c>
      <c r="B335" t="s">
        <v>677</v>
      </c>
    </row>
    <row r="336" spans="1:2" x14ac:dyDescent="0.15">
      <c r="A336" t="s">
        <v>2115</v>
      </c>
      <c r="B336" t="s">
        <v>670</v>
      </c>
    </row>
    <row r="337" spans="1:2" x14ac:dyDescent="0.15">
      <c r="A337" t="s">
        <v>247</v>
      </c>
      <c r="B337" t="s">
        <v>437</v>
      </c>
    </row>
    <row r="338" spans="1:2" x14ac:dyDescent="0.15">
      <c r="A338" t="s">
        <v>2125</v>
      </c>
      <c r="B338" t="s">
        <v>430</v>
      </c>
    </row>
    <row r="339" spans="1:2" x14ac:dyDescent="0.15">
      <c r="A339" t="s">
        <v>2130</v>
      </c>
      <c r="B339" t="s">
        <v>410</v>
      </c>
    </row>
    <row r="340" spans="1:2" x14ac:dyDescent="0.15">
      <c r="A340" t="s">
        <v>2135</v>
      </c>
      <c r="B340" t="s">
        <v>670</v>
      </c>
    </row>
    <row r="341" spans="1:2" x14ac:dyDescent="0.15">
      <c r="A341" t="s">
        <v>2140</v>
      </c>
      <c r="B341" t="s">
        <v>670</v>
      </c>
    </row>
    <row r="342" spans="1:2" x14ac:dyDescent="0.15">
      <c r="A342" t="s">
        <v>2145</v>
      </c>
      <c r="B342" t="s">
        <v>422</v>
      </c>
    </row>
    <row r="343" spans="1:2" x14ac:dyDescent="0.15">
      <c r="A343" t="s">
        <v>705</v>
      </c>
      <c r="B343" t="s">
        <v>422</v>
      </c>
    </row>
    <row r="344" spans="1:2" x14ac:dyDescent="0.15">
      <c r="A344" t="s">
        <v>2153</v>
      </c>
      <c r="B344" t="s">
        <v>422</v>
      </c>
    </row>
    <row r="345" spans="1:2" x14ac:dyDescent="0.15">
      <c r="A345" t="s">
        <v>2159</v>
      </c>
      <c r="B345" t="s">
        <v>422</v>
      </c>
    </row>
    <row r="346" spans="1:2" x14ac:dyDescent="0.15">
      <c r="A346" t="s">
        <v>2165</v>
      </c>
      <c r="B346" t="s">
        <v>422</v>
      </c>
    </row>
    <row r="347" spans="1:2" x14ac:dyDescent="0.15">
      <c r="A347" t="s">
        <v>1589</v>
      </c>
      <c r="B347" t="s">
        <v>402</v>
      </c>
    </row>
    <row r="348" spans="1:2" x14ac:dyDescent="0.15">
      <c r="A348" t="s">
        <v>2173</v>
      </c>
      <c r="B348" t="s">
        <v>402</v>
      </c>
    </row>
    <row r="349" spans="1:2" x14ac:dyDescent="0.15">
      <c r="A349" t="s">
        <v>2177</v>
      </c>
      <c r="B349" t="s">
        <v>677</v>
      </c>
    </row>
    <row r="350" spans="1:2" x14ac:dyDescent="0.15">
      <c r="A350" t="s">
        <v>2183</v>
      </c>
      <c r="B350" t="s">
        <v>677</v>
      </c>
    </row>
    <row r="351" spans="1:2" x14ac:dyDescent="0.15">
      <c r="A351" t="s">
        <v>2187</v>
      </c>
      <c r="B351" t="s">
        <v>422</v>
      </c>
    </row>
    <row r="352" spans="1:2" x14ac:dyDescent="0.15">
      <c r="A352" t="s">
        <v>2193</v>
      </c>
      <c r="B352" t="s">
        <v>465</v>
      </c>
    </row>
    <row r="353" spans="1:2" x14ac:dyDescent="0.15">
      <c r="A353" t="s">
        <v>2196</v>
      </c>
      <c r="B353" t="s">
        <v>470</v>
      </c>
    </row>
    <row r="354" spans="1:2" x14ac:dyDescent="0.15">
      <c r="A354" t="s">
        <v>2199</v>
      </c>
      <c r="B354" t="s">
        <v>470</v>
      </c>
    </row>
    <row r="355" spans="1:2" x14ac:dyDescent="0.15">
      <c r="A355" t="s">
        <v>2203</v>
      </c>
      <c r="B355" t="s">
        <v>470</v>
      </c>
    </row>
    <row r="356" spans="1:2" x14ac:dyDescent="0.15">
      <c r="A356" t="s">
        <v>1572</v>
      </c>
      <c r="B356" t="s">
        <v>561</v>
      </c>
    </row>
    <row r="357" spans="1:2" x14ac:dyDescent="0.15">
      <c r="A357" t="s">
        <v>2210</v>
      </c>
      <c r="B357" t="s">
        <v>410</v>
      </c>
    </row>
    <row r="358" spans="1:2" x14ac:dyDescent="0.15">
      <c r="A358" t="s">
        <v>2215</v>
      </c>
      <c r="B358" t="s">
        <v>422</v>
      </c>
    </row>
    <row r="359" spans="1:2" x14ac:dyDescent="0.15">
      <c r="A359" t="s">
        <v>2219</v>
      </c>
      <c r="B359" t="s">
        <v>422</v>
      </c>
    </row>
    <row r="360" spans="1:2" x14ac:dyDescent="0.15">
      <c r="A360" t="s">
        <v>747</v>
      </c>
      <c r="B360" t="s">
        <v>410</v>
      </c>
    </row>
    <row r="361" spans="1:2" x14ac:dyDescent="0.15">
      <c r="A361" t="s">
        <v>808</v>
      </c>
      <c r="B361" t="s">
        <v>430</v>
      </c>
    </row>
    <row r="362" spans="1:2" x14ac:dyDescent="0.15">
      <c r="A362" t="s">
        <v>2229</v>
      </c>
      <c r="B362" t="s">
        <v>422</v>
      </c>
    </row>
    <row r="363" spans="1:2" x14ac:dyDescent="0.15">
      <c r="A363" t="s">
        <v>2234</v>
      </c>
      <c r="B363" t="s">
        <v>465</v>
      </c>
    </row>
    <row r="364" spans="1:2" x14ac:dyDescent="0.15">
      <c r="A364" t="s">
        <v>1020</v>
      </c>
      <c r="B364" t="s">
        <v>561</v>
      </c>
    </row>
    <row r="365" spans="1:2" x14ac:dyDescent="0.15">
      <c r="A365" t="s">
        <v>1128</v>
      </c>
      <c r="B365" t="s">
        <v>677</v>
      </c>
    </row>
    <row r="366" spans="1:2" x14ac:dyDescent="0.15">
      <c r="A366" t="s">
        <v>2130</v>
      </c>
      <c r="B366" t="s">
        <v>410</v>
      </c>
    </row>
    <row r="367" spans="1:2" x14ac:dyDescent="0.15">
      <c r="A367" t="s">
        <v>991</v>
      </c>
      <c r="B367" t="s">
        <v>663</v>
      </c>
    </row>
    <row r="368" spans="1:2" x14ac:dyDescent="0.15">
      <c r="A368" t="s">
        <v>2255</v>
      </c>
      <c r="B368" t="s">
        <v>430</v>
      </c>
    </row>
    <row r="369" spans="1:2" x14ac:dyDescent="0.15">
      <c r="A369" t="s">
        <v>1763</v>
      </c>
      <c r="B369" t="s">
        <v>422</v>
      </c>
    </row>
    <row r="370" spans="1:2" x14ac:dyDescent="0.15">
      <c r="A370" t="s">
        <v>2255</v>
      </c>
      <c r="B370" t="s">
        <v>430</v>
      </c>
    </row>
    <row r="371" spans="1:2" x14ac:dyDescent="0.15">
      <c r="A371" t="s">
        <v>2268</v>
      </c>
      <c r="B371" t="s">
        <v>663</v>
      </c>
    </row>
    <row r="372" spans="1:2" x14ac:dyDescent="0.15">
      <c r="A372" t="s">
        <v>2272</v>
      </c>
      <c r="B372" t="s">
        <v>430</v>
      </c>
    </row>
    <row r="373" spans="1:2" x14ac:dyDescent="0.15">
      <c r="A373" t="s">
        <v>2277</v>
      </c>
      <c r="B373" t="s">
        <v>448</v>
      </c>
    </row>
    <row r="374" spans="1:2" x14ac:dyDescent="0.15">
      <c r="A374" t="s">
        <v>716</v>
      </c>
      <c r="B374" t="s">
        <v>422</v>
      </c>
    </row>
    <row r="375" spans="1:2" x14ac:dyDescent="0.15">
      <c r="A375" t="s">
        <v>2286</v>
      </c>
      <c r="B375" t="s">
        <v>670</v>
      </c>
    </row>
    <row r="376" spans="1:2" x14ac:dyDescent="0.15">
      <c r="A376" t="s">
        <v>2286</v>
      </c>
      <c r="B376" t="s">
        <v>670</v>
      </c>
    </row>
    <row r="377" spans="1:2" x14ac:dyDescent="0.15">
      <c r="A377" t="s">
        <v>2293</v>
      </c>
      <c r="B377" t="s">
        <v>402</v>
      </c>
    </row>
    <row r="378" spans="1:2" x14ac:dyDescent="0.15">
      <c r="A378" t="s">
        <v>1775</v>
      </c>
      <c r="B378" t="s">
        <v>422</v>
      </c>
    </row>
    <row r="379" spans="1:2" x14ac:dyDescent="0.15">
      <c r="A379" t="s">
        <v>881</v>
      </c>
      <c r="B379" t="s">
        <v>402</v>
      </c>
    </row>
    <row r="380" spans="1:2" x14ac:dyDescent="0.15">
      <c r="A380" t="s">
        <v>2305</v>
      </c>
      <c r="B380" t="s">
        <v>422</v>
      </c>
    </row>
    <row r="381" spans="1:2" x14ac:dyDescent="0.15">
      <c r="A381" t="s">
        <v>1763</v>
      </c>
      <c r="B381" t="s">
        <v>422</v>
      </c>
    </row>
    <row r="382" spans="1:2" x14ac:dyDescent="0.15">
      <c r="A382" t="s">
        <v>1894</v>
      </c>
      <c r="B382" t="s">
        <v>670</v>
      </c>
    </row>
    <row r="383" spans="1:2" x14ac:dyDescent="0.15">
      <c r="A383" t="s">
        <v>973</v>
      </c>
      <c r="B383" t="s">
        <v>670</v>
      </c>
    </row>
    <row r="384" spans="1:2" x14ac:dyDescent="0.15">
      <c r="A384" t="s">
        <v>2321</v>
      </c>
      <c r="B384" t="s">
        <v>670</v>
      </c>
    </row>
    <row r="385" spans="1:2" x14ac:dyDescent="0.15">
      <c r="A385" t="s">
        <v>2326</v>
      </c>
      <c r="B385" t="s">
        <v>670</v>
      </c>
    </row>
    <row r="386" spans="1:2" x14ac:dyDescent="0.15">
      <c r="A386" t="s">
        <v>2330</v>
      </c>
      <c r="B386" t="s">
        <v>561</v>
      </c>
    </row>
    <row r="387" spans="1:2" x14ac:dyDescent="0.15">
      <c r="A387" t="s">
        <v>2335</v>
      </c>
      <c r="B387" t="s">
        <v>561</v>
      </c>
    </row>
    <row r="388" spans="1:2" x14ac:dyDescent="0.15">
      <c r="A388" t="s">
        <v>1837</v>
      </c>
      <c r="B388" t="s">
        <v>402</v>
      </c>
    </row>
    <row r="389" spans="1:2" x14ac:dyDescent="0.15">
      <c r="A389" t="s">
        <v>2342</v>
      </c>
      <c r="B389" t="s">
        <v>470</v>
      </c>
    </row>
    <row r="390" spans="1:2" x14ac:dyDescent="0.15">
      <c r="A390" t="s">
        <v>580</v>
      </c>
      <c r="B390" t="s">
        <v>470</v>
      </c>
    </row>
    <row r="391" spans="1:2" x14ac:dyDescent="0.15">
      <c r="A391" t="s">
        <v>2351</v>
      </c>
      <c r="B391" t="s">
        <v>677</v>
      </c>
    </row>
    <row r="392" spans="1:2" x14ac:dyDescent="0.15">
      <c r="A392" t="s">
        <v>292</v>
      </c>
      <c r="B392" t="s">
        <v>437</v>
      </c>
    </row>
    <row r="393" spans="1:2" x14ac:dyDescent="0.15">
      <c r="A393" t="s">
        <v>409</v>
      </c>
      <c r="B393" t="s">
        <v>422</v>
      </c>
    </row>
    <row r="394" spans="1:2" x14ac:dyDescent="0.15">
      <c r="A394" t="s">
        <v>808</v>
      </c>
      <c r="B394" t="s">
        <v>430</v>
      </c>
    </row>
    <row r="395" spans="1:2" x14ac:dyDescent="0.15">
      <c r="A395" t="s">
        <v>2367</v>
      </c>
      <c r="B395" t="s">
        <v>422</v>
      </c>
    </row>
    <row r="396" spans="1:2" x14ac:dyDescent="0.15">
      <c r="A396" t="s">
        <v>2371</v>
      </c>
      <c r="B396" t="s">
        <v>422</v>
      </c>
    </row>
    <row r="397" spans="1:2" x14ac:dyDescent="0.15">
      <c r="A397" t="s">
        <v>1910</v>
      </c>
      <c r="B397" t="s">
        <v>422</v>
      </c>
    </row>
    <row r="398" spans="1:2" x14ac:dyDescent="0.15">
      <c r="A398" t="s">
        <v>2380</v>
      </c>
      <c r="B398" t="s">
        <v>422</v>
      </c>
    </row>
    <row r="399" spans="1:2" x14ac:dyDescent="0.15">
      <c r="A399" t="s">
        <v>2385</v>
      </c>
      <c r="B399" t="s">
        <v>422</v>
      </c>
    </row>
    <row r="400" spans="1:2" x14ac:dyDescent="0.15">
      <c r="A400" t="s">
        <v>2390</v>
      </c>
      <c r="B400" t="s">
        <v>422</v>
      </c>
    </row>
    <row r="401" spans="1:2" x14ac:dyDescent="0.15">
      <c r="A401" t="s">
        <v>2395</v>
      </c>
      <c r="B401" t="s">
        <v>677</v>
      </c>
    </row>
    <row r="402" spans="1:2" x14ac:dyDescent="0.15">
      <c r="A402" t="s">
        <v>2399</v>
      </c>
      <c r="B402" t="s">
        <v>410</v>
      </c>
    </row>
    <row r="403" spans="1:2" x14ac:dyDescent="0.15">
      <c r="A403" t="s">
        <v>2404</v>
      </c>
      <c r="B403" t="s">
        <v>422</v>
      </c>
    </row>
    <row r="404" spans="1:2" x14ac:dyDescent="0.15">
      <c r="A404" t="s">
        <v>1763</v>
      </c>
      <c r="B404" t="s">
        <v>422</v>
      </c>
    </row>
    <row r="405" spans="1:2" x14ac:dyDescent="0.15">
      <c r="A405" t="s">
        <v>2413</v>
      </c>
      <c r="B405" t="s">
        <v>677</v>
      </c>
    </row>
    <row r="406" spans="1:2" x14ac:dyDescent="0.15">
      <c r="A406" t="s">
        <v>2385</v>
      </c>
      <c r="B406" t="s">
        <v>422</v>
      </c>
    </row>
    <row r="407" spans="1:2" x14ac:dyDescent="0.15">
      <c r="A407" t="s">
        <v>2422</v>
      </c>
      <c r="B407" t="s">
        <v>422</v>
      </c>
    </row>
    <row r="408" spans="1:2" x14ac:dyDescent="0.15">
      <c r="A408" t="s">
        <v>2427</v>
      </c>
      <c r="B408" t="s">
        <v>422</v>
      </c>
    </row>
    <row r="409" spans="1:2" x14ac:dyDescent="0.15">
      <c r="A409" t="s">
        <v>1078</v>
      </c>
      <c r="B409" t="s">
        <v>402</v>
      </c>
    </row>
    <row r="410" spans="1:2" x14ac:dyDescent="0.15">
      <c r="A410" t="s">
        <v>1155</v>
      </c>
      <c r="B410" t="s">
        <v>402</v>
      </c>
    </row>
    <row r="411" spans="1:2" x14ac:dyDescent="0.15">
      <c r="A411" t="s">
        <v>982</v>
      </c>
      <c r="B411" t="s">
        <v>402</v>
      </c>
    </row>
    <row r="412" spans="1:2" x14ac:dyDescent="0.15">
      <c r="A412" t="s">
        <v>822</v>
      </c>
      <c r="B412" t="s">
        <v>402</v>
      </c>
    </row>
    <row r="413" spans="1:2" x14ac:dyDescent="0.15">
      <c r="A413" t="s">
        <v>829</v>
      </c>
      <c r="B413" t="s">
        <v>402</v>
      </c>
    </row>
    <row r="414" spans="1:2" x14ac:dyDescent="0.15">
      <c r="A414" t="s">
        <v>2449</v>
      </c>
      <c r="B414" t="s">
        <v>422</v>
      </c>
    </row>
    <row r="415" spans="1:2" x14ac:dyDescent="0.15">
      <c r="A415" t="s">
        <v>2453</v>
      </c>
      <c r="B415" t="s">
        <v>410</v>
      </c>
    </row>
    <row r="416" spans="1:2" x14ac:dyDescent="0.15">
      <c r="A416" t="s">
        <v>329</v>
      </c>
      <c r="B416" t="s">
        <v>437</v>
      </c>
    </row>
    <row r="417" spans="1:2" x14ac:dyDescent="0.15">
      <c r="A417" t="s">
        <v>2460</v>
      </c>
      <c r="B417" t="s">
        <v>422</v>
      </c>
    </row>
    <row r="418" spans="1:2" x14ac:dyDescent="0.15">
      <c r="A418" t="s">
        <v>2466</v>
      </c>
      <c r="B418" t="s">
        <v>422</v>
      </c>
    </row>
    <row r="419" spans="1:2" x14ac:dyDescent="0.15">
      <c r="A419" t="s">
        <v>2472</v>
      </c>
      <c r="B419" t="s">
        <v>670</v>
      </c>
    </row>
    <row r="420" spans="1:2" x14ac:dyDescent="0.15">
      <c r="A420" t="s">
        <v>2477</v>
      </c>
      <c r="B420" t="s">
        <v>670</v>
      </c>
    </row>
    <row r="421" spans="1:2" x14ac:dyDescent="0.15">
      <c r="A421" t="s">
        <v>1523</v>
      </c>
      <c r="B421" t="s">
        <v>670</v>
      </c>
    </row>
    <row r="422" spans="1:2" x14ac:dyDescent="0.15">
      <c r="A422" t="s">
        <v>2486</v>
      </c>
      <c r="B422" t="s">
        <v>410</v>
      </c>
    </row>
    <row r="423" spans="1:2" x14ac:dyDescent="0.15">
      <c r="A423" t="s">
        <v>916</v>
      </c>
      <c r="B423" t="s">
        <v>670</v>
      </c>
    </row>
    <row r="424" spans="1:2" x14ac:dyDescent="0.15">
      <c r="A424" t="s">
        <v>2494</v>
      </c>
      <c r="B424" t="s">
        <v>670</v>
      </c>
    </row>
    <row r="425" spans="1:2" x14ac:dyDescent="0.15">
      <c r="A425" t="s">
        <v>2499</v>
      </c>
      <c r="B425" t="s">
        <v>677</v>
      </c>
    </row>
    <row r="426" spans="1:2" x14ac:dyDescent="0.15">
      <c r="A426" t="s">
        <v>610</v>
      </c>
      <c r="B426" t="s">
        <v>465</v>
      </c>
    </row>
    <row r="427" spans="1:2" x14ac:dyDescent="0.15">
      <c r="A427" t="s">
        <v>866</v>
      </c>
      <c r="B427" t="s">
        <v>465</v>
      </c>
    </row>
    <row r="428" spans="1:2" x14ac:dyDescent="0.15">
      <c r="A428" t="s">
        <v>2509</v>
      </c>
      <c r="B428" t="s">
        <v>677</v>
      </c>
    </row>
    <row r="429" spans="1:2" x14ac:dyDescent="0.15">
      <c r="A429" t="s">
        <v>2513</v>
      </c>
      <c r="B429" t="s">
        <v>561</v>
      </c>
    </row>
    <row r="430" spans="1:2" x14ac:dyDescent="0.15">
      <c r="A430" t="s">
        <v>2518</v>
      </c>
      <c r="B430" t="s">
        <v>670</v>
      </c>
    </row>
    <row r="431" spans="1:2" x14ac:dyDescent="0.15">
      <c r="A431" t="s">
        <v>2524</v>
      </c>
      <c r="B431" t="s">
        <v>561</v>
      </c>
    </row>
    <row r="432" spans="1:2" x14ac:dyDescent="0.15">
      <c r="A432" t="s">
        <v>6389</v>
      </c>
      <c r="B432" t="s">
        <v>422</v>
      </c>
    </row>
    <row r="433" spans="1:2" x14ac:dyDescent="0.15">
      <c r="A433" t="s">
        <v>2399</v>
      </c>
      <c r="B433" t="s">
        <v>410</v>
      </c>
    </row>
    <row r="434" spans="1:2" x14ac:dyDescent="0.15">
      <c r="A434" t="s">
        <v>238</v>
      </c>
      <c r="B434" t="s">
        <v>437</v>
      </c>
    </row>
    <row r="435" spans="1:2" x14ac:dyDescent="0.15">
      <c r="A435" t="s">
        <v>264</v>
      </c>
      <c r="B435" t="s">
        <v>437</v>
      </c>
    </row>
    <row r="436" spans="1:2" x14ac:dyDescent="0.15">
      <c r="A436" t="s">
        <v>2215</v>
      </c>
      <c r="B436" t="s">
        <v>422</v>
      </c>
    </row>
    <row r="437" spans="1:2" x14ac:dyDescent="0.15">
      <c r="A437" t="s">
        <v>1763</v>
      </c>
      <c r="B437" t="s">
        <v>422</v>
      </c>
    </row>
    <row r="438" spans="1:2" x14ac:dyDescent="0.15">
      <c r="A438" t="s">
        <v>1763</v>
      </c>
      <c r="B438" t="s">
        <v>422</v>
      </c>
    </row>
    <row r="439" spans="1:2" x14ac:dyDescent="0.15">
      <c r="A439" t="s">
        <v>2380</v>
      </c>
      <c r="B439" t="s">
        <v>422</v>
      </c>
    </row>
    <row r="440" spans="1:2" x14ac:dyDescent="0.15">
      <c r="A440" t="s">
        <v>790</v>
      </c>
      <c r="B440" t="s">
        <v>422</v>
      </c>
    </row>
    <row r="441" spans="1:2" x14ac:dyDescent="0.15">
      <c r="A441" t="s">
        <v>1938</v>
      </c>
      <c r="B441" t="s">
        <v>402</v>
      </c>
    </row>
    <row r="442" spans="1:2" x14ac:dyDescent="0.15">
      <c r="A442" t="s">
        <v>685</v>
      </c>
      <c r="B442" t="s">
        <v>670</v>
      </c>
    </row>
    <row r="443" spans="1:2" x14ac:dyDescent="0.15">
      <c r="A443" t="s">
        <v>2404</v>
      </c>
      <c r="B443" t="s">
        <v>422</v>
      </c>
    </row>
    <row r="444" spans="1:2" x14ac:dyDescent="0.15">
      <c r="A444" t="s">
        <v>759</v>
      </c>
      <c r="B444" t="s">
        <v>470</v>
      </c>
    </row>
    <row r="445" spans="1:2" x14ac:dyDescent="0.15">
      <c r="A445" t="s">
        <v>1938</v>
      </c>
      <c r="B445" t="s">
        <v>402</v>
      </c>
    </row>
    <row r="446" spans="1:2" x14ac:dyDescent="0.15">
      <c r="A446" t="s">
        <v>785</v>
      </c>
      <c r="B446" t="s">
        <v>410</v>
      </c>
    </row>
    <row r="447" spans="1:2" x14ac:dyDescent="0.15">
      <c r="A447" t="s">
        <v>2193</v>
      </c>
      <c r="B447" t="s">
        <v>465</v>
      </c>
    </row>
    <row r="448" spans="1:2" x14ac:dyDescent="0.15">
      <c r="A448" t="s">
        <v>2193</v>
      </c>
      <c r="B448" t="s">
        <v>465</v>
      </c>
    </row>
    <row r="449" spans="1:2" x14ac:dyDescent="0.15">
      <c r="A449" t="s">
        <v>2587</v>
      </c>
      <c r="B449" t="s">
        <v>430</v>
      </c>
    </row>
    <row r="450" spans="1:2" x14ac:dyDescent="0.15">
      <c r="A450" t="s">
        <v>2203</v>
      </c>
      <c r="B450" t="s">
        <v>470</v>
      </c>
    </row>
    <row r="451" spans="1:2" x14ac:dyDescent="0.15">
      <c r="A451" t="s">
        <v>2595</v>
      </c>
      <c r="B451" t="s">
        <v>402</v>
      </c>
    </row>
    <row r="452" spans="1:2" x14ac:dyDescent="0.15">
      <c r="A452" t="s">
        <v>2601</v>
      </c>
      <c r="B452" t="s">
        <v>663</v>
      </c>
    </row>
    <row r="453" spans="1:2" x14ac:dyDescent="0.15">
      <c r="A453" t="s">
        <v>312</v>
      </c>
      <c r="B453" t="s">
        <v>437</v>
      </c>
    </row>
    <row r="454" spans="1:2" x14ac:dyDescent="0.15">
      <c r="A454" t="s">
        <v>1870</v>
      </c>
      <c r="B454" t="s">
        <v>670</v>
      </c>
    </row>
    <row r="455" spans="1:2" x14ac:dyDescent="0.15">
      <c r="A455" t="s">
        <v>1297</v>
      </c>
      <c r="B455" t="s">
        <v>470</v>
      </c>
    </row>
    <row r="456" spans="1:2" x14ac:dyDescent="0.15">
      <c r="A456" t="s">
        <v>2617</v>
      </c>
      <c r="B456" t="s">
        <v>670</v>
      </c>
    </row>
    <row r="457" spans="1:2" x14ac:dyDescent="0.15">
      <c r="A457" t="s">
        <v>1109</v>
      </c>
      <c r="B457" t="s">
        <v>402</v>
      </c>
    </row>
    <row r="458" spans="1:2" x14ac:dyDescent="0.15">
      <c r="A458" t="s">
        <v>1763</v>
      </c>
      <c r="B458" t="s">
        <v>422</v>
      </c>
    </row>
    <row r="459" spans="1:2" x14ac:dyDescent="0.15">
      <c r="A459" t="s">
        <v>2518</v>
      </c>
      <c r="B459" t="s">
        <v>670</v>
      </c>
    </row>
    <row r="460" spans="1:2" x14ac:dyDescent="0.15">
      <c r="A460" t="s">
        <v>1825</v>
      </c>
      <c r="B460" t="s">
        <v>677</v>
      </c>
    </row>
    <row r="461" spans="1:2" x14ac:dyDescent="0.15">
      <c r="A461" t="s">
        <v>2640</v>
      </c>
      <c r="B461" t="s">
        <v>663</v>
      </c>
    </row>
    <row r="462" spans="1:2" x14ac:dyDescent="0.15">
      <c r="A462" t="s">
        <v>1804</v>
      </c>
      <c r="B462" t="s">
        <v>677</v>
      </c>
    </row>
    <row r="463" spans="1:2" x14ac:dyDescent="0.15">
      <c r="A463" t="s">
        <v>2449</v>
      </c>
      <c r="B463" t="s">
        <v>422</v>
      </c>
    </row>
    <row r="464" spans="1:2" x14ac:dyDescent="0.15">
      <c r="A464" t="s">
        <v>2652</v>
      </c>
      <c r="B464" t="s">
        <v>410</v>
      </c>
    </row>
    <row r="465" spans="1:2" x14ac:dyDescent="0.15">
      <c r="A465" t="s">
        <v>2165</v>
      </c>
      <c r="B465" t="s">
        <v>422</v>
      </c>
    </row>
    <row r="466" spans="1:2" x14ac:dyDescent="0.15">
      <c r="A466" t="s">
        <v>2661</v>
      </c>
      <c r="B466" t="s">
        <v>670</v>
      </c>
    </row>
    <row r="467" spans="1:2" x14ac:dyDescent="0.15">
      <c r="A467" t="s">
        <v>1128</v>
      </c>
      <c r="B467" t="s">
        <v>677</v>
      </c>
    </row>
    <row r="468" spans="1:2" x14ac:dyDescent="0.15">
      <c r="A468" t="s">
        <v>2667</v>
      </c>
      <c r="B468" t="s">
        <v>430</v>
      </c>
    </row>
    <row r="469" spans="1:2" x14ac:dyDescent="0.15">
      <c r="A469" t="s">
        <v>1664</v>
      </c>
      <c r="B469" t="s">
        <v>402</v>
      </c>
    </row>
    <row r="470" spans="1:2" x14ac:dyDescent="0.15">
      <c r="A470" t="s">
        <v>910</v>
      </c>
      <c r="B470" t="s">
        <v>465</v>
      </c>
    </row>
    <row r="471" spans="1:2" x14ac:dyDescent="0.15">
      <c r="A471" t="s">
        <v>2518</v>
      </c>
      <c r="B471" t="s">
        <v>670</v>
      </c>
    </row>
    <row r="472" spans="1:2" x14ac:dyDescent="0.15">
      <c r="A472" t="s">
        <v>2680</v>
      </c>
      <c r="B472" t="s">
        <v>402</v>
      </c>
    </row>
    <row r="473" spans="1:2" x14ac:dyDescent="0.15">
      <c r="A473" t="s">
        <v>2003</v>
      </c>
      <c r="B473" t="s">
        <v>470</v>
      </c>
    </row>
    <row r="474" spans="1:2" x14ac:dyDescent="0.15">
      <c r="A474" t="s">
        <v>2153</v>
      </c>
      <c r="B474" t="s">
        <v>422</v>
      </c>
    </row>
    <row r="475" spans="1:2" x14ac:dyDescent="0.15">
      <c r="A475" t="s">
        <v>2690</v>
      </c>
      <c r="B475" t="s">
        <v>422</v>
      </c>
    </row>
    <row r="476" spans="1:2" x14ac:dyDescent="0.15">
      <c r="A476" t="s">
        <v>2694</v>
      </c>
      <c r="B476" t="s">
        <v>465</v>
      </c>
    </row>
    <row r="477" spans="1:2" x14ac:dyDescent="0.15">
      <c r="A477" t="s">
        <v>2699</v>
      </c>
      <c r="B477" t="s">
        <v>670</v>
      </c>
    </row>
    <row r="478" spans="1:2" x14ac:dyDescent="0.15">
      <c r="A478" t="s">
        <v>551</v>
      </c>
      <c r="B478" t="s">
        <v>670</v>
      </c>
    </row>
    <row r="479" spans="1:2" x14ac:dyDescent="0.15">
      <c r="A479" t="s">
        <v>285</v>
      </c>
      <c r="B479" t="s">
        <v>437</v>
      </c>
    </row>
    <row r="480" spans="1:2" x14ac:dyDescent="0.15">
      <c r="A480" t="s">
        <v>2710</v>
      </c>
      <c r="B480" t="s">
        <v>422</v>
      </c>
    </row>
    <row r="481" spans="1:2" x14ac:dyDescent="0.15">
      <c r="A481" t="s">
        <v>1297</v>
      </c>
      <c r="B481" t="s">
        <v>470</v>
      </c>
    </row>
    <row r="482" spans="1:2" x14ac:dyDescent="0.15">
      <c r="A482" t="s">
        <v>1297</v>
      </c>
      <c r="B482" t="s">
        <v>470</v>
      </c>
    </row>
    <row r="483" spans="1:2" x14ac:dyDescent="0.15">
      <c r="A483" t="s">
        <v>2723</v>
      </c>
      <c r="B483" t="s">
        <v>663</v>
      </c>
    </row>
    <row r="484" spans="1:2" x14ac:dyDescent="0.15">
      <c r="A484" t="s">
        <v>808</v>
      </c>
      <c r="B484" t="s">
        <v>430</v>
      </c>
    </row>
    <row r="485" spans="1:2" x14ac:dyDescent="0.15">
      <c r="A485" t="s">
        <v>991</v>
      </c>
      <c r="B485" t="s">
        <v>663</v>
      </c>
    </row>
    <row r="486" spans="1:2" x14ac:dyDescent="0.15">
      <c r="A486" t="s">
        <v>2730</v>
      </c>
      <c r="B486" t="s">
        <v>448</v>
      </c>
    </row>
    <row r="487" spans="1:2" x14ac:dyDescent="0.15">
      <c r="A487" t="s">
        <v>2732</v>
      </c>
      <c r="B487" t="s">
        <v>430</v>
      </c>
    </row>
    <row r="488" spans="1:2" x14ac:dyDescent="0.15">
      <c r="A488" t="s">
        <v>551</v>
      </c>
      <c r="B488" t="s">
        <v>670</v>
      </c>
    </row>
    <row r="489" spans="1:2" x14ac:dyDescent="0.15">
      <c r="A489" t="s">
        <v>2735</v>
      </c>
      <c r="B489" t="s">
        <v>677</v>
      </c>
    </row>
    <row r="490" spans="1:2" x14ac:dyDescent="0.15">
      <c r="A490" t="s">
        <v>1465</v>
      </c>
      <c r="B490" t="s">
        <v>670</v>
      </c>
    </row>
    <row r="491" spans="1:2" x14ac:dyDescent="0.15">
      <c r="A491" t="s">
        <v>1878</v>
      </c>
      <c r="B491" t="s">
        <v>670</v>
      </c>
    </row>
    <row r="492" spans="1:2" x14ac:dyDescent="0.15">
      <c r="A492" t="s">
        <v>2661</v>
      </c>
      <c r="B492" t="s">
        <v>670</v>
      </c>
    </row>
    <row r="493" spans="1:2" x14ac:dyDescent="0.15">
      <c r="A493" t="s">
        <v>2740</v>
      </c>
      <c r="B493" t="s">
        <v>670</v>
      </c>
    </row>
    <row r="494" spans="1:2" x14ac:dyDescent="0.15">
      <c r="A494" t="s">
        <v>515</v>
      </c>
      <c r="B494" t="s">
        <v>437</v>
      </c>
    </row>
    <row r="495" spans="1:2" x14ac:dyDescent="0.15">
      <c r="A495" t="s">
        <v>2699</v>
      </c>
      <c r="B495" t="s">
        <v>670</v>
      </c>
    </row>
    <row r="496" spans="1:2" x14ac:dyDescent="0.15">
      <c r="A496" t="s">
        <v>2743</v>
      </c>
      <c r="B496" t="s">
        <v>465</v>
      </c>
    </row>
    <row r="497" spans="1:4" x14ac:dyDescent="0.15">
      <c r="A497" t="s">
        <v>2745</v>
      </c>
      <c r="B497" t="s">
        <v>465</v>
      </c>
    </row>
    <row r="498" spans="1:4" x14ac:dyDescent="0.15">
      <c r="A498" t="s">
        <v>592</v>
      </c>
      <c r="B498" t="s">
        <v>465</v>
      </c>
    </row>
    <row r="499" spans="1:4" x14ac:dyDescent="0.15">
      <c r="A499" t="s">
        <v>2748</v>
      </c>
      <c r="B499" t="s">
        <v>465</v>
      </c>
    </row>
    <row r="500" spans="1:4" x14ac:dyDescent="0.15">
      <c r="A500" t="s">
        <v>2015</v>
      </c>
      <c r="B500" t="s">
        <v>677</v>
      </c>
    </row>
    <row r="501" spans="1:4" x14ac:dyDescent="0.15">
      <c r="A501" t="s">
        <v>1715</v>
      </c>
      <c r="B501" t="s">
        <v>663</v>
      </c>
      <c r="D501" t="e">
        <f t="shared" ref="D501:D514" si="3">VLOOKUP(C501,A:B,2,0)</f>
        <v>#N/A</v>
      </c>
    </row>
    <row r="502" spans="1:4" x14ac:dyDescent="0.15">
      <c r="A502" t="s">
        <v>690</v>
      </c>
      <c r="B502" t="s">
        <v>663</v>
      </c>
      <c r="D502" t="e">
        <f t="shared" si="3"/>
        <v>#N/A</v>
      </c>
    </row>
    <row r="503" spans="1:4" x14ac:dyDescent="0.15">
      <c r="A503" t="s">
        <v>1833</v>
      </c>
      <c r="B503" t="s">
        <v>663</v>
      </c>
      <c r="D503" t="e">
        <f t="shared" si="3"/>
        <v>#N/A</v>
      </c>
    </row>
    <row r="504" spans="1:4" x14ac:dyDescent="0.15">
      <c r="A504" t="s">
        <v>2007</v>
      </c>
      <c r="B504" t="s">
        <v>470</v>
      </c>
      <c r="D504" t="e">
        <f t="shared" si="3"/>
        <v>#N/A</v>
      </c>
    </row>
    <row r="505" spans="1:4" x14ac:dyDescent="0.15">
      <c r="A505" t="s">
        <v>2755</v>
      </c>
      <c r="B505" t="s">
        <v>663</v>
      </c>
      <c r="D505" t="e">
        <f t="shared" si="3"/>
        <v>#N/A</v>
      </c>
    </row>
    <row r="506" spans="1:4" x14ac:dyDescent="0.15">
      <c r="A506" t="s">
        <v>2723</v>
      </c>
      <c r="B506" t="s">
        <v>663</v>
      </c>
      <c r="D506" t="e">
        <f t="shared" si="3"/>
        <v>#N/A</v>
      </c>
    </row>
    <row r="507" spans="1:4" x14ac:dyDescent="0.15">
      <c r="A507" t="s">
        <v>2758</v>
      </c>
      <c r="B507" t="s">
        <v>410</v>
      </c>
      <c r="D507" t="e">
        <f t="shared" si="3"/>
        <v>#N/A</v>
      </c>
    </row>
    <row r="508" spans="1:4" x14ac:dyDescent="0.15">
      <c r="A508" t="s">
        <v>551</v>
      </c>
      <c r="B508" t="s">
        <v>670</v>
      </c>
      <c r="D508" t="e">
        <f t="shared" si="3"/>
        <v>#N/A</v>
      </c>
    </row>
    <row r="509" spans="1:4" x14ac:dyDescent="0.15">
      <c r="A509" t="s">
        <v>2761</v>
      </c>
      <c r="B509" t="s">
        <v>677</v>
      </c>
      <c r="D509" t="e">
        <f t="shared" si="3"/>
        <v>#N/A</v>
      </c>
    </row>
    <row r="510" spans="1:4" x14ac:dyDescent="0.15">
      <c r="A510" t="s">
        <v>2763</v>
      </c>
      <c r="B510" t="s">
        <v>422</v>
      </c>
      <c r="D510" t="e">
        <f t="shared" si="3"/>
        <v>#N/A</v>
      </c>
    </row>
    <row r="511" spans="1:4" x14ac:dyDescent="0.15">
      <c r="A511" t="s">
        <v>1290</v>
      </c>
      <c r="B511" t="s">
        <v>422</v>
      </c>
      <c r="D511" t="e">
        <f t="shared" si="3"/>
        <v>#N/A</v>
      </c>
    </row>
    <row r="512" spans="1:4" x14ac:dyDescent="0.15">
      <c r="A512" t="s">
        <v>2766</v>
      </c>
      <c r="B512" t="s">
        <v>470</v>
      </c>
      <c r="D512" t="e">
        <f t="shared" si="3"/>
        <v>#N/A</v>
      </c>
    </row>
    <row r="513" spans="1:4" x14ac:dyDescent="0.15">
      <c r="A513" t="s">
        <v>2767</v>
      </c>
      <c r="B513" t="s">
        <v>682</v>
      </c>
      <c r="D513" t="e">
        <f t="shared" si="3"/>
        <v>#N/A</v>
      </c>
    </row>
    <row r="514" spans="1:4" x14ac:dyDescent="0.15">
      <c r="A514" t="s">
        <v>2305</v>
      </c>
      <c r="B514" t="s">
        <v>422</v>
      </c>
      <c r="D514" t="e">
        <f t="shared" si="3"/>
        <v>#N/A</v>
      </c>
    </row>
    <row r="515" spans="1:4" x14ac:dyDescent="0.15">
      <c r="A515" t="s">
        <v>2305</v>
      </c>
      <c r="B515" t="s">
        <v>422</v>
      </c>
      <c r="D515" t="e">
        <f t="shared" ref="D515:D578" si="4">VLOOKUP(C515,A:B,2,0)</f>
        <v>#N/A</v>
      </c>
    </row>
    <row r="516" spans="1:4" x14ac:dyDescent="0.15">
      <c r="A516" t="s">
        <v>2305</v>
      </c>
      <c r="B516" t="s">
        <v>422</v>
      </c>
      <c r="D516" t="e">
        <f t="shared" si="4"/>
        <v>#N/A</v>
      </c>
    </row>
    <row r="517" spans="1:4" x14ac:dyDescent="0.15">
      <c r="A517" t="s">
        <v>2305</v>
      </c>
      <c r="B517" t="s">
        <v>422</v>
      </c>
      <c r="D517" t="e">
        <f t="shared" si="4"/>
        <v>#N/A</v>
      </c>
    </row>
    <row r="518" spans="1:4" x14ac:dyDescent="0.15">
      <c r="A518" t="s">
        <v>1428</v>
      </c>
      <c r="B518" t="s">
        <v>402</v>
      </c>
      <c r="D518" t="e">
        <f t="shared" si="4"/>
        <v>#N/A</v>
      </c>
    </row>
    <row r="519" spans="1:4" x14ac:dyDescent="0.15">
      <c r="A519" t="s">
        <v>2210</v>
      </c>
      <c r="B519" t="s">
        <v>410</v>
      </c>
      <c r="D519" t="e">
        <f t="shared" si="4"/>
        <v>#N/A</v>
      </c>
    </row>
    <row r="520" spans="1:4" x14ac:dyDescent="0.15">
      <c r="A520" t="s">
        <v>1847</v>
      </c>
      <c r="B520" t="s">
        <v>470</v>
      </c>
      <c r="D520" t="e">
        <f t="shared" si="4"/>
        <v>#N/A</v>
      </c>
    </row>
    <row r="521" spans="1:4" x14ac:dyDescent="0.15">
      <c r="A521" t="s">
        <v>198</v>
      </c>
      <c r="B521" t="s">
        <v>437</v>
      </c>
      <c r="D521" t="e">
        <f t="shared" si="4"/>
        <v>#N/A</v>
      </c>
    </row>
    <row r="522" spans="1:4" x14ac:dyDescent="0.15">
      <c r="A522" t="s">
        <v>991</v>
      </c>
      <c r="B522" t="s">
        <v>663</v>
      </c>
      <c r="D522" t="e">
        <f t="shared" si="4"/>
        <v>#N/A</v>
      </c>
    </row>
    <row r="523" spans="1:4" x14ac:dyDescent="0.15">
      <c r="A523" t="s">
        <v>2509</v>
      </c>
      <c r="B523" t="s">
        <v>677</v>
      </c>
      <c r="D523" t="e">
        <f t="shared" si="4"/>
        <v>#N/A</v>
      </c>
    </row>
    <row r="524" spans="1:4" x14ac:dyDescent="0.15">
      <c r="A524" t="s">
        <v>2499</v>
      </c>
      <c r="B524" t="s">
        <v>677</v>
      </c>
      <c r="D524" t="e">
        <f t="shared" si="4"/>
        <v>#N/A</v>
      </c>
    </row>
    <row r="525" spans="1:4" x14ac:dyDescent="0.15">
      <c r="A525" t="s">
        <v>1725</v>
      </c>
      <c r="B525" t="s">
        <v>422</v>
      </c>
      <c r="D525" t="e">
        <f t="shared" si="4"/>
        <v>#N/A</v>
      </c>
    </row>
    <row r="526" spans="1:4" x14ac:dyDescent="0.15">
      <c r="A526" t="s">
        <v>2187</v>
      </c>
      <c r="B526" t="s">
        <v>422</v>
      </c>
      <c r="D526" t="e">
        <f t="shared" si="4"/>
        <v>#N/A</v>
      </c>
    </row>
    <row r="527" spans="1:4" x14ac:dyDescent="0.15">
      <c r="A527" t="s">
        <v>2187</v>
      </c>
      <c r="B527" t="s">
        <v>422</v>
      </c>
      <c r="D527" t="e">
        <f t="shared" si="4"/>
        <v>#N/A</v>
      </c>
    </row>
    <row r="528" spans="1:4" x14ac:dyDescent="0.15">
      <c r="A528" t="s">
        <v>747</v>
      </c>
      <c r="B528" t="s">
        <v>410</v>
      </c>
      <c r="D528" t="e">
        <f t="shared" si="4"/>
        <v>#N/A</v>
      </c>
    </row>
    <row r="529" spans="1:4" x14ac:dyDescent="0.15">
      <c r="A529" t="s">
        <v>1251</v>
      </c>
      <c r="B529" t="s">
        <v>465</v>
      </c>
      <c r="D529" t="e">
        <f t="shared" si="4"/>
        <v>#N/A</v>
      </c>
    </row>
    <row r="530" spans="1:4" x14ac:dyDescent="0.15">
      <c r="A530" t="s">
        <v>1251</v>
      </c>
      <c r="B530" t="s">
        <v>465</v>
      </c>
      <c r="D530" t="e">
        <f t="shared" si="4"/>
        <v>#N/A</v>
      </c>
    </row>
    <row r="531" spans="1:4" x14ac:dyDescent="0.15">
      <c r="A531" t="s">
        <v>6389</v>
      </c>
      <c r="B531" t="s">
        <v>422</v>
      </c>
      <c r="D531" t="e">
        <f t="shared" si="4"/>
        <v>#N/A</v>
      </c>
    </row>
    <row r="532" spans="1:4" x14ac:dyDescent="0.15">
      <c r="A532" t="s">
        <v>2723</v>
      </c>
      <c r="B532" t="s">
        <v>663</v>
      </c>
      <c r="D532" t="e">
        <f t="shared" si="4"/>
        <v>#N/A</v>
      </c>
    </row>
    <row r="533" spans="1:4" x14ac:dyDescent="0.15">
      <c r="A533" t="s">
        <v>2768</v>
      </c>
      <c r="B533" t="s">
        <v>422</v>
      </c>
      <c r="D533" t="e">
        <f t="shared" si="4"/>
        <v>#N/A</v>
      </c>
    </row>
    <row r="534" spans="1:4" x14ac:dyDescent="0.15">
      <c r="A534" t="s">
        <v>2770</v>
      </c>
      <c r="B534" t="s">
        <v>410</v>
      </c>
      <c r="D534" t="e">
        <f t="shared" si="4"/>
        <v>#N/A</v>
      </c>
    </row>
    <row r="535" spans="1:4" x14ac:dyDescent="0.15">
      <c r="A535" t="s">
        <v>605</v>
      </c>
      <c r="B535" t="s">
        <v>465</v>
      </c>
      <c r="D535" t="e">
        <f t="shared" si="4"/>
        <v>#N/A</v>
      </c>
    </row>
    <row r="536" spans="1:4" x14ac:dyDescent="0.15">
      <c r="A536" t="s">
        <v>2771</v>
      </c>
      <c r="B536" t="s">
        <v>422</v>
      </c>
      <c r="D536" t="e">
        <f t="shared" si="4"/>
        <v>#N/A</v>
      </c>
    </row>
    <row r="537" spans="1:4" x14ac:dyDescent="0.15">
      <c r="A537" t="s">
        <v>910</v>
      </c>
      <c r="B537" t="s">
        <v>465</v>
      </c>
      <c r="D537" t="e">
        <f t="shared" si="4"/>
        <v>#N/A</v>
      </c>
    </row>
    <row r="538" spans="1:4" x14ac:dyDescent="0.15">
      <c r="A538" t="s">
        <v>2772</v>
      </c>
      <c r="B538" t="s">
        <v>422</v>
      </c>
      <c r="D538" t="e">
        <f t="shared" si="4"/>
        <v>#N/A</v>
      </c>
    </row>
    <row r="539" spans="1:4" x14ac:dyDescent="0.15">
      <c r="A539" t="s">
        <v>2773</v>
      </c>
      <c r="B539" t="s">
        <v>422</v>
      </c>
      <c r="D539" t="e">
        <f t="shared" si="4"/>
        <v>#N/A</v>
      </c>
    </row>
    <row r="540" spans="1:4" x14ac:dyDescent="0.15">
      <c r="A540" t="s">
        <v>2774</v>
      </c>
      <c r="B540" t="s">
        <v>663</v>
      </c>
      <c r="D540" t="e">
        <f t="shared" si="4"/>
        <v>#N/A</v>
      </c>
    </row>
    <row r="541" spans="1:4" x14ac:dyDescent="0.15">
      <c r="A541" t="s">
        <v>2774</v>
      </c>
      <c r="B541" t="s">
        <v>663</v>
      </c>
      <c r="D541" t="e">
        <f t="shared" si="4"/>
        <v>#N/A</v>
      </c>
    </row>
    <row r="542" spans="1:4" x14ac:dyDescent="0.15">
      <c r="A542" t="s">
        <v>2776</v>
      </c>
      <c r="B542" t="s">
        <v>470</v>
      </c>
      <c r="D542" t="e">
        <f t="shared" si="4"/>
        <v>#N/A</v>
      </c>
    </row>
    <row r="543" spans="1:4" x14ac:dyDescent="0.15">
      <c r="A543" t="s">
        <v>2778</v>
      </c>
      <c r="B543" t="s">
        <v>470</v>
      </c>
      <c r="D543" t="e">
        <f t="shared" si="4"/>
        <v>#N/A</v>
      </c>
    </row>
    <row r="544" spans="1:4" x14ac:dyDescent="0.15">
      <c r="A544" t="s">
        <v>2779</v>
      </c>
      <c r="B544" t="s">
        <v>470</v>
      </c>
      <c r="D544" t="e">
        <f t="shared" si="4"/>
        <v>#N/A</v>
      </c>
    </row>
    <row r="545" spans="1:4" x14ac:dyDescent="0.15">
      <c r="A545" t="s">
        <v>735</v>
      </c>
      <c r="B545" t="s">
        <v>470</v>
      </c>
      <c r="D545" t="e">
        <f t="shared" si="4"/>
        <v>#N/A</v>
      </c>
    </row>
    <row r="546" spans="1:4" x14ac:dyDescent="0.15">
      <c r="A546" t="s">
        <v>2781</v>
      </c>
      <c r="B546" t="s">
        <v>410</v>
      </c>
      <c r="D546" t="e">
        <f t="shared" si="4"/>
        <v>#N/A</v>
      </c>
    </row>
    <row r="547" spans="1:4" x14ac:dyDescent="0.15">
      <c r="A547" t="s">
        <v>1141</v>
      </c>
      <c r="B547" t="s">
        <v>682</v>
      </c>
      <c r="D547" t="e">
        <f t="shared" si="4"/>
        <v>#N/A</v>
      </c>
    </row>
    <row r="548" spans="1:4" x14ac:dyDescent="0.15">
      <c r="A548" t="s">
        <v>2782</v>
      </c>
      <c r="B548" t="s">
        <v>682</v>
      </c>
      <c r="D548" t="e">
        <f t="shared" si="4"/>
        <v>#N/A</v>
      </c>
    </row>
    <row r="549" spans="1:4" x14ac:dyDescent="0.15">
      <c r="A549" t="s">
        <v>2115</v>
      </c>
      <c r="B549" t="s">
        <v>670</v>
      </c>
      <c r="D549" t="e">
        <f t="shared" si="4"/>
        <v>#N/A</v>
      </c>
    </row>
    <row r="550" spans="1:4" x14ac:dyDescent="0.15">
      <c r="A550" t="s">
        <v>2783</v>
      </c>
      <c r="B550" t="s">
        <v>663</v>
      </c>
      <c r="D550" t="e">
        <f t="shared" si="4"/>
        <v>#N/A</v>
      </c>
    </row>
    <row r="551" spans="1:4" x14ac:dyDescent="0.15">
      <c r="A551" t="s">
        <v>6399</v>
      </c>
      <c r="B551" t="s">
        <v>448</v>
      </c>
      <c r="D551" t="e">
        <f t="shared" si="4"/>
        <v>#N/A</v>
      </c>
    </row>
    <row r="552" spans="1:4" x14ac:dyDescent="0.15">
      <c r="A552" t="s">
        <v>2723</v>
      </c>
      <c r="B552" t="s">
        <v>663</v>
      </c>
      <c r="D552" t="e">
        <f t="shared" si="4"/>
        <v>#N/A</v>
      </c>
    </row>
    <row r="553" spans="1:4" x14ac:dyDescent="0.15">
      <c r="A553" t="s">
        <v>2786</v>
      </c>
      <c r="B553" t="s">
        <v>422</v>
      </c>
      <c r="D553" t="e">
        <f t="shared" si="4"/>
        <v>#N/A</v>
      </c>
    </row>
    <row r="554" spans="1:4" x14ac:dyDescent="0.15">
      <c r="A554" t="s">
        <v>1096</v>
      </c>
      <c r="B554" t="s">
        <v>465</v>
      </c>
      <c r="D554" t="e">
        <f t="shared" si="4"/>
        <v>#N/A</v>
      </c>
    </row>
    <row r="555" spans="1:4" x14ac:dyDescent="0.15">
      <c r="A555" t="s">
        <v>2787</v>
      </c>
      <c r="B555" t="s">
        <v>670</v>
      </c>
      <c r="D555" t="e">
        <f t="shared" si="4"/>
        <v>#N/A</v>
      </c>
    </row>
    <row r="556" spans="1:4" x14ac:dyDescent="0.15">
      <c r="A556" t="s">
        <v>2788</v>
      </c>
      <c r="B556" t="s">
        <v>465</v>
      </c>
      <c r="D556" t="e">
        <f t="shared" si="4"/>
        <v>#N/A</v>
      </c>
    </row>
    <row r="557" spans="1:4" x14ac:dyDescent="0.15">
      <c r="A557" t="s">
        <v>2789</v>
      </c>
      <c r="B557" t="s">
        <v>677</v>
      </c>
      <c r="D557" t="e">
        <f t="shared" si="4"/>
        <v>#N/A</v>
      </c>
    </row>
    <row r="558" spans="1:4" x14ac:dyDescent="0.15">
      <c r="A558" t="s">
        <v>2790</v>
      </c>
      <c r="B558" t="s">
        <v>422</v>
      </c>
      <c r="D558" t="e">
        <f t="shared" si="4"/>
        <v>#N/A</v>
      </c>
    </row>
    <row r="559" spans="1:4" x14ac:dyDescent="0.15">
      <c r="A559" t="s">
        <v>2791</v>
      </c>
      <c r="B559" t="s">
        <v>465</v>
      </c>
      <c r="D559" t="e">
        <f t="shared" si="4"/>
        <v>#N/A</v>
      </c>
    </row>
    <row r="560" spans="1:4" x14ac:dyDescent="0.15">
      <c r="A560" t="s">
        <v>2791</v>
      </c>
      <c r="B560" t="s">
        <v>465</v>
      </c>
      <c r="D560" t="e">
        <f t="shared" si="4"/>
        <v>#N/A</v>
      </c>
    </row>
    <row r="561" spans="1:4" x14ac:dyDescent="0.15">
      <c r="A561" t="s">
        <v>2792</v>
      </c>
      <c r="B561" t="s">
        <v>682</v>
      </c>
      <c r="D561" t="e">
        <f t="shared" si="4"/>
        <v>#N/A</v>
      </c>
    </row>
    <row r="562" spans="1:4" x14ac:dyDescent="0.15">
      <c r="A562" t="s">
        <v>2793</v>
      </c>
      <c r="B562" t="s">
        <v>682</v>
      </c>
      <c r="D562" t="e">
        <f t="shared" si="4"/>
        <v>#N/A</v>
      </c>
    </row>
    <row r="563" spans="1:4" x14ac:dyDescent="0.15">
      <c r="A563" t="s">
        <v>2794</v>
      </c>
      <c r="B563" t="s">
        <v>422</v>
      </c>
      <c r="D563" t="e">
        <f t="shared" si="4"/>
        <v>#N/A</v>
      </c>
    </row>
    <row r="564" spans="1:4" x14ac:dyDescent="0.15">
      <c r="A564" t="s">
        <v>747</v>
      </c>
      <c r="B564" t="s">
        <v>410</v>
      </c>
      <c r="D564" t="e">
        <f t="shared" si="4"/>
        <v>#N/A</v>
      </c>
    </row>
    <row r="565" spans="1:4" x14ac:dyDescent="0.15">
      <c r="A565" t="s">
        <v>2795</v>
      </c>
      <c r="B565" t="s">
        <v>422</v>
      </c>
      <c r="D565" t="e">
        <f t="shared" si="4"/>
        <v>#N/A</v>
      </c>
    </row>
    <row r="566" spans="1:4" x14ac:dyDescent="0.15">
      <c r="A566" t="s">
        <v>2796</v>
      </c>
      <c r="B566" t="s">
        <v>682</v>
      </c>
      <c r="D566" t="e">
        <f t="shared" si="4"/>
        <v>#N/A</v>
      </c>
    </row>
    <row r="567" spans="1:4" x14ac:dyDescent="0.15">
      <c r="A567" t="s">
        <v>2797</v>
      </c>
      <c r="B567" t="s">
        <v>422</v>
      </c>
      <c r="D567" t="e">
        <f t="shared" si="4"/>
        <v>#N/A</v>
      </c>
    </row>
    <row r="568" spans="1:4" x14ac:dyDescent="0.15">
      <c r="A568" t="s">
        <v>2801</v>
      </c>
      <c r="B568" t="s">
        <v>422</v>
      </c>
      <c r="D568" t="e">
        <f t="shared" si="4"/>
        <v>#N/A</v>
      </c>
    </row>
    <row r="569" spans="1:4" x14ac:dyDescent="0.15">
      <c r="A569" t="s">
        <v>2803</v>
      </c>
      <c r="B569" t="s">
        <v>422</v>
      </c>
      <c r="D569" t="e">
        <f t="shared" si="4"/>
        <v>#N/A</v>
      </c>
    </row>
    <row r="570" spans="1:4" x14ac:dyDescent="0.15">
      <c r="A570" t="s">
        <v>2805</v>
      </c>
      <c r="B570" t="s">
        <v>422</v>
      </c>
      <c r="D570" t="e">
        <f t="shared" si="4"/>
        <v>#N/A</v>
      </c>
    </row>
    <row r="571" spans="1:4" x14ac:dyDescent="0.15">
      <c r="A571" t="s">
        <v>2807</v>
      </c>
      <c r="B571" t="s">
        <v>422</v>
      </c>
      <c r="D571" t="e">
        <f t="shared" si="4"/>
        <v>#N/A</v>
      </c>
    </row>
    <row r="572" spans="1:4" x14ac:dyDescent="0.15">
      <c r="A572" t="s">
        <v>2809</v>
      </c>
      <c r="B572" t="s">
        <v>422</v>
      </c>
      <c r="D572" t="e">
        <f t="shared" si="4"/>
        <v>#N/A</v>
      </c>
    </row>
    <row r="573" spans="1:4" x14ac:dyDescent="0.15">
      <c r="A573" t="s">
        <v>2811</v>
      </c>
      <c r="B573" t="s">
        <v>422</v>
      </c>
      <c r="D573" t="e">
        <f t="shared" si="4"/>
        <v>#N/A</v>
      </c>
    </row>
    <row r="574" spans="1:4" x14ac:dyDescent="0.15">
      <c r="A574" t="s">
        <v>2809</v>
      </c>
      <c r="B574" t="s">
        <v>422</v>
      </c>
      <c r="D574" t="e">
        <f t="shared" si="4"/>
        <v>#N/A</v>
      </c>
    </row>
    <row r="575" spans="1:4" x14ac:dyDescent="0.15">
      <c r="A575" t="s">
        <v>2811</v>
      </c>
      <c r="B575" t="s">
        <v>422</v>
      </c>
      <c r="D575" t="e">
        <f t="shared" si="4"/>
        <v>#N/A</v>
      </c>
    </row>
    <row r="576" spans="1:4" x14ac:dyDescent="0.15">
      <c r="A576" t="s">
        <v>2814</v>
      </c>
      <c r="B576" t="s">
        <v>422</v>
      </c>
      <c r="D576" t="e">
        <f t="shared" si="4"/>
        <v>#N/A</v>
      </c>
    </row>
    <row r="577" spans="1:4" x14ac:dyDescent="0.15">
      <c r="A577" t="s">
        <v>2816</v>
      </c>
      <c r="B577" t="s">
        <v>422</v>
      </c>
      <c r="D577" t="e">
        <f t="shared" si="4"/>
        <v>#N/A</v>
      </c>
    </row>
    <row r="578" spans="1:4" x14ac:dyDescent="0.15">
      <c r="A578" t="s">
        <v>2818</v>
      </c>
      <c r="B578" t="s">
        <v>422</v>
      </c>
      <c r="D578" t="e">
        <f t="shared" si="4"/>
        <v>#N/A</v>
      </c>
    </row>
    <row r="579" spans="1:4" x14ac:dyDescent="0.15">
      <c r="A579" t="s">
        <v>2818</v>
      </c>
      <c r="B579" t="s">
        <v>422</v>
      </c>
      <c r="D579" t="e">
        <f t="shared" ref="D579:D642" si="5">VLOOKUP(C579,A:B,2,0)</f>
        <v>#N/A</v>
      </c>
    </row>
    <row r="580" spans="1:4" x14ac:dyDescent="0.15">
      <c r="A580" t="s">
        <v>2821</v>
      </c>
      <c r="B580" t="s">
        <v>422</v>
      </c>
      <c r="D580" t="e">
        <f t="shared" si="5"/>
        <v>#N/A</v>
      </c>
    </row>
    <row r="581" spans="1:4" x14ac:dyDescent="0.15">
      <c r="A581" t="s">
        <v>2823</v>
      </c>
      <c r="B581" t="s">
        <v>422</v>
      </c>
      <c r="D581" t="e">
        <f t="shared" si="5"/>
        <v>#N/A</v>
      </c>
    </row>
    <row r="582" spans="1:4" x14ac:dyDescent="0.15">
      <c r="A582" t="s">
        <v>2825</v>
      </c>
      <c r="B582" t="s">
        <v>422</v>
      </c>
      <c r="D582" t="e">
        <f t="shared" si="5"/>
        <v>#N/A</v>
      </c>
    </row>
    <row r="583" spans="1:4" x14ac:dyDescent="0.15">
      <c r="A583" t="s">
        <v>2827</v>
      </c>
      <c r="B583" t="s">
        <v>422</v>
      </c>
      <c r="D583" t="e">
        <f t="shared" si="5"/>
        <v>#N/A</v>
      </c>
    </row>
    <row r="584" spans="1:4" x14ac:dyDescent="0.15">
      <c r="A584" t="s">
        <v>2829</v>
      </c>
      <c r="B584" t="s">
        <v>422</v>
      </c>
      <c r="D584" t="e">
        <f t="shared" si="5"/>
        <v>#N/A</v>
      </c>
    </row>
    <row r="585" spans="1:4" x14ac:dyDescent="0.15">
      <c r="A585" t="s">
        <v>2831</v>
      </c>
      <c r="B585" t="s">
        <v>422</v>
      </c>
      <c r="D585" t="e">
        <f t="shared" si="5"/>
        <v>#N/A</v>
      </c>
    </row>
    <row r="586" spans="1:4" x14ac:dyDescent="0.15">
      <c r="A586" t="s">
        <v>2833</v>
      </c>
      <c r="B586" t="s">
        <v>422</v>
      </c>
      <c r="D586" t="e">
        <f t="shared" si="5"/>
        <v>#N/A</v>
      </c>
    </row>
    <row r="587" spans="1:4" x14ac:dyDescent="0.15">
      <c r="A587" t="s">
        <v>2835</v>
      </c>
      <c r="B587" t="s">
        <v>422</v>
      </c>
      <c r="D587" t="e">
        <f t="shared" si="5"/>
        <v>#N/A</v>
      </c>
    </row>
    <row r="588" spans="1:4" x14ac:dyDescent="0.15">
      <c r="A588" t="s">
        <v>2837</v>
      </c>
      <c r="B588" t="s">
        <v>422</v>
      </c>
      <c r="D588" t="e">
        <f t="shared" si="5"/>
        <v>#N/A</v>
      </c>
    </row>
    <row r="589" spans="1:4" x14ac:dyDescent="0.15">
      <c r="A589" t="s">
        <v>2839</v>
      </c>
      <c r="B589" t="s">
        <v>422</v>
      </c>
      <c r="D589" t="e">
        <f t="shared" si="5"/>
        <v>#N/A</v>
      </c>
    </row>
    <row r="590" spans="1:4" x14ac:dyDescent="0.15">
      <c r="A590" t="s">
        <v>342</v>
      </c>
      <c r="B590" t="s">
        <v>437</v>
      </c>
      <c r="D590" t="e">
        <f t="shared" si="5"/>
        <v>#N/A</v>
      </c>
    </row>
    <row r="591" spans="1:4" x14ac:dyDescent="0.15">
      <c r="A591" t="s">
        <v>551</v>
      </c>
      <c r="B591" t="s">
        <v>670</v>
      </c>
      <c r="D591" t="e">
        <f t="shared" si="5"/>
        <v>#N/A</v>
      </c>
    </row>
    <row r="592" spans="1:4" x14ac:dyDescent="0.15">
      <c r="A592" t="s">
        <v>1763</v>
      </c>
      <c r="B592" t="s">
        <v>422</v>
      </c>
      <c r="D592" t="e">
        <f t="shared" si="5"/>
        <v>#N/A</v>
      </c>
    </row>
    <row r="593" spans="1:4" x14ac:dyDescent="0.15">
      <c r="A593" t="s">
        <v>2845</v>
      </c>
      <c r="B593" t="s">
        <v>430</v>
      </c>
      <c r="D593" t="e">
        <f t="shared" si="5"/>
        <v>#N/A</v>
      </c>
    </row>
    <row r="594" spans="1:4" x14ac:dyDescent="0.15">
      <c r="A594" t="s">
        <v>2847</v>
      </c>
      <c r="B594" t="s">
        <v>465</v>
      </c>
      <c r="D594" t="e">
        <f t="shared" si="5"/>
        <v>#N/A</v>
      </c>
    </row>
    <row r="595" spans="1:4" x14ac:dyDescent="0.15">
      <c r="A595" t="s">
        <v>2849</v>
      </c>
      <c r="B595" t="s">
        <v>465</v>
      </c>
      <c r="D595" t="e">
        <f t="shared" si="5"/>
        <v>#N/A</v>
      </c>
    </row>
    <row r="596" spans="1:4" x14ac:dyDescent="0.15">
      <c r="A596" t="s">
        <v>2851</v>
      </c>
      <c r="B596" t="s">
        <v>430</v>
      </c>
      <c r="D596" t="e">
        <f t="shared" si="5"/>
        <v>#N/A</v>
      </c>
    </row>
    <row r="597" spans="1:4" x14ac:dyDescent="0.15">
      <c r="A597" t="s">
        <v>2853</v>
      </c>
      <c r="B597" t="s">
        <v>430</v>
      </c>
      <c r="D597" t="e">
        <f t="shared" si="5"/>
        <v>#N/A</v>
      </c>
    </row>
    <row r="598" spans="1:4" x14ac:dyDescent="0.15">
      <c r="A598" t="s">
        <v>2855</v>
      </c>
      <c r="B598" t="s">
        <v>430</v>
      </c>
      <c r="D598" t="e">
        <f t="shared" si="5"/>
        <v>#N/A</v>
      </c>
    </row>
    <row r="599" spans="1:4" x14ac:dyDescent="0.15">
      <c r="A599" t="s">
        <v>2856</v>
      </c>
      <c r="B599" t="s">
        <v>430</v>
      </c>
      <c r="D599" t="e">
        <f t="shared" si="5"/>
        <v>#N/A</v>
      </c>
    </row>
    <row r="600" spans="1:4" x14ac:dyDescent="0.15">
      <c r="A600" t="s">
        <v>2857</v>
      </c>
      <c r="B600" t="s">
        <v>430</v>
      </c>
      <c r="D600" t="e">
        <f t="shared" si="5"/>
        <v>#N/A</v>
      </c>
    </row>
    <row r="601" spans="1:4" x14ac:dyDescent="0.15">
      <c r="A601" t="s">
        <v>2858</v>
      </c>
      <c r="B601" t="s">
        <v>430</v>
      </c>
      <c r="D601" t="e">
        <f t="shared" si="5"/>
        <v>#N/A</v>
      </c>
    </row>
    <row r="602" spans="1:4" x14ac:dyDescent="0.15">
      <c r="A602" t="s">
        <v>2859</v>
      </c>
      <c r="B602" t="s">
        <v>430</v>
      </c>
      <c r="D602" t="e">
        <f t="shared" si="5"/>
        <v>#N/A</v>
      </c>
    </row>
    <row r="603" spans="1:4" x14ac:dyDescent="0.15">
      <c r="A603" t="s">
        <v>2860</v>
      </c>
      <c r="B603" t="s">
        <v>430</v>
      </c>
      <c r="D603" t="e">
        <f t="shared" si="5"/>
        <v>#N/A</v>
      </c>
    </row>
    <row r="604" spans="1:4" x14ac:dyDescent="0.15">
      <c r="A604" t="s">
        <v>2861</v>
      </c>
      <c r="B604" t="s">
        <v>430</v>
      </c>
      <c r="D604" t="e">
        <f t="shared" si="5"/>
        <v>#N/A</v>
      </c>
    </row>
    <row r="605" spans="1:4" x14ac:dyDescent="0.15">
      <c r="A605" t="s">
        <v>2862</v>
      </c>
      <c r="B605" t="s">
        <v>430</v>
      </c>
      <c r="D605" t="e">
        <f t="shared" si="5"/>
        <v>#N/A</v>
      </c>
    </row>
    <row r="606" spans="1:4" x14ac:dyDescent="0.15">
      <c r="A606" t="s">
        <v>2863</v>
      </c>
      <c r="B606" t="s">
        <v>430</v>
      </c>
      <c r="D606" t="e">
        <f t="shared" si="5"/>
        <v>#N/A</v>
      </c>
    </row>
    <row r="607" spans="1:4" x14ac:dyDescent="0.15">
      <c r="A607" t="s">
        <v>1290</v>
      </c>
      <c r="B607" t="s">
        <v>422</v>
      </c>
      <c r="D607" t="e">
        <f t="shared" si="5"/>
        <v>#N/A</v>
      </c>
    </row>
    <row r="608" spans="1:4" x14ac:dyDescent="0.15">
      <c r="A608" t="s">
        <v>1290</v>
      </c>
      <c r="B608" t="s">
        <v>422</v>
      </c>
      <c r="D608" t="e">
        <f t="shared" si="5"/>
        <v>#N/A</v>
      </c>
    </row>
    <row r="609" spans="1:4" x14ac:dyDescent="0.15">
      <c r="A609" t="s">
        <v>2864</v>
      </c>
      <c r="B609" t="s">
        <v>670</v>
      </c>
      <c r="D609" t="e">
        <f t="shared" si="5"/>
        <v>#N/A</v>
      </c>
    </row>
    <row r="610" spans="1:4" x14ac:dyDescent="0.15">
      <c r="A610" t="s">
        <v>2865</v>
      </c>
      <c r="B610" t="s">
        <v>670</v>
      </c>
      <c r="D610" t="e">
        <f t="shared" si="5"/>
        <v>#N/A</v>
      </c>
    </row>
    <row r="611" spans="1:4" x14ac:dyDescent="0.15">
      <c r="A611" t="s">
        <v>526</v>
      </c>
      <c r="B611" t="s">
        <v>437</v>
      </c>
      <c r="D611" t="e">
        <f t="shared" si="5"/>
        <v>#N/A</v>
      </c>
    </row>
    <row r="612" spans="1:4" x14ac:dyDescent="0.15">
      <c r="A612" t="s">
        <v>532</v>
      </c>
      <c r="B612" t="s">
        <v>437</v>
      </c>
      <c r="D612" t="e">
        <f t="shared" si="5"/>
        <v>#N/A</v>
      </c>
    </row>
    <row r="613" spans="1:4" x14ac:dyDescent="0.15">
      <c r="A613" t="s">
        <v>2866</v>
      </c>
      <c r="B613" t="s">
        <v>561</v>
      </c>
      <c r="D613" t="e">
        <f t="shared" si="5"/>
        <v>#N/A</v>
      </c>
    </row>
    <row r="614" spans="1:4" x14ac:dyDescent="0.15">
      <c r="A614" t="s">
        <v>2867</v>
      </c>
      <c r="B614" t="s">
        <v>561</v>
      </c>
      <c r="D614" t="e">
        <f t="shared" si="5"/>
        <v>#N/A</v>
      </c>
    </row>
    <row r="615" spans="1:4" x14ac:dyDescent="0.15">
      <c r="A615" t="s">
        <v>2868</v>
      </c>
      <c r="B615" t="s">
        <v>561</v>
      </c>
      <c r="D615" t="e">
        <f t="shared" si="5"/>
        <v>#N/A</v>
      </c>
    </row>
    <row r="616" spans="1:4" x14ac:dyDescent="0.15">
      <c r="A616" t="s">
        <v>2869</v>
      </c>
      <c r="B616" t="s">
        <v>561</v>
      </c>
      <c r="D616" t="e">
        <f t="shared" si="5"/>
        <v>#N/A</v>
      </c>
    </row>
    <row r="617" spans="1:4" x14ac:dyDescent="0.15">
      <c r="A617" t="s">
        <v>2870</v>
      </c>
      <c r="B617" t="s">
        <v>561</v>
      </c>
      <c r="D617" t="e">
        <f t="shared" si="5"/>
        <v>#N/A</v>
      </c>
    </row>
    <row r="618" spans="1:4" x14ac:dyDescent="0.15">
      <c r="A618" t="s">
        <v>2871</v>
      </c>
      <c r="B618" t="s">
        <v>561</v>
      </c>
      <c r="D618" t="e">
        <f t="shared" si="5"/>
        <v>#N/A</v>
      </c>
    </row>
    <row r="619" spans="1:4" x14ac:dyDescent="0.15">
      <c r="A619" t="s">
        <v>2872</v>
      </c>
      <c r="B619" t="s">
        <v>561</v>
      </c>
      <c r="D619" t="e">
        <f t="shared" si="5"/>
        <v>#N/A</v>
      </c>
    </row>
    <row r="620" spans="1:4" x14ac:dyDescent="0.15">
      <c r="A620" t="s">
        <v>2873</v>
      </c>
      <c r="B620" t="s">
        <v>561</v>
      </c>
      <c r="D620" t="e">
        <f t="shared" si="5"/>
        <v>#N/A</v>
      </c>
    </row>
    <row r="621" spans="1:4" x14ac:dyDescent="0.15">
      <c r="A621" t="s">
        <v>2874</v>
      </c>
      <c r="B621" t="s">
        <v>561</v>
      </c>
      <c r="D621" t="e">
        <f t="shared" si="5"/>
        <v>#N/A</v>
      </c>
    </row>
    <row r="622" spans="1:4" x14ac:dyDescent="0.15">
      <c r="A622" t="s">
        <v>2875</v>
      </c>
      <c r="B622" t="s">
        <v>561</v>
      </c>
      <c r="D622" t="e">
        <f t="shared" si="5"/>
        <v>#N/A</v>
      </c>
    </row>
    <row r="623" spans="1:4" x14ac:dyDescent="0.15">
      <c r="A623" t="s">
        <v>2876</v>
      </c>
      <c r="B623" t="s">
        <v>561</v>
      </c>
      <c r="D623" t="e">
        <f t="shared" si="5"/>
        <v>#N/A</v>
      </c>
    </row>
    <row r="624" spans="1:4" x14ac:dyDescent="0.15">
      <c r="A624" t="s">
        <v>2877</v>
      </c>
      <c r="B624" t="s">
        <v>561</v>
      </c>
      <c r="D624" t="e">
        <f t="shared" si="5"/>
        <v>#N/A</v>
      </c>
    </row>
    <row r="625" spans="1:4" x14ac:dyDescent="0.15">
      <c r="A625" t="s">
        <v>2878</v>
      </c>
      <c r="B625" t="s">
        <v>561</v>
      </c>
      <c r="D625" t="e">
        <f t="shared" si="5"/>
        <v>#N/A</v>
      </c>
    </row>
    <row r="626" spans="1:4" x14ac:dyDescent="0.15">
      <c r="A626" t="s">
        <v>2879</v>
      </c>
      <c r="B626" t="s">
        <v>561</v>
      </c>
      <c r="D626" t="e">
        <f t="shared" si="5"/>
        <v>#N/A</v>
      </c>
    </row>
    <row r="627" spans="1:4" x14ac:dyDescent="0.15">
      <c r="A627" t="s">
        <v>2880</v>
      </c>
      <c r="B627" t="s">
        <v>561</v>
      </c>
      <c r="D627" t="e">
        <f t="shared" si="5"/>
        <v>#N/A</v>
      </c>
    </row>
    <row r="628" spans="1:4" x14ac:dyDescent="0.15">
      <c r="A628" t="s">
        <v>2881</v>
      </c>
      <c r="B628" t="s">
        <v>422</v>
      </c>
      <c r="D628" t="e">
        <f t="shared" si="5"/>
        <v>#N/A</v>
      </c>
    </row>
    <row r="629" spans="1:4" x14ac:dyDescent="0.15">
      <c r="A629" t="s">
        <v>747</v>
      </c>
      <c r="B629" t="s">
        <v>410</v>
      </c>
      <c r="D629" t="e">
        <f t="shared" si="5"/>
        <v>#N/A</v>
      </c>
    </row>
    <row r="630" spans="1:4" x14ac:dyDescent="0.15">
      <c r="A630" t="s">
        <v>747</v>
      </c>
      <c r="B630" t="s">
        <v>410</v>
      </c>
      <c r="D630" t="e">
        <f t="shared" si="5"/>
        <v>#N/A</v>
      </c>
    </row>
    <row r="631" spans="1:4" x14ac:dyDescent="0.15">
      <c r="A631" t="s">
        <v>6400</v>
      </c>
      <c r="B631" t="s">
        <v>682</v>
      </c>
      <c r="D631" t="e">
        <f t="shared" si="5"/>
        <v>#N/A</v>
      </c>
    </row>
    <row r="632" spans="1:4" x14ac:dyDescent="0.15">
      <c r="A632" t="s">
        <v>2883</v>
      </c>
      <c r="B632" t="s">
        <v>402</v>
      </c>
      <c r="D632" t="e">
        <f t="shared" si="5"/>
        <v>#N/A</v>
      </c>
    </row>
    <row r="633" spans="1:4" x14ac:dyDescent="0.15">
      <c r="A633" t="s">
        <v>2884</v>
      </c>
      <c r="B633" t="s">
        <v>402</v>
      </c>
      <c r="D633" t="e">
        <f t="shared" si="5"/>
        <v>#N/A</v>
      </c>
    </row>
    <row r="634" spans="1:4" x14ac:dyDescent="0.15">
      <c r="A634" t="s">
        <v>2885</v>
      </c>
      <c r="B634" t="s">
        <v>402</v>
      </c>
      <c r="D634" t="e">
        <f t="shared" si="5"/>
        <v>#N/A</v>
      </c>
    </row>
    <row r="635" spans="1:4" x14ac:dyDescent="0.15">
      <c r="A635" t="s">
        <v>2886</v>
      </c>
      <c r="B635" t="s">
        <v>677</v>
      </c>
      <c r="D635" t="e">
        <f t="shared" si="5"/>
        <v>#N/A</v>
      </c>
    </row>
    <row r="636" spans="1:4" x14ac:dyDescent="0.15">
      <c r="A636" t="s">
        <v>1479</v>
      </c>
      <c r="B636" t="s">
        <v>448</v>
      </c>
      <c r="D636" t="e">
        <f t="shared" si="5"/>
        <v>#N/A</v>
      </c>
    </row>
    <row r="637" spans="1:4" x14ac:dyDescent="0.15">
      <c r="A637" t="s">
        <v>2887</v>
      </c>
      <c r="B637" t="s">
        <v>561</v>
      </c>
      <c r="D637" t="e">
        <f t="shared" si="5"/>
        <v>#N/A</v>
      </c>
    </row>
    <row r="638" spans="1:4" x14ac:dyDescent="0.15">
      <c r="A638" t="s">
        <v>2888</v>
      </c>
      <c r="B638" t="s">
        <v>561</v>
      </c>
      <c r="D638" t="e">
        <f t="shared" si="5"/>
        <v>#N/A</v>
      </c>
    </row>
    <row r="639" spans="1:4" x14ac:dyDescent="0.15">
      <c r="A639" t="s">
        <v>2889</v>
      </c>
      <c r="B639" t="s">
        <v>561</v>
      </c>
      <c r="D639" t="e">
        <f t="shared" si="5"/>
        <v>#N/A</v>
      </c>
    </row>
    <row r="640" spans="1:4" x14ac:dyDescent="0.15">
      <c r="A640" t="s">
        <v>2890</v>
      </c>
      <c r="B640" t="s">
        <v>561</v>
      </c>
      <c r="D640" t="e">
        <f t="shared" si="5"/>
        <v>#N/A</v>
      </c>
    </row>
    <row r="641" spans="1:4" x14ac:dyDescent="0.15">
      <c r="A641" t="s">
        <v>2891</v>
      </c>
      <c r="B641" t="s">
        <v>561</v>
      </c>
      <c r="D641" t="e">
        <f t="shared" si="5"/>
        <v>#N/A</v>
      </c>
    </row>
    <row r="642" spans="1:4" x14ac:dyDescent="0.15">
      <c r="A642" t="s">
        <v>2892</v>
      </c>
      <c r="B642" t="s">
        <v>561</v>
      </c>
      <c r="D642" t="e">
        <f t="shared" si="5"/>
        <v>#N/A</v>
      </c>
    </row>
    <row r="643" spans="1:4" x14ac:dyDescent="0.15">
      <c r="A643" t="s">
        <v>2893</v>
      </c>
      <c r="B643" t="s">
        <v>561</v>
      </c>
      <c r="D643" t="e">
        <f t="shared" ref="D643:D706" si="6">VLOOKUP(C643,A:B,2,0)</f>
        <v>#N/A</v>
      </c>
    </row>
    <row r="644" spans="1:4" x14ac:dyDescent="0.15">
      <c r="A644" t="s">
        <v>2894</v>
      </c>
      <c r="B644" t="s">
        <v>561</v>
      </c>
      <c r="D644" t="e">
        <f t="shared" si="6"/>
        <v>#N/A</v>
      </c>
    </row>
    <row r="645" spans="1:4" x14ac:dyDescent="0.15">
      <c r="A645" t="s">
        <v>2895</v>
      </c>
      <c r="B645" t="s">
        <v>561</v>
      </c>
      <c r="D645" t="e">
        <f t="shared" si="6"/>
        <v>#N/A</v>
      </c>
    </row>
    <row r="646" spans="1:4" x14ac:dyDescent="0.15">
      <c r="A646" t="s">
        <v>2896</v>
      </c>
      <c r="B646" t="s">
        <v>561</v>
      </c>
      <c r="D646" t="e">
        <f t="shared" si="6"/>
        <v>#N/A</v>
      </c>
    </row>
    <row r="647" spans="1:4" x14ac:dyDescent="0.15">
      <c r="A647" t="s">
        <v>2897</v>
      </c>
      <c r="B647" t="s">
        <v>561</v>
      </c>
      <c r="D647" t="e">
        <f t="shared" si="6"/>
        <v>#N/A</v>
      </c>
    </row>
    <row r="648" spans="1:4" x14ac:dyDescent="0.15">
      <c r="A648" t="s">
        <v>2898</v>
      </c>
      <c r="B648" t="s">
        <v>561</v>
      </c>
      <c r="D648" t="e">
        <f t="shared" si="6"/>
        <v>#N/A</v>
      </c>
    </row>
    <row r="649" spans="1:4" x14ac:dyDescent="0.15">
      <c r="A649" t="s">
        <v>2899</v>
      </c>
      <c r="B649" t="s">
        <v>561</v>
      </c>
      <c r="D649" t="e">
        <f t="shared" si="6"/>
        <v>#N/A</v>
      </c>
    </row>
    <row r="650" spans="1:4" x14ac:dyDescent="0.15">
      <c r="A650" t="s">
        <v>2900</v>
      </c>
      <c r="B650" t="s">
        <v>561</v>
      </c>
      <c r="D650" t="e">
        <f t="shared" si="6"/>
        <v>#N/A</v>
      </c>
    </row>
    <row r="651" spans="1:4" x14ac:dyDescent="0.15">
      <c r="A651" t="s">
        <v>2901</v>
      </c>
      <c r="B651" t="s">
        <v>561</v>
      </c>
      <c r="D651" t="e">
        <f t="shared" si="6"/>
        <v>#N/A</v>
      </c>
    </row>
    <row r="652" spans="1:4" x14ac:dyDescent="0.15">
      <c r="A652" t="s">
        <v>2902</v>
      </c>
      <c r="B652" t="s">
        <v>561</v>
      </c>
      <c r="D652" t="e">
        <f t="shared" si="6"/>
        <v>#N/A</v>
      </c>
    </row>
    <row r="653" spans="1:4" x14ac:dyDescent="0.15">
      <c r="A653" t="s">
        <v>2903</v>
      </c>
      <c r="B653" t="s">
        <v>561</v>
      </c>
      <c r="D653" t="e">
        <f t="shared" si="6"/>
        <v>#N/A</v>
      </c>
    </row>
    <row r="654" spans="1:4" x14ac:dyDescent="0.15">
      <c r="A654" t="s">
        <v>2904</v>
      </c>
      <c r="B654" t="s">
        <v>561</v>
      </c>
      <c r="D654" t="e">
        <f t="shared" si="6"/>
        <v>#N/A</v>
      </c>
    </row>
    <row r="655" spans="1:4" x14ac:dyDescent="0.15">
      <c r="A655" t="s">
        <v>2905</v>
      </c>
      <c r="B655" t="s">
        <v>561</v>
      </c>
      <c r="D655" t="e">
        <f t="shared" si="6"/>
        <v>#N/A</v>
      </c>
    </row>
    <row r="656" spans="1:4" x14ac:dyDescent="0.15">
      <c r="A656" t="s">
        <v>2906</v>
      </c>
      <c r="B656" t="s">
        <v>561</v>
      </c>
      <c r="D656" t="e">
        <f t="shared" si="6"/>
        <v>#N/A</v>
      </c>
    </row>
    <row r="657" spans="1:4" x14ac:dyDescent="0.15">
      <c r="A657" t="s">
        <v>2907</v>
      </c>
      <c r="B657" t="s">
        <v>561</v>
      </c>
      <c r="D657" t="e">
        <f t="shared" si="6"/>
        <v>#N/A</v>
      </c>
    </row>
    <row r="658" spans="1:4" x14ac:dyDescent="0.15">
      <c r="A658" t="s">
        <v>2908</v>
      </c>
      <c r="B658" t="s">
        <v>561</v>
      </c>
      <c r="D658" t="e">
        <f t="shared" si="6"/>
        <v>#N/A</v>
      </c>
    </row>
    <row r="659" spans="1:4" x14ac:dyDescent="0.15">
      <c r="A659" t="s">
        <v>2909</v>
      </c>
      <c r="B659" t="s">
        <v>561</v>
      </c>
      <c r="D659" t="e">
        <f t="shared" si="6"/>
        <v>#N/A</v>
      </c>
    </row>
    <row r="660" spans="1:4" x14ac:dyDescent="0.15">
      <c r="A660" t="s">
        <v>2910</v>
      </c>
      <c r="B660" t="s">
        <v>561</v>
      </c>
      <c r="D660" t="e">
        <f t="shared" si="6"/>
        <v>#N/A</v>
      </c>
    </row>
    <row r="661" spans="1:4" x14ac:dyDescent="0.15">
      <c r="A661" t="s">
        <v>2911</v>
      </c>
      <c r="B661" t="s">
        <v>561</v>
      </c>
      <c r="D661" t="e">
        <f t="shared" si="6"/>
        <v>#N/A</v>
      </c>
    </row>
    <row r="662" spans="1:4" x14ac:dyDescent="0.15">
      <c r="A662" t="s">
        <v>2912</v>
      </c>
      <c r="B662" t="s">
        <v>561</v>
      </c>
      <c r="D662" t="e">
        <f t="shared" si="6"/>
        <v>#N/A</v>
      </c>
    </row>
    <row r="663" spans="1:4" x14ac:dyDescent="0.15">
      <c r="A663" t="s">
        <v>2913</v>
      </c>
      <c r="B663" t="s">
        <v>561</v>
      </c>
      <c r="D663" t="e">
        <f t="shared" si="6"/>
        <v>#N/A</v>
      </c>
    </row>
    <row r="664" spans="1:4" x14ac:dyDescent="0.15">
      <c r="A664" t="s">
        <v>2914</v>
      </c>
      <c r="B664" t="s">
        <v>561</v>
      </c>
      <c r="D664" t="e">
        <f t="shared" si="6"/>
        <v>#N/A</v>
      </c>
    </row>
    <row r="665" spans="1:4" x14ac:dyDescent="0.15">
      <c r="A665" t="s">
        <v>2915</v>
      </c>
      <c r="B665" t="s">
        <v>561</v>
      </c>
      <c r="D665" t="e">
        <f t="shared" si="6"/>
        <v>#N/A</v>
      </c>
    </row>
    <row r="666" spans="1:4" x14ac:dyDescent="0.15">
      <c r="A666" t="s">
        <v>2916</v>
      </c>
      <c r="B666" t="s">
        <v>561</v>
      </c>
      <c r="D666" t="e">
        <f t="shared" si="6"/>
        <v>#N/A</v>
      </c>
    </row>
    <row r="667" spans="1:4" x14ac:dyDescent="0.15">
      <c r="A667" t="s">
        <v>2917</v>
      </c>
      <c r="B667" t="s">
        <v>561</v>
      </c>
      <c r="D667" t="e">
        <f t="shared" si="6"/>
        <v>#N/A</v>
      </c>
    </row>
    <row r="668" spans="1:4" x14ac:dyDescent="0.15">
      <c r="A668" t="s">
        <v>2918</v>
      </c>
      <c r="B668" t="s">
        <v>561</v>
      </c>
      <c r="D668" t="e">
        <f t="shared" si="6"/>
        <v>#N/A</v>
      </c>
    </row>
    <row r="669" spans="1:4" x14ac:dyDescent="0.15">
      <c r="A669" t="s">
        <v>2919</v>
      </c>
      <c r="B669" t="s">
        <v>561</v>
      </c>
      <c r="D669" t="e">
        <f t="shared" si="6"/>
        <v>#N/A</v>
      </c>
    </row>
    <row r="670" spans="1:4" x14ac:dyDescent="0.15">
      <c r="A670" t="s">
        <v>2920</v>
      </c>
      <c r="B670" t="s">
        <v>561</v>
      </c>
      <c r="D670" t="e">
        <f t="shared" si="6"/>
        <v>#N/A</v>
      </c>
    </row>
    <row r="671" spans="1:4" x14ac:dyDescent="0.15">
      <c r="A671" t="s">
        <v>2921</v>
      </c>
      <c r="B671" t="s">
        <v>561</v>
      </c>
      <c r="D671" t="e">
        <f t="shared" si="6"/>
        <v>#N/A</v>
      </c>
    </row>
    <row r="672" spans="1:4" x14ac:dyDescent="0.15">
      <c r="A672" t="s">
        <v>1290</v>
      </c>
      <c r="B672" t="s">
        <v>422</v>
      </c>
      <c r="D672" t="e">
        <f t="shared" si="6"/>
        <v>#N/A</v>
      </c>
    </row>
    <row r="673" spans="1:4" x14ac:dyDescent="0.15">
      <c r="A673" t="s">
        <v>538</v>
      </c>
      <c r="B673" t="s">
        <v>437</v>
      </c>
      <c r="D673" t="e">
        <f t="shared" si="6"/>
        <v>#N/A</v>
      </c>
    </row>
    <row r="674" spans="1:4" x14ac:dyDescent="0.15">
      <c r="A674" t="s">
        <v>207</v>
      </c>
      <c r="B674" t="s">
        <v>437</v>
      </c>
      <c r="D674" t="e">
        <f t="shared" si="6"/>
        <v>#N/A</v>
      </c>
    </row>
    <row r="675" spans="1:4" x14ac:dyDescent="0.15">
      <c r="A675" t="s">
        <v>2922</v>
      </c>
      <c r="B675" t="s">
        <v>670</v>
      </c>
      <c r="D675" t="e">
        <f t="shared" si="6"/>
        <v>#N/A</v>
      </c>
    </row>
    <row r="676" spans="1:4" x14ac:dyDescent="0.15">
      <c r="A676" t="s">
        <v>759</v>
      </c>
      <c r="B676" t="s">
        <v>470</v>
      </c>
      <c r="D676" t="e">
        <f t="shared" si="6"/>
        <v>#N/A</v>
      </c>
    </row>
    <row r="677" spans="1:4" x14ac:dyDescent="0.15">
      <c r="A677" t="s">
        <v>2923</v>
      </c>
      <c r="B677" t="s">
        <v>410</v>
      </c>
      <c r="D677" t="e">
        <f t="shared" si="6"/>
        <v>#N/A</v>
      </c>
    </row>
    <row r="678" spans="1:4" x14ac:dyDescent="0.15">
      <c r="A678" t="s">
        <v>2924</v>
      </c>
      <c r="B678" t="s">
        <v>422</v>
      </c>
      <c r="D678" t="e">
        <f t="shared" si="6"/>
        <v>#N/A</v>
      </c>
    </row>
    <row r="679" spans="1:4" x14ac:dyDescent="0.15">
      <c r="A679" t="s">
        <v>2925</v>
      </c>
      <c r="B679" t="s">
        <v>422</v>
      </c>
      <c r="D679" t="e">
        <f t="shared" si="6"/>
        <v>#N/A</v>
      </c>
    </row>
    <row r="680" spans="1:4" x14ac:dyDescent="0.15">
      <c r="A680" t="s">
        <v>2926</v>
      </c>
      <c r="B680" t="s">
        <v>470</v>
      </c>
      <c r="D680" t="e">
        <f t="shared" si="6"/>
        <v>#N/A</v>
      </c>
    </row>
    <row r="681" spans="1:4" x14ac:dyDescent="0.15">
      <c r="A681" t="s">
        <v>2927</v>
      </c>
      <c r="B681" t="s">
        <v>470</v>
      </c>
      <c r="D681" t="e">
        <f t="shared" si="6"/>
        <v>#N/A</v>
      </c>
    </row>
    <row r="682" spans="1:4" x14ac:dyDescent="0.15">
      <c r="A682" t="s">
        <v>2928</v>
      </c>
      <c r="B682" t="s">
        <v>470</v>
      </c>
      <c r="D682" t="e">
        <f t="shared" si="6"/>
        <v>#N/A</v>
      </c>
    </row>
    <row r="683" spans="1:4" x14ac:dyDescent="0.15">
      <c r="A683" t="s">
        <v>2929</v>
      </c>
      <c r="B683" t="s">
        <v>470</v>
      </c>
      <c r="D683" t="e">
        <f t="shared" si="6"/>
        <v>#N/A</v>
      </c>
    </row>
    <row r="684" spans="1:4" x14ac:dyDescent="0.15">
      <c r="A684" t="s">
        <v>2930</v>
      </c>
      <c r="B684" t="s">
        <v>410</v>
      </c>
      <c r="D684" t="e">
        <f t="shared" si="6"/>
        <v>#N/A</v>
      </c>
    </row>
    <row r="685" spans="1:4" x14ac:dyDescent="0.15">
      <c r="A685" t="s">
        <v>2931</v>
      </c>
      <c r="B685" t="s">
        <v>410</v>
      </c>
      <c r="D685" t="e">
        <f t="shared" si="6"/>
        <v>#N/A</v>
      </c>
    </row>
    <row r="686" spans="1:4" x14ac:dyDescent="0.15">
      <c r="A686" t="s">
        <v>2932</v>
      </c>
      <c r="B686" t="s">
        <v>410</v>
      </c>
      <c r="D686" t="e">
        <f t="shared" si="6"/>
        <v>#N/A</v>
      </c>
    </row>
    <row r="687" spans="1:4" x14ac:dyDescent="0.15">
      <c r="A687" t="s">
        <v>2933</v>
      </c>
      <c r="B687" t="s">
        <v>410</v>
      </c>
      <c r="D687" t="e">
        <f t="shared" si="6"/>
        <v>#N/A</v>
      </c>
    </row>
    <row r="688" spans="1:4" x14ac:dyDescent="0.15">
      <c r="A688" t="s">
        <v>2934</v>
      </c>
      <c r="B688" t="s">
        <v>422</v>
      </c>
      <c r="D688" t="e">
        <f t="shared" si="6"/>
        <v>#N/A</v>
      </c>
    </row>
    <row r="689" spans="1:4" x14ac:dyDescent="0.15">
      <c r="A689" t="s">
        <v>2935</v>
      </c>
      <c r="B689" t="s">
        <v>422</v>
      </c>
      <c r="D689" t="e">
        <f t="shared" si="6"/>
        <v>#N/A</v>
      </c>
    </row>
    <row r="690" spans="1:4" x14ac:dyDescent="0.15">
      <c r="A690" t="s">
        <v>2723</v>
      </c>
      <c r="B690" t="s">
        <v>663</v>
      </c>
      <c r="D690" t="e">
        <f t="shared" si="6"/>
        <v>#N/A</v>
      </c>
    </row>
    <row r="691" spans="1:4" x14ac:dyDescent="0.15">
      <c r="A691" t="s">
        <v>2936</v>
      </c>
      <c r="B691" t="s">
        <v>402</v>
      </c>
      <c r="D691" t="e">
        <f t="shared" si="6"/>
        <v>#N/A</v>
      </c>
    </row>
    <row r="692" spans="1:4" x14ac:dyDescent="0.15">
      <c r="A692" t="s">
        <v>2937</v>
      </c>
      <c r="B692" t="s">
        <v>402</v>
      </c>
      <c r="D692" t="e">
        <f t="shared" si="6"/>
        <v>#N/A</v>
      </c>
    </row>
    <row r="693" spans="1:4" x14ac:dyDescent="0.15">
      <c r="A693" t="s">
        <v>2938</v>
      </c>
      <c r="B693" t="s">
        <v>561</v>
      </c>
      <c r="D693" t="e">
        <f t="shared" si="6"/>
        <v>#N/A</v>
      </c>
    </row>
    <row r="694" spans="1:4" x14ac:dyDescent="0.15">
      <c r="A694" t="s">
        <v>1459</v>
      </c>
      <c r="B694" t="s">
        <v>465</v>
      </c>
      <c r="D694" t="e">
        <f t="shared" si="6"/>
        <v>#N/A</v>
      </c>
    </row>
    <row r="695" spans="1:4" x14ac:dyDescent="0.15">
      <c r="A695" t="s">
        <v>1725</v>
      </c>
      <c r="B695" t="s">
        <v>422</v>
      </c>
      <c r="D695" t="e">
        <f t="shared" si="6"/>
        <v>#N/A</v>
      </c>
    </row>
    <row r="696" spans="1:4" x14ac:dyDescent="0.15">
      <c r="A696" t="s">
        <v>1763</v>
      </c>
      <c r="B696" t="s">
        <v>422</v>
      </c>
      <c r="D696" t="e">
        <f t="shared" si="6"/>
        <v>#N/A</v>
      </c>
    </row>
    <row r="697" spans="1:4" x14ac:dyDescent="0.15">
      <c r="A697" t="s">
        <v>1109</v>
      </c>
      <c r="B697" t="s">
        <v>402</v>
      </c>
      <c r="D697" t="e">
        <f t="shared" si="6"/>
        <v>#N/A</v>
      </c>
    </row>
    <row r="698" spans="1:4" x14ac:dyDescent="0.15">
      <c r="A698" t="s">
        <v>991</v>
      </c>
      <c r="B698" t="s">
        <v>663</v>
      </c>
      <c r="D698" t="e">
        <f t="shared" si="6"/>
        <v>#N/A</v>
      </c>
    </row>
    <row r="699" spans="1:4" x14ac:dyDescent="0.15">
      <c r="A699" t="s">
        <v>2699</v>
      </c>
      <c r="B699" t="s">
        <v>670</v>
      </c>
      <c r="D699" t="e">
        <f t="shared" si="6"/>
        <v>#N/A</v>
      </c>
    </row>
    <row r="700" spans="1:4" x14ac:dyDescent="0.15">
      <c r="A700" t="s">
        <v>741</v>
      </c>
      <c r="B700" t="s">
        <v>422</v>
      </c>
      <c r="D700" t="e">
        <f t="shared" si="6"/>
        <v>#N/A</v>
      </c>
    </row>
    <row r="701" spans="1:4" x14ac:dyDescent="0.15">
      <c r="A701" t="s">
        <v>741</v>
      </c>
      <c r="B701" t="s">
        <v>422</v>
      </c>
      <c r="D701" t="e">
        <f t="shared" si="6"/>
        <v>#N/A</v>
      </c>
    </row>
    <row r="702" spans="1:4" x14ac:dyDescent="0.15">
      <c r="A702" t="s">
        <v>2939</v>
      </c>
      <c r="B702" t="s">
        <v>670</v>
      </c>
      <c r="D702" t="e">
        <f t="shared" si="6"/>
        <v>#N/A</v>
      </c>
    </row>
    <row r="703" spans="1:4" x14ac:dyDescent="0.15">
      <c r="A703" t="s">
        <v>741</v>
      </c>
      <c r="B703" t="s">
        <v>422</v>
      </c>
      <c r="D703" t="e">
        <f t="shared" si="6"/>
        <v>#N/A</v>
      </c>
    </row>
    <row r="704" spans="1:4" x14ac:dyDescent="0.15">
      <c r="A704" t="s">
        <v>2940</v>
      </c>
      <c r="B704" t="s">
        <v>670</v>
      </c>
      <c r="D704" t="e">
        <f t="shared" si="6"/>
        <v>#N/A</v>
      </c>
    </row>
    <row r="705" spans="1:4" x14ac:dyDescent="0.15">
      <c r="A705" t="s">
        <v>2941</v>
      </c>
      <c r="B705" t="s">
        <v>422</v>
      </c>
      <c r="D705" t="e">
        <f t="shared" si="6"/>
        <v>#N/A</v>
      </c>
    </row>
    <row r="706" spans="1:4" x14ac:dyDescent="0.15">
      <c r="A706" t="s">
        <v>2942</v>
      </c>
      <c r="B706" t="s">
        <v>422</v>
      </c>
      <c r="D706" t="e">
        <f t="shared" si="6"/>
        <v>#N/A</v>
      </c>
    </row>
    <row r="707" spans="1:4" x14ac:dyDescent="0.15">
      <c r="A707" t="s">
        <v>2740</v>
      </c>
      <c r="B707" t="s">
        <v>670</v>
      </c>
      <c r="D707" t="e">
        <f t="shared" ref="D707:D770" si="7">VLOOKUP(C707,A:B,2,0)</f>
        <v>#N/A</v>
      </c>
    </row>
    <row r="708" spans="1:4" x14ac:dyDescent="0.15">
      <c r="A708" t="s">
        <v>2740</v>
      </c>
      <c r="B708" t="s">
        <v>670</v>
      </c>
      <c r="D708" t="e">
        <f t="shared" si="7"/>
        <v>#N/A</v>
      </c>
    </row>
    <row r="709" spans="1:4" x14ac:dyDescent="0.15">
      <c r="A709" t="s">
        <v>2943</v>
      </c>
      <c r="B709" t="s">
        <v>670</v>
      </c>
      <c r="D709" t="e">
        <f t="shared" si="7"/>
        <v>#N/A</v>
      </c>
    </row>
    <row r="710" spans="1:4" x14ac:dyDescent="0.15">
      <c r="A710" t="s">
        <v>2944</v>
      </c>
      <c r="B710" t="s">
        <v>677</v>
      </c>
      <c r="D710" t="e">
        <f t="shared" si="7"/>
        <v>#N/A</v>
      </c>
    </row>
    <row r="711" spans="1:4" x14ac:dyDescent="0.15">
      <c r="A711" t="s">
        <v>6401</v>
      </c>
      <c r="B711" t="s">
        <v>677</v>
      </c>
      <c r="D711" t="e">
        <f t="shared" si="7"/>
        <v>#N/A</v>
      </c>
    </row>
    <row r="712" spans="1:4" x14ac:dyDescent="0.15">
      <c r="A712" t="s">
        <v>6402</v>
      </c>
      <c r="B712" t="s">
        <v>677</v>
      </c>
      <c r="D712" t="e">
        <f t="shared" si="7"/>
        <v>#N/A</v>
      </c>
    </row>
    <row r="713" spans="1:4" x14ac:dyDescent="0.15">
      <c r="A713" t="s">
        <v>2947</v>
      </c>
      <c r="B713" t="s">
        <v>677</v>
      </c>
      <c r="D713" t="e">
        <f t="shared" si="7"/>
        <v>#N/A</v>
      </c>
    </row>
    <row r="714" spans="1:4" x14ac:dyDescent="0.15">
      <c r="A714" t="s">
        <v>2948</v>
      </c>
      <c r="B714" t="s">
        <v>677</v>
      </c>
      <c r="D714" t="e">
        <f t="shared" si="7"/>
        <v>#N/A</v>
      </c>
    </row>
    <row r="715" spans="1:4" x14ac:dyDescent="0.15">
      <c r="A715" t="s">
        <v>2949</v>
      </c>
      <c r="B715" t="s">
        <v>677</v>
      </c>
      <c r="D715" t="e">
        <f t="shared" si="7"/>
        <v>#N/A</v>
      </c>
    </row>
    <row r="716" spans="1:4" x14ac:dyDescent="0.15">
      <c r="A716" t="s">
        <v>2950</v>
      </c>
      <c r="B716" t="s">
        <v>430</v>
      </c>
      <c r="D716" t="e">
        <f t="shared" si="7"/>
        <v>#N/A</v>
      </c>
    </row>
    <row r="717" spans="1:4" x14ac:dyDescent="0.15">
      <c r="A717" t="s">
        <v>2951</v>
      </c>
      <c r="B717" t="s">
        <v>663</v>
      </c>
      <c r="D717" t="e">
        <f t="shared" si="7"/>
        <v>#N/A</v>
      </c>
    </row>
    <row r="718" spans="1:4" x14ac:dyDescent="0.15">
      <c r="A718" t="s">
        <v>2952</v>
      </c>
      <c r="B718" t="s">
        <v>663</v>
      </c>
      <c r="D718" t="e">
        <f t="shared" si="7"/>
        <v>#N/A</v>
      </c>
    </row>
    <row r="719" spans="1:4" x14ac:dyDescent="0.15">
      <c r="A719" t="s">
        <v>2953</v>
      </c>
      <c r="B719" t="s">
        <v>561</v>
      </c>
      <c r="D719" t="e">
        <f t="shared" si="7"/>
        <v>#N/A</v>
      </c>
    </row>
    <row r="720" spans="1:4" x14ac:dyDescent="0.15">
      <c r="A720" t="s">
        <v>2954</v>
      </c>
      <c r="B720" t="s">
        <v>422</v>
      </c>
      <c r="D720" t="e">
        <f t="shared" si="7"/>
        <v>#N/A</v>
      </c>
    </row>
    <row r="721" spans="1:4" x14ac:dyDescent="0.15">
      <c r="A721" t="s">
        <v>2955</v>
      </c>
      <c r="B721" t="s">
        <v>430</v>
      </c>
      <c r="D721" t="e">
        <f t="shared" si="7"/>
        <v>#N/A</v>
      </c>
    </row>
    <row r="722" spans="1:4" x14ac:dyDescent="0.15">
      <c r="A722" t="s">
        <v>2956</v>
      </c>
      <c r="B722" t="s">
        <v>422</v>
      </c>
      <c r="D722" t="e">
        <f t="shared" si="7"/>
        <v>#N/A</v>
      </c>
    </row>
    <row r="723" spans="1:4" x14ac:dyDescent="0.15">
      <c r="A723" t="s">
        <v>6403</v>
      </c>
      <c r="B723" t="s">
        <v>422</v>
      </c>
      <c r="D723" t="e">
        <f t="shared" si="7"/>
        <v>#N/A</v>
      </c>
    </row>
    <row r="724" spans="1:4" x14ac:dyDescent="0.15">
      <c r="A724" t="s">
        <v>2958</v>
      </c>
      <c r="B724" t="s">
        <v>422</v>
      </c>
      <c r="D724" t="e">
        <f t="shared" si="7"/>
        <v>#N/A</v>
      </c>
    </row>
    <row r="725" spans="1:4" x14ac:dyDescent="0.15">
      <c r="A725" t="s">
        <v>2959</v>
      </c>
      <c r="B725" t="s">
        <v>422</v>
      </c>
      <c r="D725" t="e">
        <f t="shared" si="7"/>
        <v>#N/A</v>
      </c>
    </row>
    <row r="726" spans="1:4" x14ac:dyDescent="0.15">
      <c r="A726" t="s">
        <v>2960</v>
      </c>
      <c r="B726" t="s">
        <v>422</v>
      </c>
      <c r="D726" t="e">
        <f t="shared" si="7"/>
        <v>#N/A</v>
      </c>
    </row>
    <row r="727" spans="1:4" x14ac:dyDescent="0.15">
      <c r="A727" t="s">
        <v>2961</v>
      </c>
      <c r="B727" t="s">
        <v>422</v>
      </c>
      <c r="D727" t="e">
        <f t="shared" si="7"/>
        <v>#N/A</v>
      </c>
    </row>
    <row r="728" spans="1:4" x14ac:dyDescent="0.15">
      <c r="A728" t="s">
        <v>2962</v>
      </c>
      <c r="B728" t="s">
        <v>470</v>
      </c>
      <c r="D728" t="e">
        <f t="shared" si="7"/>
        <v>#N/A</v>
      </c>
    </row>
    <row r="729" spans="1:4" x14ac:dyDescent="0.15">
      <c r="A729" t="s">
        <v>6399</v>
      </c>
      <c r="B729" t="s">
        <v>448</v>
      </c>
      <c r="D729" t="e">
        <f t="shared" si="7"/>
        <v>#N/A</v>
      </c>
    </row>
    <row r="730" spans="1:4" x14ac:dyDescent="0.15">
      <c r="A730" t="s">
        <v>6404</v>
      </c>
      <c r="B730" t="s">
        <v>561</v>
      </c>
      <c r="D730" t="e">
        <f t="shared" si="7"/>
        <v>#N/A</v>
      </c>
    </row>
    <row r="731" spans="1:4" x14ac:dyDescent="0.15">
      <c r="A731" t="s">
        <v>2964</v>
      </c>
      <c r="B731" t="s">
        <v>561</v>
      </c>
      <c r="D731" t="e">
        <f t="shared" si="7"/>
        <v>#N/A</v>
      </c>
    </row>
    <row r="732" spans="1:4" x14ac:dyDescent="0.15">
      <c r="A732" t="s">
        <v>2965</v>
      </c>
      <c r="B732" t="s">
        <v>561</v>
      </c>
      <c r="D732" t="e">
        <f t="shared" si="7"/>
        <v>#N/A</v>
      </c>
    </row>
    <row r="733" spans="1:4" x14ac:dyDescent="0.15">
      <c r="A733" t="s">
        <v>6405</v>
      </c>
      <c r="B733" t="s">
        <v>561</v>
      </c>
      <c r="D733" t="e">
        <f t="shared" si="7"/>
        <v>#N/A</v>
      </c>
    </row>
    <row r="734" spans="1:4" x14ac:dyDescent="0.15">
      <c r="A734" t="s">
        <v>2967</v>
      </c>
      <c r="B734" t="s">
        <v>561</v>
      </c>
      <c r="D734" t="e">
        <f t="shared" si="7"/>
        <v>#N/A</v>
      </c>
    </row>
    <row r="735" spans="1:4" x14ac:dyDescent="0.15">
      <c r="A735" t="s">
        <v>2968</v>
      </c>
      <c r="B735" t="s">
        <v>422</v>
      </c>
      <c r="D735" t="e">
        <f t="shared" si="7"/>
        <v>#N/A</v>
      </c>
    </row>
    <row r="736" spans="1:4" x14ac:dyDescent="0.15">
      <c r="A736" t="s">
        <v>2969</v>
      </c>
      <c r="B736" t="s">
        <v>465</v>
      </c>
      <c r="D736" t="e">
        <f t="shared" si="7"/>
        <v>#N/A</v>
      </c>
    </row>
    <row r="737" spans="1:4" x14ac:dyDescent="0.15">
      <c r="A737" t="s">
        <v>927</v>
      </c>
      <c r="B737" t="s">
        <v>448</v>
      </c>
      <c r="D737" t="e">
        <f t="shared" si="7"/>
        <v>#N/A</v>
      </c>
    </row>
    <row r="738" spans="1:4" x14ac:dyDescent="0.15">
      <c r="A738" t="s">
        <v>2277</v>
      </c>
      <c r="B738" t="s">
        <v>448</v>
      </c>
      <c r="D738" t="e">
        <f t="shared" si="7"/>
        <v>#N/A</v>
      </c>
    </row>
    <row r="739" spans="1:4" x14ac:dyDescent="0.15">
      <c r="A739" t="s">
        <v>2277</v>
      </c>
      <c r="B739" t="s">
        <v>448</v>
      </c>
      <c r="D739" t="e">
        <f t="shared" si="7"/>
        <v>#N/A</v>
      </c>
    </row>
    <row r="740" spans="1:4" x14ac:dyDescent="0.15">
      <c r="A740" t="s">
        <v>2277</v>
      </c>
      <c r="B740" t="s">
        <v>448</v>
      </c>
      <c r="D740" t="e">
        <f t="shared" si="7"/>
        <v>#N/A</v>
      </c>
    </row>
    <row r="741" spans="1:4" x14ac:dyDescent="0.15">
      <c r="A741" t="s">
        <v>2970</v>
      </c>
      <c r="B741" t="s">
        <v>663</v>
      </c>
      <c r="D741" t="e">
        <f t="shared" si="7"/>
        <v>#N/A</v>
      </c>
    </row>
    <row r="742" spans="1:4" x14ac:dyDescent="0.15">
      <c r="A742" t="s">
        <v>6406</v>
      </c>
      <c r="B742" t="s">
        <v>663</v>
      </c>
      <c r="D742" t="e">
        <f t="shared" si="7"/>
        <v>#N/A</v>
      </c>
    </row>
    <row r="743" spans="1:4" x14ac:dyDescent="0.15">
      <c r="A743" t="s">
        <v>6406</v>
      </c>
      <c r="B743" t="s">
        <v>663</v>
      </c>
      <c r="D743" t="e">
        <f t="shared" si="7"/>
        <v>#N/A</v>
      </c>
    </row>
    <row r="744" spans="1:4" x14ac:dyDescent="0.15">
      <c r="A744" t="s">
        <v>2972</v>
      </c>
      <c r="B744" t="s">
        <v>422</v>
      </c>
      <c r="D744" t="e">
        <f t="shared" si="7"/>
        <v>#N/A</v>
      </c>
    </row>
    <row r="745" spans="1:4" x14ac:dyDescent="0.15">
      <c r="A745" t="s">
        <v>6407</v>
      </c>
      <c r="B745" t="s">
        <v>448</v>
      </c>
      <c r="D745" t="e">
        <f t="shared" si="7"/>
        <v>#N/A</v>
      </c>
    </row>
    <row r="746" spans="1:4" x14ac:dyDescent="0.15">
      <c r="A746" t="s">
        <v>6408</v>
      </c>
      <c r="B746" t="s">
        <v>448</v>
      </c>
      <c r="D746" t="e">
        <f t="shared" si="7"/>
        <v>#N/A</v>
      </c>
    </row>
    <row r="747" spans="1:4" x14ac:dyDescent="0.15">
      <c r="A747" t="s">
        <v>6409</v>
      </c>
      <c r="B747" t="s">
        <v>448</v>
      </c>
      <c r="D747" t="e">
        <f t="shared" si="7"/>
        <v>#N/A</v>
      </c>
    </row>
    <row r="748" spans="1:4" x14ac:dyDescent="0.15">
      <c r="A748" t="s">
        <v>6410</v>
      </c>
      <c r="B748" t="s">
        <v>448</v>
      </c>
      <c r="D748" t="e">
        <f t="shared" si="7"/>
        <v>#N/A</v>
      </c>
    </row>
    <row r="749" spans="1:4" x14ac:dyDescent="0.15">
      <c r="A749" t="s">
        <v>6411</v>
      </c>
      <c r="B749" t="s">
        <v>448</v>
      </c>
      <c r="D749" t="e">
        <f t="shared" si="7"/>
        <v>#N/A</v>
      </c>
    </row>
    <row r="750" spans="1:4" x14ac:dyDescent="0.15">
      <c r="A750" t="s">
        <v>6411</v>
      </c>
      <c r="B750" t="s">
        <v>448</v>
      </c>
      <c r="D750" t="e">
        <f t="shared" si="7"/>
        <v>#N/A</v>
      </c>
    </row>
    <row r="751" spans="1:4" x14ac:dyDescent="0.15">
      <c r="A751" t="s">
        <v>2978</v>
      </c>
      <c r="B751" t="s">
        <v>448</v>
      </c>
      <c r="D751" t="e">
        <f t="shared" si="7"/>
        <v>#N/A</v>
      </c>
    </row>
    <row r="752" spans="1:4" x14ac:dyDescent="0.15">
      <c r="A752" t="s">
        <v>2979</v>
      </c>
      <c r="B752" t="s">
        <v>448</v>
      </c>
      <c r="D752" t="e">
        <f t="shared" si="7"/>
        <v>#N/A</v>
      </c>
    </row>
    <row r="753" spans="1:4" x14ac:dyDescent="0.15">
      <c r="A753" t="s">
        <v>6412</v>
      </c>
      <c r="B753" t="s">
        <v>448</v>
      </c>
      <c r="D753" t="e">
        <f t="shared" si="7"/>
        <v>#N/A</v>
      </c>
    </row>
    <row r="754" spans="1:4" x14ac:dyDescent="0.15">
      <c r="A754" t="s">
        <v>6413</v>
      </c>
      <c r="B754" t="s">
        <v>448</v>
      </c>
      <c r="D754" t="e">
        <f t="shared" si="7"/>
        <v>#N/A</v>
      </c>
    </row>
    <row r="755" spans="1:4" x14ac:dyDescent="0.15">
      <c r="A755" t="s">
        <v>6414</v>
      </c>
      <c r="B755" t="s">
        <v>448</v>
      </c>
      <c r="D755" t="e">
        <f t="shared" si="7"/>
        <v>#N/A</v>
      </c>
    </row>
    <row r="756" spans="1:4" x14ac:dyDescent="0.15">
      <c r="A756" t="s">
        <v>2983</v>
      </c>
      <c r="B756" t="s">
        <v>448</v>
      </c>
      <c r="D756" t="e">
        <f t="shared" si="7"/>
        <v>#N/A</v>
      </c>
    </row>
    <row r="757" spans="1:4" x14ac:dyDescent="0.15">
      <c r="A757" t="s">
        <v>2984</v>
      </c>
      <c r="B757" t="s">
        <v>437</v>
      </c>
      <c r="D757" t="e">
        <f t="shared" si="7"/>
        <v>#N/A</v>
      </c>
    </row>
    <row r="758" spans="1:4" x14ac:dyDescent="0.15">
      <c r="A758" t="s">
        <v>2984</v>
      </c>
      <c r="B758" t="s">
        <v>437</v>
      </c>
      <c r="D758" t="e">
        <f t="shared" si="7"/>
        <v>#N/A</v>
      </c>
    </row>
    <row r="759" spans="1:4" x14ac:dyDescent="0.15">
      <c r="A759" t="s">
        <v>2985</v>
      </c>
      <c r="B759" t="s">
        <v>437</v>
      </c>
      <c r="D759" t="e">
        <f t="shared" si="7"/>
        <v>#N/A</v>
      </c>
    </row>
    <row r="760" spans="1:4" x14ac:dyDescent="0.15">
      <c r="A760" t="s">
        <v>2986</v>
      </c>
      <c r="B760" t="s">
        <v>437</v>
      </c>
      <c r="D760" t="e">
        <f t="shared" si="7"/>
        <v>#N/A</v>
      </c>
    </row>
    <row r="761" spans="1:4" x14ac:dyDescent="0.15">
      <c r="A761" t="s">
        <v>2987</v>
      </c>
      <c r="B761" t="s">
        <v>437</v>
      </c>
      <c r="D761" t="e">
        <f t="shared" si="7"/>
        <v>#N/A</v>
      </c>
    </row>
    <row r="762" spans="1:4" x14ac:dyDescent="0.15">
      <c r="A762" t="s">
        <v>2988</v>
      </c>
      <c r="B762" t="s">
        <v>437</v>
      </c>
      <c r="D762" t="e">
        <f t="shared" si="7"/>
        <v>#N/A</v>
      </c>
    </row>
    <row r="763" spans="1:4" x14ac:dyDescent="0.15">
      <c r="A763" t="s">
        <v>2989</v>
      </c>
      <c r="B763" t="s">
        <v>437</v>
      </c>
      <c r="D763" t="e">
        <f t="shared" si="7"/>
        <v>#N/A</v>
      </c>
    </row>
    <row r="764" spans="1:4" x14ac:dyDescent="0.15">
      <c r="A764" t="s">
        <v>2989</v>
      </c>
      <c r="B764" t="s">
        <v>437</v>
      </c>
      <c r="D764" t="e">
        <f t="shared" si="7"/>
        <v>#N/A</v>
      </c>
    </row>
    <row r="765" spans="1:4" x14ac:dyDescent="0.15">
      <c r="A765" t="s">
        <v>2990</v>
      </c>
      <c r="B765" t="s">
        <v>437</v>
      </c>
      <c r="D765" t="e">
        <f t="shared" si="7"/>
        <v>#N/A</v>
      </c>
    </row>
    <row r="766" spans="1:4" x14ac:dyDescent="0.15">
      <c r="A766" t="s">
        <v>2990</v>
      </c>
      <c r="B766" t="s">
        <v>437</v>
      </c>
      <c r="D766" t="e">
        <f t="shared" si="7"/>
        <v>#N/A</v>
      </c>
    </row>
    <row r="767" spans="1:4" x14ac:dyDescent="0.15">
      <c r="A767" t="s">
        <v>2991</v>
      </c>
      <c r="B767" t="s">
        <v>437</v>
      </c>
      <c r="D767" t="e">
        <f t="shared" si="7"/>
        <v>#N/A</v>
      </c>
    </row>
    <row r="768" spans="1:4" x14ac:dyDescent="0.15">
      <c r="A768" t="s">
        <v>1302</v>
      </c>
      <c r="B768" t="s">
        <v>437</v>
      </c>
      <c r="D768" t="e">
        <f t="shared" si="7"/>
        <v>#N/A</v>
      </c>
    </row>
    <row r="769" spans="1:4" x14ac:dyDescent="0.15">
      <c r="A769" t="s">
        <v>2992</v>
      </c>
      <c r="B769" t="s">
        <v>437</v>
      </c>
      <c r="D769" t="e">
        <f t="shared" si="7"/>
        <v>#N/A</v>
      </c>
    </row>
    <row r="770" spans="1:4" x14ac:dyDescent="0.15">
      <c r="A770" t="s">
        <v>2993</v>
      </c>
      <c r="B770" t="s">
        <v>437</v>
      </c>
      <c r="D770" t="e">
        <f t="shared" si="7"/>
        <v>#N/A</v>
      </c>
    </row>
    <row r="771" spans="1:4" x14ac:dyDescent="0.15">
      <c r="A771" t="s">
        <v>1851</v>
      </c>
      <c r="B771" t="s">
        <v>437</v>
      </c>
      <c r="D771" t="e">
        <f t="shared" ref="D771:D834" si="8">VLOOKUP(C771,A:B,2,0)</f>
        <v>#N/A</v>
      </c>
    </row>
    <row r="772" spans="1:4" x14ac:dyDescent="0.15">
      <c r="A772" t="s">
        <v>2994</v>
      </c>
      <c r="B772" t="s">
        <v>437</v>
      </c>
      <c r="D772" t="e">
        <f t="shared" si="8"/>
        <v>#N/A</v>
      </c>
    </row>
    <row r="773" spans="1:4" x14ac:dyDescent="0.15">
      <c r="A773" t="s">
        <v>1218</v>
      </c>
      <c r="B773" t="s">
        <v>437</v>
      </c>
      <c r="D773" t="e">
        <f t="shared" si="8"/>
        <v>#N/A</v>
      </c>
    </row>
    <row r="774" spans="1:4" x14ac:dyDescent="0.15">
      <c r="A774" t="s">
        <v>2995</v>
      </c>
      <c r="B774" t="s">
        <v>437</v>
      </c>
      <c r="D774" t="e">
        <f t="shared" si="8"/>
        <v>#N/A</v>
      </c>
    </row>
    <row r="775" spans="1:4" x14ac:dyDescent="0.15">
      <c r="A775" t="s">
        <v>2996</v>
      </c>
      <c r="B775" t="s">
        <v>437</v>
      </c>
      <c r="D775" t="e">
        <f t="shared" si="8"/>
        <v>#N/A</v>
      </c>
    </row>
    <row r="776" spans="1:4" x14ac:dyDescent="0.15">
      <c r="A776" t="s">
        <v>2997</v>
      </c>
      <c r="B776" t="s">
        <v>437</v>
      </c>
      <c r="D776" t="e">
        <f t="shared" si="8"/>
        <v>#N/A</v>
      </c>
    </row>
    <row r="777" spans="1:4" x14ac:dyDescent="0.15">
      <c r="A777" t="s">
        <v>6415</v>
      </c>
      <c r="B777" t="s">
        <v>437</v>
      </c>
      <c r="D777" t="e">
        <f t="shared" si="8"/>
        <v>#N/A</v>
      </c>
    </row>
    <row r="778" spans="1:4" x14ac:dyDescent="0.15">
      <c r="A778" t="s">
        <v>2999</v>
      </c>
      <c r="B778" t="s">
        <v>437</v>
      </c>
      <c r="D778" t="e">
        <f t="shared" si="8"/>
        <v>#N/A</v>
      </c>
    </row>
    <row r="779" spans="1:4" x14ac:dyDescent="0.15">
      <c r="A779" t="s">
        <v>3000</v>
      </c>
      <c r="B779" t="s">
        <v>437</v>
      </c>
      <c r="D779" t="e">
        <f t="shared" si="8"/>
        <v>#N/A</v>
      </c>
    </row>
    <row r="780" spans="1:4" x14ac:dyDescent="0.15">
      <c r="A780" t="s">
        <v>3001</v>
      </c>
      <c r="B780" t="s">
        <v>437</v>
      </c>
      <c r="D780" t="e">
        <f t="shared" si="8"/>
        <v>#N/A</v>
      </c>
    </row>
    <row r="781" spans="1:4" x14ac:dyDescent="0.15">
      <c r="A781" t="s">
        <v>3002</v>
      </c>
      <c r="B781" t="s">
        <v>437</v>
      </c>
      <c r="D781" t="e">
        <f t="shared" si="8"/>
        <v>#N/A</v>
      </c>
    </row>
    <row r="782" spans="1:4" x14ac:dyDescent="0.15">
      <c r="A782" t="s">
        <v>3003</v>
      </c>
      <c r="B782" t="s">
        <v>437</v>
      </c>
      <c r="D782" t="e">
        <f t="shared" si="8"/>
        <v>#N/A</v>
      </c>
    </row>
    <row r="783" spans="1:4" x14ac:dyDescent="0.15">
      <c r="A783" t="s">
        <v>3004</v>
      </c>
      <c r="B783" t="s">
        <v>437</v>
      </c>
      <c r="D783" t="e">
        <f t="shared" si="8"/>
        <v>#N/A</v>
      </c>
    </row>
    <row r="784" spans="1:4" x14ac:dyDescent="0.15">
      <c r="A784" t="s">
        <v>3005</v>
      </c>
      <c r="B784" t="s">
        <v>437</v>
      </c>
      <c r="D784" t="e">
        <f t="shared" si="8"/>
        <v>#N/A</v>
      </c>
    </row>
    <row r="785" spans="1:4" x14ac:dyDescent="0.15">
      <c r="A785" t="s">
        <v>3006</v>
      </c>
      <c r="B785" t="s">
        <v>437</v>
      </c>
      <c r="D785" t="e">
        <f t="shared" si="8"/>
        <v>#N/A</v>
      </c>
    </row>
    <row r="786" spans="1:4" x14ac:dyDescent="0.15">
      <c r="A786" t="s">
        <v>3007</v>
      </c>
      <c r="B786" t="s">
        <v>437</v>
      </c>
      <c r="D786" t="e">
        <f t="shared" si="8"/>
        <v>#N/A</v>
      </c>
    </row>
    <row r="787" spans="1:4" x14ac:dyDescent="0.15">
      <c r="A787" t="s">
        <v>3008</v>
      </c>
      <c r="B787" t="s">
        <v>437</v>
      </c>
      <c r="D787" t="e">
        <f t="shared" si="8"/>
        <v>#N/A</v>
      </c>
    </row>
    <row r="788" spans="1:4" x14ac:dyDescent="0.15">
      <c r="A788" t="s">
        <v>3009</v>
      </c>
      <c r="B788" t="s">
        <v>437</v>
      </c>
      <c r="D788" t="e">
        <f t="shared" si="8"/>
        <v>#N/A</v>
      </c>
    </row>
    <row r="789" spans="1:4" x14ac:dyDescent="0.15">
      <c r="A789" t="s">
        <v>3009</v>
      </c>
      <c r="B789" t="s">
        <v>437</v>
      </c>
      <c r="D789" t="e">
        <f t="shared" si="8"/>
        <v>#N/A</v>
      </c>
    </row>
    <row r="790" spans="1:4" x14ac:dyDescent="0.15">
      <c r="A790" t="s">
        <v>3010</v>
      </c>
      <c r="B790" t="s">
        <v>437</v>
      </c>
      <c r="D790" t="e">
        <f t="shared" si="8"/>
        <v>#N/A</v>
      </c>
    </row>
    <row r="791" spans="1:4" x14ac:dyDescent="0.15">
      <c r="A791" t="s">
        <v>3011</v>
      </c>
      <c r="B791" t="s">
        <v>437</v>
      </c>
      <c r="D791" t="e">
        <f t="shared" si="8"/>
        <v>#N/A</v>
      </c>
    </row>
    <row r="792" spans="1:4" x14ac:dyDescent="0.15">
      <c r="A792" t="s">
        <v>3012</v>
      </c>
      <c r="B792" t="s">
        <v>437</v>
      </c>
      <c r="D792" t="e">
        <f t="shared" si="8"/>
        <v>#N/A</v>
      </c>
    </row>
    <row r="793" spans="1:4" x14ac:dyDescent="0.15">
      <c r="A793" t="s">
        <v>6416</v>
      </c>
      <c r="B793" t="s">
        <v>448</v>
      </c>
      <c r="D793" t="e">
        <f t="shared" si="8"/>
        <v>#N/A</v>
      </c>
    </row>
    <row r="794" spans="1:4" x14ac:dyDescent="0.15">
      <c r="A794" t="s">
        <v>6417</v>
      </c>
      <c r="B794" t="s">
        <v>448</v>
      </c>
      <c r="D794" t="e">
        <f t="shared" si="8"/>
        <v>#N/A</v>
      </c>
    </row>
    <row r="795" spans="1:4" x14ac:dyDescent="0.15">
      <c r="A795" t="s">
        <v>3015</v>
      </c>
      <c r="B795" t="s">
        <v>470</v>
      </c>
      <c r="D795" t="e">
        <f t="shared" si="8"/>
        <v>#N/A</v>
      </c>
    </row>
    <row r="796" spans="1:4" x14ac:dyDescent="0.15">
      <c r="A796" t="s">
        <v>3016</v>
      </c>
      <c r="B796" t="s">
        <v>470</v>
      </c>
      <c r="D796" t="e">
        <f t="shared" si="8"/>
        <v>#N/A</v>
      </c>
    </row>
    <row r="797" spans="1:4" x14ac:dyDescent="0.15">
      <c r="A797" t="s">
        <v>3017</v>
      </c>
      <c r="B797" t="s">
        <v>470</v>
      </c>
      <c r="D797" t="e">
        <f t="shared" si="8"/>
        <v>#N/A</v>
      </c>
    </row>
    <row r="798" spans="1:4" x14ac:dyDescent="0.15">
      <c r="A798" t="s">
        <v>3018</v>
      </c>
      <c r="B798" t="s">
        <v>470</v>
      </c>
      <c r="D798" t="e">
        <f t="shared" si="8"/>
        <v>#N/A</v>
      </c>
    </row>
    <row r="799" spans="1:4" x14ac:dyDescent="0.15">
      <c r="A799" t="s">
        <v>3019</v>
      </c>
      <c r="B799" t="s">
        <v>470</v>
      </c>
      <c r="D799" t="e">
        <f t="shared" si="8"/>
        <v>#N/A</v>
      </c>
    </row>
    <row r="800" spans="1:4" x14ac:dyDescent="0.15">
      <c r="A800" t="s">
        <v>3020</v>
      </c>
      <c r="B800" t="s">
        <v>470</v>
      </c>
      <c r="D800" t="e">
        <f t="shared" si="8"/>
        <v>#N/A</v>
      </c>
    </row>
    <row r="801" spans="1:4" x14ac:dyDescent="0.15">
      <c r="A801" t="s">
        <v>3021</v>
      </c>
      <c r="B801" t="s">
        <v>470</v>
      </c>
      <c r="D801" t="e">
        <f t="shared" si="8"/>
        <v>#N/A</v>
      </c>
    </row>
    <row r="802" spans="1:4" x14ac:dyDescent="0.15">
      <c r="A802" t="s">
        <v>3022</v>
      </c>
      <c r="B802" t="s">
        <v>470</v>
      </c>
      <c r="D802" t="e">
        <f t="shared" si="8"/>
        <v>#N/A</v>
      </c>
    </row>
    <row r="803" spans="1:4" x14ac:dyDescent="0.15">
      <c r="A803" t="s">
        <v>3023</v>
      </c>
      <c r="B803" t="s">
        <v>470</v>
      </c>
      <c r="D803" t="e">
        <f t="shared" si="8"/>
        <v>#N/A</v>
      </c>
    </row>
    <row r="804" spans="1:4" x14ac:dyDescent="0.15">
      <c r="A804" t="s">
        <v>3024</v>
      </c>
      <c r="B804" t="s">
        <v>470</v>
      </c>
      <c r="D804" t="e">
        <f t="shared" si="8"/>
        <v>#N/A</v>
      </c>
    </row>
    <row r="805" spans="1:4" x14ac:dyDescent="0.15">
      <c r="A805" t="s">
        <v>3019</v>
      </c>
      <c r="B805" t="s">
        <v>470</v>
      </c>
      <c r="D805" t="e">
        <f t="shared" si="8"/>
        <v>#N/A</v>
      </c>
    </row>
    <row r="806" spans="1:4" x14ac:dyDescent="0.15">
      <c r="A806" t="s">
        <v>3025</v>
      </c>
      <c r="B806" t="s">
        <v>470</v>
      </c>
      <c r="D806" t="e">
        <f t="shared" si="8"/>
        <v>#N/A</v>
      </c>
    </row>
    <row r="807" spans="1:4" x14ac:dyDescent="0.15">
      <c r="A807" t="s">
        <v>3026</v>
      </c>
      <c r="B807" t="s">
        <v>470</v>
      </c>
      <c r="D807" t="e">
        <f t="shared" si="8"/>
        <v>#N/A</v>
      </c>
    </row>
    <row r="808" spans="1:4" x14ac:dyDescent="0.15">
      <c r="A808" t="s">
        <v>3027</v>
      </c>
      <c r="B808" t="s">
        <v>470</v>
      </c>
      <c r="D808" t="e">
        <f t="shared" si="8"/>
        <v>#N/A</v>
      </c>
    </row>
    <row r="809" spans="1:4" x14ac:dyDescent="0.15">
      <c r="A809" t="s">
        <v>6418</v>
      </c>
      <c r="B809" t="s">
        <v>470</v>
      </c>
      <c r="D809" t="e">
        <f t="shared" si="8"/>
        <v>#N/A</v>
      </c>
    </row>
    <row r="810" spans="1:4" x14ac:dyDescent="0.15">
      <c r="A810" t="s">
        <v>3029</v>
      </c>
      <c r="B810" t="s">
        <v>470</v>
      </c>
      <c r="D810" t="e">
        <f t="shared" si="8"/>
        <v>#N/A</v>
      </c>
    </row>
    <row r="811" spans="1:4" x14ac:dyDescent="0.15">
      <c r="A811" t="s">
        <v>3030</v>
      </c>
      <c r="B811" t="s">
        <v>470</v>
      </c>
      <c r="D811" t="e">
        <f t="shared" si="8"/>
        <v>#N/A</v>
      </c>
    </row>
    <row r="812" spans="1:4" x14ac:dyDescent="0.15">
      <c r="A812" t="s">
        <v>3031</v>
      </c>
      <c r="B812" t="s">
        <v>561</v>
      </c>
      <c r="D812" t="e">
        <f t="shared" si="8"/>
        <v>#N/A</v>
      </c>
    </row>
    <row r="813" spans="1:4" x14ac:dyDescent="0.15">
      <c r="A813" t="s">
        <v>2330</v>
      </c>
      <c r="B813" t="s">
        <v>561</v>
      </c>
      <c r="D813" t="e">
        <f t="shared" si="8"/>
        <v>#N/A</v>
      </c>
    </row>
    <row r="814" spans="1:4" x14ac:dyDescent="0.15">
      <c r="A814" t="s">
        <v>6375</v>
      </c>
      <c r="B814" t="s">
        <v>561</v>
      </c>
      <c r="D814" t="e">
        <f t="shared" si="8"/>
        <v>#N/A</v>
      </c>
    </row>
    <row r="815" spans="1:4" x14ac:dyDescent="0.15">
      <c r="A815" t="s">
        <v>3032</v>
      </c>
      <c r="B815" t="s">
        <v>561</v>
      </c>
      <c r="D815" t="e">
        <f t="shared" si="8"/>
        <v>#N/A</v>
      </c>
    </row>
    <row r="816" spans="1:4" x14ac:dyDescent="0.15">
      <c r="A816" t="s">
        <v>6375</v>
      </c>
      <c r="B816" t="s">
        <v>561</v>
      </c>
      <c r="D816" t="e">
        <f t="shared" si="8"/>
        <v>#N/A</v>
      </c>
    </row>
    <row r="817" spans="1:4" x14ac:dyDescent="0.15">
      <c r="A817" t="s">
        <v>3032</v>
      </c>
      <c r="B817" t="s">
        <v>561</v>
      </c>
      <c r="D817" t="e">
        <f t="shared" si="8"/>
        <v>#N/A</v>
      </c>
    </row>
    <row r="818" spans="1:4" x14ac:dyDescent="0.15">
      <c r="A818" t="s">
        <v>2330</v>
      </c>
      <c r="B818" t="s">
        <v>561</v>
      </c>
      <c r="D818" t="e">
        <f t="shared" si="8"/>
        <v>#N/A</v>
      </c>
    </row>
    <row r="819" spans="1:4" x14ac:dyDescent="0.15">
      <c r="A819" t="s">
        <v>3033</v>
      </c>
      <c r="B819" t="s">
        <v>430</v>
      </c>
      <c r="D819" t="e">
        <f t="shared" si="8"/>
        <v>#N/A</v>
      </c>
    </row>
    <row r="820" spans="1:4" x14ac:dyDescent="0.15">
      <c r="A820" t="s">
        <v>2732</v>
      </c>
      <c r="B820" t="s">
        <v>430</v>
      </c>
      <c r="D820" t="e">
        <f t="shared" si="8"/>
        <v>#N/A</v>
      </c>
    </row>
    <row r="821" spans="1:4" x14ac:dyDescent="0.15">
      <c r="A821" t="s">
        <v>3034</v>
      </c>
      <c r="B821" t="s">
        <v>430</v>
      </c>
      <c r="D821" t="e">
        <f t="shared" si="8"/>
        <v>#N/A</v>
      </c>
    </row>
    <row r="822" spans="1:4" x14ac:dyDescent="0.15">
      <c r="A822" t="s">
        <v>3035</v>
      </c>
      <c r="B822" t="s">
        <v>430</v>
      </c>
      <c r="D822" t="e">
        <f t="shared" si="8"/>
        <v>#N/A</v>
      </c>
    </row>
    <row r="823" spans="1:4" x14ac:dyDescent="0.15">
      <c r="A823" t="s">
        <v>3035</v>
      </c>
      <c r="B823" t="s">
        <v>430</v>
      </c>
      <c r="D823" t="e">
        <f t="shared" si="8"/>
        <v>#N/A</v>
      </c>
    </row>
    <row r="824" spans="1:4" x14ac:dyDescent="0.15">
      <c r="A824" t="s">
        <v>2587</v>
      </c>
      <c r="B824" t="s">
        <v>430</v>
      </c>
      <c r="D824" t="e">
        <f t="shared" si="8"/>
        <v>#N/A</v>
      </c>
    </row>
    <row r="825" spans="1:4" x14ac:dyDescent="0.15">
      <c r="A825" t="s">
        <v>1638</v>
      </c>
      <c r="B825" t="s">
        <v>430</v>
      </c>
      <c r="D825" t="e">
        <f t="shared" si="8"/>
        <v>#N/A</v>
      </c>
    </row>
    <row r="826" spans="1:4" x14ac:dyDescent="0.15">
      <c r="A826" t="s">
        <v>3036</v>
      </c>
      <c r="B826" t="s">
        <v>430</v>
      </c>
      <c r="D826" t="e">
        <f t="shared" si="8"/>
        <v>#N/A</v>
      </c>
    </row>
    <row r="827" spans="1:4" x14ac:dyDescent="0.15">
      <c r="A827" t="s">
        <v>2125</v>
      </c>
      <c r="B827" t="s">
        <v>430</v>
      </c>
      <c r="D827" t="e">
        <f t="shared" si="8"/>
        <v>#N/A</v>
      </c>
    </row>
    <row r="828" spans="1:4" x14ac:dyDescent="0.15">
      <c r="A828" t="s">
        <v>3037</v>
      </c>
      <c r="B828" t="s">
        <v>430</v>
      </c>
      <c r="D828" t="e">
        <f t="shared" si="8"/>
        <v>#N/A</v>
      </c>
    </row>
    <row r="829" spans="1:4" x14ac:dyDescent="0.15">
      <c r="A829" t="s">
        <v>3038</v>
      </c>
      <c r="B829" t="s">
        <v>430</v>
      </c>
      <c r="D829" t="e">
        <f t="shared" si="8"/>
        <v>#N/A</v>
      </c>
    </row>
    <row r="830" spans="1:4" x14ac:dyDescent="0.15">
      <c r="A830" t="s">
        <v>3039</v>
      </c>
      <c r="B830" t="s">
        <v>430</v>
      </c>
      <c r="D830" t="e">
        <f t="shared" si="8"/>
        <v>#N/A</v>
      </c>
    </row>
    <row r="831" spans="1:4" x14ac:dyDescent="0.15">
      <c r="A831" t="s">
        <v>3040</v>
      </c>
      <c r="B831" t="s">
        <v>430</v>
      </c>
      <c r="D831" t="e">
        <f t="shared" si="8"/>
        <v>#N/A</v>
      </c>
    </row>
    <row r="832" spans="1:4" x14ac:dyDescent="0.15">
      <c r="A832" t="s">
        <v>3041</v>
      </c>
      <c r="B832" t="s">
        <v>430</v>
      </c>
      <c r="D832" t="e">
        <f t="shared" si="8"/>
        <v>#N/A</v>
      </c>
    </row>
    <row r="833" spans="1:4" x14ac:dyDescent="0.15">
      <c r="A833" t="s">
        <v>3042</v>
      </c>
      <c r="B833" t="s">
        <v>430</v>
      </c>
      <c r="D833" t="e">
        <f t="shared" si="8"/>
        <v>#N/A</v>
      </c>
    </row>
    <row r="834" spans="1:4" x14ac:dyDescent="0.15">
      <c r="A834" t="s">
        <v>3043</v>
      </c>
      <c r="B834" t="s">
        <v>682</v>
      </c>
      <c r="D834" t="e">
        <f t="shared" si="8"/>
        <v>#N/A</v>
      </c>
    </row>
    <row r="835" spans="1:4" x14ac:dyDescent="0.15">
      <c r="A835" t="s">
        <v>1141</v>
      </c>
      <c r="B835" t="s">
        <v>682</v>
      </c>
      <c r="D835" t="e">
        <f t="shared" ref="D835:D898" si="9">VLOOKUP(C835,A:B,2,0)</f>
        <v>#N/A</v>
      </c>
    </row>
    <row r="836" spans="1:4" x14ac:dyDescent="0.15">
      <c r="A836" t="s">
        <v>1141</v>
      </c>
      <c r="B836" t="s">
        <v>682</v>
      </c>
      <c r="D836" t="e">
        <f t="shared" si="9"/>
        <v>#N/A</v>
      </c>
    </row>
    <row r="837" spans="1:4" x14ac:dyDescent="0.15">
      <c r="A837" t="s">
        <v>3044</v>
      </c>
      <c r="B837" t="s">
        <v>561</v>
      </c>
      <c r="D837" t="e">
        <f t="shared" si="9"/>
        <v>#N/A</v>
      </c>
    </row>
    <row r="838" spans="1:4" x14ac:dyDescent="0.15">
      <c r="A838" t="s">
        <v>2196</v>
      </c>
      <c r="B838" t="s">
        <v>470</v>
      </c>
      <c r="D838" t="e">
        <f t="shared" si="9"/>
        <v>#N/A</v>
      </c>
    </row>
    <row r="839" spans="1:4" x14ac:dyDescent="0.15">
      <c r="A839" t="s">
        <v>586</v>
      </c>
      <c r="B839" t="s">
        <v>470</v>
      </c>
      <c r="D839" t="e">
        <f t="shared" si="9"/>
        <v>#N/A</v>
      </c>
    </row>
    <row r="840" spans="1:4" x14ac:dyDescent="0.15">
      <c r="A840" t="s">
        <v>1989</v>
      </c>
      <c r="B840" t="s">
        <v>470</v>
      </c>
      <c r="D840" t="e">
        <f t="shared" si="9"/>
        <v>#N/A</v>
      </c>
    </row>
    <row r="841" spans="1:4" x14ac:dyDescent="0.15">
      <c r="A841" t="s">
        <v>2090</v>
      </c>
      <c r="B841" t="s">
        <v>682</v>
      </c>
      <c r="D841" t="e">
        <f t="shared" si="9"/>
        <v>#N/A</v>
      </c>
    </row>
    <row r="842" spans="1:4" x14ac:dyDescent="0.15">
      <c r="A842" t="s">
        <v>766</v>
      </c>
      <c r="B842" t="s">
        <v>682</v>
      </c>
      <c r="D842" t="e">
        <f t="shared" si="9"/>
        <v>#N/A</v>
      </c>
    </row>
    <row r="843" spans="1:4" x14ac:dyDescent="0.15">
      <c r="A843" t="s">
        <v>1927</v>
      </c>
      <c r="B843" t="s">
        <v>682</v>
      </c>
      <c r="D843" t="e">
        <f t="shared" si="9"/>
        <v>#N/A</v>
      </c>
    </row>
    <row r="844" spans="1:4" x14ac:dyDescent="0.15">
      <c r="A844" t="s">
        <v>3045</v>
      </c>
      <c r="B844" t="s">
        <v>682</v>
      </c>
      <c r="D844" t="e">
        <f t="shared" si="9"/>
        <v>#N/A</v>
      </c>
    </row>
    <row r="845" spans="1:4" x14ac:dyDescent="0.15">
      <c r="A845" t="s">
        <v>3046</v>
      </c>
      <c r="B845" t="s">
        <v>682</v>
      </c>
      <c r="D845" t="e">
        <f t="shared" si="9"/>
        <v>#N/A</v>
      </c>
    </row>
    <row r="846" spans="1:4" x14ac:dyDescent="0.15">
      <c r="A846" t="s">
        <v>1362</v>
      </c>
      <c r="B846" t="s">
        <v>465</v>
      </c>
      <c r="D846" t="e">
        <f t="shared" si="9"/>
        <v>#N/A</v>
      </c>
    </row>
    <row r="847" spans="1:4" x14ac:dyDescent="0.15">
      <c r="A847" t="s">
        <v>1270</v>
      </c>
      <c r="B847" t="s">
        <v>465</v>
      </c>
      <c r="D847" t="e">
        <f t="shared" si="9"/>
        <v>#N/A</v>
      </c>
    </row>
    <row r="848" spans="1:4" x14ac:dyDescent="0.15">
      <c r="A848" t="s">
        <v>1270</v>
      </c>
      <c r="B848" t="s">
        <v>465</v>
      </c>
      <c r="D848" t="e">
        <f t="shared" si="9"/>
        <v>#N/A</v>
      </c>
    </row>
    <row r="849" spans="1:4" x14ac:dyDescent="0.15">
      <c r="A849" t="s">
        <v>1040</v>
      </c>
      <c r="B849" t="s">
        <v>465</v>
      </c>
      <c r="D849" t="e">
        <f t="shared" si="9"/>
        <v>#N/A</v>
      </c>
    </row>
    <row r="850" spans="1:4" x14ac:dyDescent="0.15">
      <c r="A850" t="s">
        <v>1040</v>
      </c>
      <c r="B850" t="s">
        <v>465</v>
      </c>
      <c r="D850" t="e">
        <f t="shared" si="9"/>
        <v>#N/A</v>
      </c>
    </row>
    <row r="851" spans="1:4" x14ac:dyDescent="0.15">
      <c r="A851" t="s">
        <v>1040</v>
      </c>
      <c r="B851" t="s">
        <v>465</v>
      </c>
      <c r="D851" t="e">
        <f t="shared" si="9"/>
        <v>#N/A</v>
      </c>
    </row>
    <row r="852" spans="1:4" x14ac:dyDescent="0.15">
      <c r="A852" t="s">
        <v>778</v>
      </c>
      <c r="B852" t="s">
        <v>465</v>
      </c>
      <c r="D852" t="e">
        <f t="shared" si="9"/>
        <v>#N/A</v>
      </c>
    </row>
    <row r="853" spans="1:4" x14ac:dyDescent="0.15">
      <c r="A853" t="s">
        <v>778</v>
      </c>
      <c r="B853" t="s">
        <v>465</v>
      </c>
      <c r="D853" t="e">
        <f t="shared" si="9"/>
        <v>#N/A</v>
      </c>
    </row>
    <row r="854" spans="1:4" x14ac:dyDescent="0.15">
      <c r="A854" t="s">
        <v>866</v>
      </c>
      <c r="B854" t="s">
        <v>465</v>
      </c>
      <c r="D854" t="e">
        <f t="shared" si="9"/>
        <v>#N/A</v>
      </c>
    </row>
    <row r="855" spans="1:4" x14ac:dyDescent="0.15">
      <c r="A855" t="s">
        <v>1084</v>
      </c>
      <c r="B855" t="s">
        <v>465</v>
      </c>
      <c r="D855" t="e">
        <f t="shared" si="9"/>
        <v>#N/A</v>
      </c>
    </row>
    <row r="856" spans="1:4" x14ac:dyDescent="0.15">
      <c r="A856" t="s">
        <v>1084</v>
      </c>
      <c r="B856" t="s">
        <v>465</v>
      </c>
      <c r="D856" t="e">
        <f t="shared" si="9"/>
        <v>#N/A</v>
      </c>
    </row>
    <row r="857" spans="1:4" x14ac:dyDescent="0.15">
      <c r="A857" t="s">
        <v>610</v>
      </c>
      <c r="B857" t="s">
        <v>465</v>
      </c>
      <c r="D857" t="e">
        <f t="shared" si="9"/>
        <v>#N/A</v>
      </c>
    </row>
    <row r="858" spans="1:4" x14ac:dyDescent="0.15">
      <c r="A858" t="s">
        <v>986</v>
      </c>
      <c r="B858" t="s">
        <v>465</v>
      </c>
      <c r="D858" t="e">
        <f t="shared" si="9"/>
        <v>#N/A</v>
      </c>
    </row>
    <row r="859" spans="1:4" x14ac:dyDescent="0.15">
      <c r="A859" t="s">
        <v>986</v>
      </c>
      <c r="B859" t="s">
        <v>465</v>
      </c>
      <c r="D859" t="e">
        <f t="shared" si="9"/>
        <v>#N/A</v>
      </c>
    </row>
    <row r="860" spans="1:4" x14ac:dyDescent="0.15">
      <c r="A860" t="s">
        <v>1035</v>
      </c>
      <c r="B860" t="s">
        <v>465</v>
      </c>
      <c r="D860" t="e">
        <f t="shared" si="9"/>
        <v>#N/A</v>
      </c>
    </row>
    <row r="861" spans="1:4" x14ac:dyDescent="0.15">
      <c r="A861" t="s">
        <v>1035</v>
      </c>
      <c r="B861" t="s">
        <v>465</v>
      </c>
      <c r="D861" t="e">
        <f t="shared" si="9"/>
        <v>#N/A</v>
      </c>
    </row>
    <row r="862" spans="1:4" x14ac:dyDescent="0.15">
      <c r="A862" t="s">
        <v>966</v>
      </c>
      <c r="B862" t="s">
        <v>465</v>
      </c>
      <c r="D862" t="e">
        <f t="shared" si="9"/>
        <v>#N/A</v>
      </c>
    </row>
    <row r="863" spans="1:4" x14ac:dyDescent="0.15">
      <c r="A863" t="s">
        <v>1010</v>
      </c>
      <c r="B863" t="s">
        <v>465</v>
      </c>
      <c r="D863" t="e">
        <f t="shared" si="9"/>
        <v>#N/A</v>
      </c>
    </row>
    <row r="864" spans="1:4" x14ac:dyDescent="0.15">
      <c r="A864" t="s">
        <v>1096</v>
      </c>
      <c r="B864" t="s">
        <v>465</v>
      </c>
      <c r="D864" t="e">
        <f t="shared" si="9"/>
        <v>#N/A</v>
      </c>
    </row>
    <row r="865" spans="1:4" x14ac:dyDescent="0.15">
      <c r="A865" t="s">
        <v>3047</v>
      </c>
      <c r="B865" t="s">
        <v>422</v>
      </c>
      <c r="D865" t="e">
        <f t="shared" si="9"/>
        <v>#N/A</v>
      </c>
    </row>
    <row r="866" spans="1:4" x14ac:dyDescent="0.15">
      <c r="A866" t="s">
        <v>2153</v>
      </c>
      <c r="B866" t="s">
        <v>422</v>
      </c>
      <c r="D866" t="e">
        <f t="shared" si="9"/>
        <v>#N/A</v>
      </c>
    </row>
    <row r="867" spans="1:4" x14ac:dyDescent="0.15">
      <c r="A867" t="s">
        <v>2941</v>
      </c>
      <c r="B867" t="s">
        <v>422</v>
      </c>
      <c r="D867" t="e">
        <f t="shared" si="9"/>
        <v>#N/A</v>
      </c>
    </row>
    <row r="868" spans="1:4" x14ac:dyDescent="0.15">
      <c r="A868" t="s">
        <v>3048</v>
      </c>
      <c r="B868" t="s">
        <v>422</v>
      </c>
      <c r="D868" t="e">
        <f t="shared" si="9"/>
        <v>#N/A</v>
      </c>
    </row>
    <row r="869" spans="1:4" x14ac:dyDescent="0.15">
      <c r="A869" t="s">
        <v>3049</v>
      </c>
      <c r="B869" t="s">
        <v>422</v>
      </c>
      <c r="D869" t="e">
        <f t="shared" si="9"/>
        <v>#N/A</v>
      </c>
    </row>
    <row r="870" spans="1:4" x14ac:dyDescent="0.15">
      <c r="A870" t="s">
        <v>1792</v>
      </c>
      <c r="B870" t="s">
        <v>663</v>
      </c>
      <c r="D870" t="e">
        <f t="shared" si="9"/>
        <v>#N/A</v>
      </c>
    </row>
    <row r="871" spans="1:4" x14ac:dyDescent="0.15">
      <c r="A871" t="s">
        <v>2790</v>
      </c>
      <c r="B871" t="s">
        <v>422</v>
      </c>
      <c r="D871" t="e">
        <f t="shared" si="9"/>
        <v>#N/A</v>
      </c>
    </row>
    <row r="872" spans="1:4" x14ac:dyDescent="0.15">
      <c r="A872" t="s">
        <v>2460</v>
      </c>
      <c r="B872" t="s">
        <v>422</v>
      </c>
      <c r="D872" t="e">
        <f t="shared" si="9"/>
        <v>#N/A</v>
      </c>
    </row>
    <row r="873" spans="1:4" x14ac:dyDescent="0.15">
      <c r="A873" t="s">
        <v>2219</v>
      </c>
      <c r="B873" t="s">
        <v>422</v>
      </c>
      <c r="D873" t="e">
        <f t="shared" si="9"/>
        <v>#N/A</v>
      </c>
    </row>
    <row r="874" spans="1:4" x14ac:dyDescent="0.15">
      <c r="A874" t="s">
        <v>3050</v>
      </c>
      <c r="B874" t="s">
        <v>677</v>
      </c>
      <c r="D874" t="e">
        <f t="shared" si="9"/>
        <v>#N/A</v>
      </c>
    </row>
    <row r="875" spans="1:4" x14ac:dyDescent="0.15">
      <c r="A875" t="s">
        <v>2109</v>
      </c>
      <c r="B875" t="s">
        <v>677</v>
      </c>
      <c r="D875" t="e">
        <f t="shared" si="9"/>
        <v>#N/A</v>
      </c>
    </row>
    <row r="876" spans="1:4" x14ac:dyDescent="0.15">
      <c r="A876" t="s">
        <v>2109</v>
      </c>
      <c r="B876" t="s">
        <v>677</v>
      </c>
      <c r="D876" t="e">
        <f t="shared" si="9"/>
        <v>#N/A</v>
      </c>
    </row>
    <row r="877" spans="1:4" x14ac:dyDescent="0.15">
      <c r="A877" t="s">
        <v>2177</v>
      </c>
      <c r="B877" t="s">
        <v>677</v>
      </c>
      <c r="D877" t="e">
        <f t="shared" si="9"/>
        <v>#N/A</v>
      </c>
    </row>
    <row r="878" spans="1:4" x14ac:dyDescent="0.15">
      <c r="A878" t="s">
        <v>2140</v>
      </c>
      <c r="B878" t="s">
        <v>670</v>
      </c>
      <c r="D878" t="e">
        <f t="shared" si="9"/>
        <v>#N/A</v>
      </c>
    </row>
    <row r="879" spans="1:4" x14ac:dyDescent="0.15">
      <c r="A879" t="s">
        <v>6419</v>
      </c>
      <c r="B879" t="s">
        <v>670</v>
      </c>
      <c r="D879" t="e">
        <f t="shared" si="9"/>
        <v>#N/A</v>
      </c>
    </row>
    <row r="880" spans="1:4" x14ac:dyDescent="0.15">
      <c r="A880" t="s">
        <v>6420</v>
      </c>
      <c r="B880" t="s">
        <v>670</v>
      </c>
      <c r="D880" t="e">
        <f t="shared" si="9"/>
        <v>#N/A</v>
      </c>
    </row>
    <row r="881" spans="1:4" x14ac:dyDescent="0.15">
      <c r="A881" t="s">
        <v>3053</v>
      </c>
      <c r="B881" t="s">
        <v>670</v>
      </c>
      <c r="D881" t="e">
        <f t="shared" si="9"/>
        <v>#N/A</v>
      </c>
    </row>
    <row r="882" spans="1:4" x14ac:dyDescent="0.15">
      <c r="A882" t="s">
        <v>2494</v>
      </c>
      <c r="B882" t="s">
        <v>670</v>
      </c>
      <c r="D882" t="e">
        <f t="shared" si="9"/>
        <v>#N/A</v>
      </c>
    </row>
    <row r="883" spans="1:4" x14ac:dyDescent="0.15">
      <c r="A883" t="s">
        <v>2321</v>
      </c>
      <c r="B883" t="s">
        <v>670</v>
      </c>
      <c r="D883" t="e">
        <f t="shared" si="9"/>
        <v>#N/A</v>
      </c>
    </row>
    <row r="884" spans="1:4" x14ac:dyDescent="0.15">
      <c r="A884" t="s">
        <v>2135</v>
      </c>
      <c r="B884" t="s">
        <v>670</v>
      </c>
      <c r="D884" t="e">
        <f t="shared" si="9"/>
        <v>#N/A</v>
      </c>
    </row>
    <row r="885" spans="1:4" x14ac:dyDescent="0.15">
      <c r="A885" t="s">
        <v>3054</v>
      </c>
      <c r="B885" t="s">
        <v>670</v>
      </c>
      <c r="D885" t="e">
        <f t="shared" si="9"/>
        <v>#N/A</v>
      </c>
    </row>
    <row r="886" spans="1:4" x14ac:dyDescent="0.15">
      <c r="A886" t="s">
        <v>2477</v>
      </c>
      <c r="B886" t="s">
        <v>670</v>
      </c>
      <c r="D886" t="e">
        <f t="shared" si="9"/>
        <v>#N/A</v>
      </c>
    </row>
    <row r="887" spans="1:4" x14ac:dyDescent="0.15">
      <c r="A887" t="s">
        <v>3055</v>
      </c>
      <c r="B887" t="s">
        <v>670</v>
      </c>
      <c r="D887" t="e">
        <f t="shared" si="9"/>
        <v>#N/A</v>
      </c>
    </row>
    <row r="888" spans="1:4" x14ac:dyDescent="0.15">
      <c r="A888" t="s">
        <v>673</v>
      </c>
      <c r="B888" t="s">
        <v>670</v>
      </c>
      <c r="D888" t="e">
        <f t="shared" si="9"/>
        <v>#N/A</v>
      </c>
    </row>
    <row r="889" spans="1:4" x14ac:dyDescent="0.15">
      <c r="A889" t="s">
        <v>3056</v>
      </c>
      <c r="B889" t="s">
        <v>670</v>
      </c>
      <c r="D889" t="e">
        <f t="shared" si="9"/>
        <v>#N/A</v>
      </c>
    </row>
    <row r="890" spans="1:4" x14ac:dyDescent="0.15">
      <c r="A890" t="s">
        <v>2326</v>
      </c>
      <c r="B890" t="s">
        <v>670</v>
      </c>
      <c r="D890" t="e">
        <f t="shared" si="9"/>
        <v>#N/A</v>
      </c>
    </row>
    <row r="891" spans="1:4" x14ac:dyDescent="0.15">
      <c r="A891" t="s">
        <v>2939</v>
      </c>
      <c r="B891" t="s">
        <v>670</v>
      </c>
      <c r="D891" t="e">
        <f t="shared" si="9"/>
        <v>#N/A</v>
      </c>
    </row>
    <row r="892" spans="1:4" x14ac:dyDescent="0.15">
      <c r="A892" t="s">
        <v>2199</v>
      </c>
      <c r="B892" t="s">
        <v>470</v>
      </c>
      <c r="D892" t="e">
        <f t="shared" si="9"/>
        <v>#N/A</v>
      </c>
    </row>
    <row r="893" spans="1:4" x14ac:dyDescent="0.15">
      <c r="A893" t="s">
        <v>580</v>
      </c>
      <c r="B893" t="s">
        <v>470</v>
      </c>
      <c r="D893" t="e">
        <f t="shared" si="9"/>
        <v>#N/A</v>
      </c>
    </row>
    <row r="894" spans="1:4" x14ac:dyDescent="0.15">
      <c r="A894" t="s">
        <v>3057</v>
      </c>
      <c r="B894" t="s">
        <v>561</v>
      </c>
      <c r="D894" t="e">
        <f t="shared" si="9"/>
        <v>#N/A</v>
      </c>
    </row>
    <row r="895" spans="1:4" x14ac:dyDescent="0.15">
      <c r="A895" t="s">
        <v>3058</v>
      </c>
      <c r="B895" t="s">
        <v>422</v>
      </c>
      <c r="D895" t="e">
        <f t="shared" si="9"/>
        <v>#N/A</v>
      </c>
    </row>
    <row r="896" spans="1:4" x14ac:dyDescent="0.15">
      <c r="A896" t="s">
        <v>2770</v>
      </c>
      <c r="B896" t="s">
        <v>410</v>
      </c>
      <c r="D896" t="e">
        <f t="shared" si="9"/>
        <v>#N/A</v>
      </c>
    </row>
    <row r="897" spans="1:4" x14ac:dyDescent="0.15">
      <c r="A897" t="s">
        <v>747</v>
      </c>
      <c r="B897" t="s">
        <v>410</v>
      </c>
      <c r="D897" t="e">
        <f t="shared" si="9"/>
        <v>#N/A</v>
      </c>
    </row>
    <row r="898" spans="1:4" x14ac:dyDescent="0.15">
      <c r="A898" t="s">
        <v>3059</v>
      </c>
      <c r="B898" t="s">
        <v>670</v>
      </c>
      <c r="D898" t="e">
        <f t="shared" si="9"/>
        <v>#N/A</v>
      </c>
    </row>
    <row r="899" spans="1:4" x14ac:dyDescent="0.15">
      <c r="A899" t="s">
        <v>3060</v>
      </c>
      <c r="B899" t="s">
        <v>437</v>
      </c>
      <c r="D899" t="e">
        <f t="shared" ref="D899:D962" si="10">VLOOKUP(C899,A:B,2,0)</f>
        <v>#N/A</v>
      </c>
    </row>
    <row r="900" spans="1:4" x14ac:dyDescent="0.15">
      <c r="A900" t="s">
        <v>1076</v>
      </c>
      <c r="B900" t="s">
        <v>437</v>
      </c>
      <c r="D900" t="e">
        <f t="shared" si="10"/>
        <v>#N/A</v>
      </c>
    </row>
    <row r="901" spans="1:4" x14ac:dyDescent="0.15">
      <c r="A901" t="s">
        <v>3062</v>
      </c>
      <c r="B901" t="s">
        <v>437</v>
      </c>
      <c r="D901" t="e">
        <f t="shared" si="10"/>
        <v>#N/A</v>
      </c>
    </row>
    <row r="902" spans="1:4" x14ac:dyDescent="0.15">
      <c r="A902" t="s">
        <v>6421</v>
      </c>
      <c r="B902" t="s">
        <v>663</v>
      </c>
      <c r="D902" t="e">
        <f t="shared" si="10"/>
        <v>#N/A</v>
      </c>
    </row>
    <row r="903" spans="1:4" x14ac:dyDescent="0.15">
      <c r="A903" t="s">
        <v>1763</v>
      </c>
      <c r="B903" t="s">
        <v>422</v>
      </c>
      <c r="D903" t="e">
        <f t="shared" si="10"/>
        <v>#N/A</v>
      </c>
    </row>
    <row r="904" spans="1:4" x14ac:dyDescent="0.15">
      <c r="A904" t="s">
        <v>3064</v>
      </c>
      <c r="B904" t="s">
        <v>437</v>
      </c>
      <c r="D904" t="e">
        <f t="shared" si="10"/>
        <v>#N/A</v>
      </c>
    </row>
    <row r="905" spans="1:4" x14ac:dyDescent="0.15">
      <c r="A905" t="s">
        <v>6422</v>
      </c>
      <c r="B905" t="s">
        <v>470</v>
      </c>
      <c r="D905" t="e">
        <f t="shared" si="10"/>
        <v>#N/A</v>
      </c>
    </row>
    <row r="906" spans="1:4" x14ac:dyDescent="0.15">
      <c r="A906" t="s">
        <v>3066</v>
      </c>
      <c r="B906" t="s">
        <v>470</v>
      </c>
      <c r="D906" t="e">
        <f t="shared" si="10"/>
        <v>#N/A</v>
      </c>
    </row>
    <row r="907" spans="1:4" x14ac:dyDescent="0.15">
      <c r="A907" t="s">
        <v>3067</v>
      </c>
      <c r="B907" t="s">
        <v>470</v>
      </c>
      <c r="D907" t="e">
        <f t="shared" si="10"/>
        <v>#N/A</v>
      </c>
    </row>
    <row r="908" spans="1:4" x14ac:dyDescent="0.15">
      <c r="A908" t="s">
        <v>3068</v>
      </c>
      <c r="B908" t="s">
        <v>470</v>
      </c>
      <c r="D908" t="e">
        <f t="shared" si="10"/>
        <v>#N/A</v>
      </c>
    </row>
    <row r="909" spans="1:4" x14ac:dyDescent="0.15">
      <c r="A909" t="s">
        <v>2404</v>
      </c>
      <c r="B909" t="s">
        <v>422</v>
      </c>
      <c r="D909" t="e">
        <f t="shared" si="10"/>
        <v>#N/A</v>
      </c>
    </row>
    <row r="910" spans="1:4" x14ac:dyDescent="0.15">
      <c r="A910" t="s">
        <v>6376</v>
      </c>
      <c r="B910" t="s">
        <v>422</v>
      </c>
      <c r="D910" t="e">
        <f t="shared" si="10"/>
        <v>#N/A</v>
      </c>
    </row>
    <row r="911" spans="1:4" x14ac:dyDescent="0.15">
      <c r="A911" t="s">
        <v>2145</v>
      </c>
      <c r="B911" t="s">
        <v>422</v>
      </c>
      <c r="D911" t="e">
        <f t="shared" si="10"/>
        <v>#N/A</v>
      </c>
    </row>
    <row r="912" spans="1:4" x14ac:dyDescent="0.15">
      <c r="A912" t="s">
        <v>3069</v>
      </c>
      <c r="B912" t="s">
        <v>448</v>
      </c>
      <c r="D912" t="e">
        <f t="shared" si="10"/>
        <v>#N/A</v>
      </c>
    </row>
    <row r="913" spans="1:4" x14ac:dyDescent="0.15">
      <c r="A913" t="s">
        <v>3070</v>
      </c>
      <c r="B913" t="s">
        <v>437</v>
      </c>
      <c r="D913" t="e">
        <f t="shared" si="10"/>
        <v>#N/A</v>
      </c>
    </row>
    <row r="914" spans="1:4" x14ac:dyDescent="0.15">
      <c r="A914" t="s">
        <v>3071</v>
      </c>
      <c r="B914" t="s">
        <v>422</v>
      </c>
      <c r="D914" t="e">
        <f t="shared" si="10"/>
        <v>#N/A</v>
      </c>
    </row>
    <row r="915" spans="1:4" x14ac:dyDescent="0.15">
      <c r="A915" t="s">
        <v>3071</v>
      </c>
      <c r="B915" t="s">
        <v>422</v>
      </c>
      <c r="D915" t="e">
        <f t="shared" si="10"/>
        <v>#N/A</v>
      </c>
    </row>
    <row r="916" spans="1:4" x14ac:dyDescent="0.15">
      <c r="A916" t="s">
        <v>3072</v>
      </c>
      <c r="B916" t="s">
        <v>422</v>
      </c>
      <c r="D916" t="e">
        <f t="shared" si="10"/>
        <v>#N/A</v>
      </c>
    </row>
    <row r="917" spans="1:4" x14ac:dyDescent="0.15">
      <c r="A917" t="s">
        <v>3073</v>
      </c>
      <c r="B917" t="s">
        <v>422</v>
      </c>
      <c r="D917" t="e">
        <f t="shared" si="10"/>
        <v>#N/A</v>
      </c>
    </row>
    <row r="918" spans="1:4" x14ac:dyDescent="0.15">
      <c r="A918" t="s">
        <v>3073</v>
      </c>
      <c r="B918" t="s">
        <v>422</v>
      </c>
      <c r="D918" t="e">
        <f t="shared" si="10"/>
        <v>#N/A</v>
      </c>
    </row>
    <row r="919" spans="1:4" x14ac:dyDescent="0.15">
      <c r="A919" t="s">
        <v>3074</v>
      </c>
      <c r="B919" t="s">
        <v>430</v>
      </c>
      <c r="D919" t="e">
        <f t="shared" si="10"/>
        <v>#N/A</v>
      </c>
    </row>
    <row r="920" spans="1:4" x14ac:dyDescent="0.15">
      <c r="A920" t="s">
        <v>3075</v>
      </c>
      <c r="B920" t="s">
        <v>430</v>
      </c>
      <c r="D920" t="e">
        <f t="shared" si="10"/>
        <v>#N/A</v>
      </c>
    </row>
    <row r="921" spans="1:4" x14ac:dyDescent="0.15">
      <c r="A921" t="s">
        <v>3076</v>
      </c>
      <c r="B921" t="s">
        <v>422</v>
      </c>
      <c r="D921" t="e">
        <f t="shared" si="10"/>
        <v>#N/A</v>
      </c>
    </row>
    <row r="922" spans="1:4" x14ac:dyDescent="0.15">
      <c r="A922" t="s">
        <v>6423</v>
      </c>
      <c r="B922" t="s">
        <v>663</v>
      </c>
      <c r="D922" t="e">
        <f t="shared" si="10"/>
        <v>#N/A</v>
      </c>
    </row>
    <row r="923" spans="1:4" x14ac:dyDescent="0.15">
      <c r="A923" t="s">
        <v>2587</v>
      </c>
      <c r="B923" t="s">
        <v>430</v>
      </c>
      <c r="D923" t="e">
        <f t="shared" si="10"/>
        <v>#N/A</v>
      </c>
    </row>
    <row r="924" spans="1:4" x14ac:dyDescent="0.15">
      <c r="A924" t="s">
        <v>991</v>
      </c>
      <c r="B924" t="s">
        <v>663</v>
      </c>
      <c r="D924" t="e">
        <f t="shared" si="10"/>
        <v>#N/A</v>
      </c>
    </row>
    <row r="925" spans="1:4" x14ac:dyDescent="0.15">
      <c r="A925" t="s">
        <v>6389</v>
      </c>
      <c r="B925" t="s">
        <v>422</v>
      </c>
      <c r="D925" t="e">
        <f t="shared" si="10"/>
        <v>#N/A</v>
      </c>
    </row>
    <row r="926" spans="1:4" x14ac:dyDescent="0.15">
      <c r="A926" t="s">
        <v>3078</v>
      </c>
      <c r="B926" t="s">
        <v>402</v>
      </c>
      <c r="D926" t="e">
        <f t="shared" si="10"/>
        <v>#N/A</v>
      </c>
    </row>
    <row r="927" spans="1:4" x14ac:dyDescent="0.15">
      <c r="A927" t="s">
        <v>6424</v>
      </c>
      <c r="B927" t="s">
        <v>448</v>
      </c>
      <c r="D927" t="e">
        <f t="shared" si="10"/>
        <v>#N/A</v>
      </c>
    </row>
    <row r="928" spans="1:4" x14ac:dyDescent="0.15">
      <c r="A928" t="s">
        <v>2942</v>
      </c>
      <c r="B928" t="s">
        <v>422</v>
      </c>
      <c r="D928" t="e">
        <f t="shared" si="10"/>
        <v>#N/A</v>
      </c>
    </row>
    <row r="929" spans="1:4" x14ac:dyDescent="0.15">
      <c r="A929" t="s">
        <v>2070</v>
      </c>
      <c r="B929" t="s">
        <v>402</v>
      </c>
      <c r="D929" t="e">
        <f t="shared" si="10"/>
        <v>#N/A</v>
      </c>
    </row>
    <row r="930" spans="1:4" x14ac:dyDescent="0.15">
      <c r="A930" t="s">
        <v>2774</v>
      </c>
      <c r="B930" t="s">
        <v>663</v>
      </c>
      <c r="D930" t="e">
        <f t="shared" si="10"/>
        <v>#N/A</v>
      </c>
    </row>
    <row r="931" spans="1:4" x14ac:dyDescent="0.15">
      <c r="A931" t="s">
        <v>3080</v>
      </c>
      <c r="B931" t="s">
        <v>430</v>
      </c>
      <c r="D931" t="e">
        <f t="shared" si="10"/>
        <v>#N/A</v>
      </c>
    </row>
    <row r="932" spans="1:4" x14ac:dyDescent="0.15">
      <c r="A932" t="s">
        <v>6425</v>
      </c>
      <c r="B932" t="s">
        <v>663</v>
      </c>
      <c r="D932" t="e">
        <f t="shared" si="10"/>
        <v>#N/A</v>
      </c>
    </row>
    <row r="933" spans="1:4" x14ac:dyDescent="0.15">
      <c r="A933" t="s">
        <v>3082</v>
      </c>
      <c r="B933" t="s">
        <v>470</v>
      </c>
      <c r="D933" t="e">
        <f t="shared" si="10"/>
        <v>#N/A</v>
      </c>
    </row>
    <row r="934" spans="1:4" x14ac:dyDescent="0.15">
      <c r="A934" t="s">
        <v>3083</v>
      </c>
      <c r="B934" t="s">
        <v>470</v>
      </c>
      <c r="D934" t="e">
        <f t="shared" si="10"/>
        <v>#N/A</v>
      </c>
    </row>
    <row r="935" spans="1:4" x14ac:dyDescent="0.15">
      <c r="A935" t="s">
        <v>2699</v>
      </c>
      <c r="B935" t="s">
        <v>670</v>
      </c>
      <c r="D935" t="e">
        <f t="shared" si="10"/>
        <v>#N/A</v>
      </c>
    </row>
    <row r="936" spans="1:4" x14ac:dyDescent="0.15">
      <c r="A936" t="s">
        <v>2864</v>
      </c>
      <c r="B936" t="s">
        <v>670</v>
      </c>
      <c r="D936" t="e">
        <f t="shared" si="10"/>
        <v>#N/A</v>
      </c>
    </row>
    <row r="937" spans="1:4" x14ac:dyDescent="0.15">
      <c r="A937" t="s">
        <v>1861</v>
      </c>
      <c r="B937" t="s">
        <v>663</v>
      </c>
      <c r="D937" t="e">
        <f t="shared" si="10"/>
        <v>#N/A</v>
      </c>
    </row>
    <row r="938" spans="1:4" x14ac:dyDescent="0.15">
      <c r="A938" t="s">
        <v>1715</v>
      </c>
      <c r="B938" t="s">
        <v>663</v>
      </c>
      <c r="D938" t="e">
        <f t="shared" si="10"/>
        <v>#N/A</v>
      </c>
    </row>
    <row r="939" spans="1:4" x14ac:dyDescent="0.15">
      <c r="A939" t="s">
        <v>3084</v>
      </c>
      <c r="B939" t="s">
        <v>663</v>
      </c>
      <c r="D939" t="e">
        <f t="shared" si="10"/>
        <v>#N/A</v>
      </c>
    </row>
    <row r="940" spans="1:4" x14ac:dyDescent="0.15">
      <c r="A940" t="s">
        <v>3084</v>
      </c>
      <c r="B940" t="s">
        <v>663</v>
      </c>
      <c r="D940" t="e">
        <f t="shared" si="10"/>
        <v>#N/A</v>
      </c>
    </row>
    <row r="941" spans="1:4" x14ac:dyDescent="0.15">
      <c r="A941" t="s">
        <v>3085</v>
      </c>
      <c r="B941" t="s">
        <v>663</v>
      </c>
      <c r="D941" t="e">
        <f t="shared" si="10"/>
        <v>#N/A</v>
      </c>
    </row>
    <row r="942" spans="1:4" x14ac:dyDescent="0.15">
      <c r="A942" t="s">
        <v>3085</v>
      </c>
      <c r="B942" t="s">
        <v>663</v>
      </c>
      <c r="D942" t="e">
        <f t="shared" si="10"/>
        <v>#N/A</v>
      </c>
    </row>
    <row r="943" spans="1:4" x14ac:dyDescent="0.15">
      <c r="A943" t="s">
        <v>1752</v>
      </c>
      <c r="B943" t="s">
        <v>663</v>
      </c>
      <c r="D943" t="e">
        <f t="shared" si="10"/>
        <v>#N/A</v>
      </c>
    </row>
    <row r="944" spans="1:4" x14ac:dyDescent="0.15">
      <c r="A944" t="s">
        <v>1752</v>
      </c>
      <c r="B944" t="s">
        <v>663</v>
      </c>
      <c r="D944" t="e">
        <f t="shared" si="10"/>
        <v>#N/A</v>
      </c>
    </row>
    <row r="945" spans="1:4" x14ac:dyDescent="0.15">
      <c r="A945" t="s">
        <v>1715</v>
      </c>
      <c r="B945" t="s">
        <v>663</v>
      </c>
      <c r="D945" t="e">
        <f t="shared" si="10"/>
        <v>#N/A</v>
      </c>
    </row>
    <row r="946" spans="1:4" x14ac:dyDescent="0.15">
      <c r="A946" t="s">
        <v>1715</v>
      </c>
      <c r="B946" t="s">
        <v>663</v>
      </c>
      <c r="D946" t="e">
        <f t="shared" si="10"/>
        <v>#N/A</v>
      </c>
    </row>
    <row r="947" spans="1:4" x14ac:dyDescent="0.15">
      <c r="A947" t="s">
        <v>1720</v>
      </c>
      <c r="B947" t="s">
        <v>663</v>
      </c>
      <c r="D947" t="e">
        <f t="shared" si="10"/>
        <v>#N/A</v>
      </c>
    </row>
    <row r="948" spans="1:4" x14ac:dyDescent="0.15">
      <c r="A948" t="s">
        <v>1720</v>
      </c>
      <c r="B948" t="s">
        <v>663</v>
      </c>
      <c r="D948" t="e">
        <f t="shared" si="10"/>
        <v>#N/A</v>
      </c>
    </row>
    <row r="949" spans="1:4" x14ac:dyDescent="0.15">
      <c r="A949" t="s">
        <v>3086</v>
      </c>
      <c r="B949" t="s">
        <v>410</v>
      </c>
      <c r="D949" t="e">
        <f t="shared" si="10"/>
        <v>#N/A</v>
      </c>
    </row>
    <row r="950" spans="1:4" x14ac:dyDescent="0.15">
      <c r="A950" t="s">
        <v>6426</v>
      </c>
      <c r="B950" t="s">
        <v>663</v>
      </c>
      <c r="D950" t="e">
        <f t="shared" si="10"/>
        <v>#N/A</v>
      </c>
    </row>
    <row r="951" spans="1:4" x14ac:dyDescent="0.15">
      <c r="A951" t="s">
        <v>3088</v>
      </c>
      <c r="B951" t="s">
        <v>663</v>
      </c>
      <c r="D951" t="e">
        <f t="shared" si="10"/>
        <v>#N/A</v>
      </c>
    </row>
    <row r="952" spans="1:4" x14ac:dyDescent="0.15">
      <c r="A952" t="s">
        <v>3089</v>
      </c>
      <c r="B952" t="s">
        <v>663</v>
      </c>
      <c r="D952" t="e">
        <f t="shared" si="10"/>
        <v>#N/A</v>
      </c>
    </row>
    <row r="953" spans="1:4" x14ac:dyDescent="0.15">
      <c r="A953" t="s">
        <v>3090</v>
      </c>
      <c r="B953" t="s">
        <v>663</v>
      </c>
      <c r="D953" t="e">
        <f t="shared" si="10"/>
        <v>#N/A</v>
      </c>
    </row>
    <row r="954" spans="1:4" x14ac:dyDescent="0.15">
      <c r="A954" t="s">
        <v>3090</v>
      </c>
      <c r="B954" t="s">
        <v>663</v>
      </c>
      <c r="D954" t="e">
        <f t="shared" si="10"/>
        <v>#N/A</v>
      </c>
    </row>
    <row r="955" spans="1:4" x14ac:dyDescent="0.15">
      <c r="A955" t="s">
        <v>2782</v>
      </c>
      <c r="B955" t="s">
        <v>682</v>
      </c>
      <c r="D955" t="e">
        <f t="shared" si="10"/>
        <v>#N/A</v>
      </c>
    </row>
    <row r="956" spans="1:4" x14ac:dyDescent="0.15">
      <c r="A956" t="s">
        <v>2740</v>
      </c>
      <c r="B956" t="s">
        <v>670</v>
      </c>
      <c r="D956" t="e">
        <f t="shared" si="10"/>
        <v>#N/A</v>
      </c>
    </row>
    <row r="957" spans="1:4" x14ac:dyDescent="0.15">
      <c r="A957" t="s">
        <v>1155</v>
      </c>
      <c r="B957" t="s">
        <v>402</v>
      </c>
      <c r="D957" t="e">
        <f t="shared" si="10"/>
        <v>#N/A</v>
      </c>
    </row>
    <row r="958" spans="1:4" x14ac:dyDescent="0.15">
      <c r="A958" t="s">
        <v>3091</v>
      </c>
      <c r="B958" t="s">
        <v>422</v>
      </c>
      <c r="D958" t="e">
        <f t="shared" si="10"/>
        <v>#N/A</v>
      </c>
    </row>
    <row r="959" spans="1:4" x14ac:dyDescent="0.15">
      <c r="A959" t="s">
        <v>3092</v>
      </c>
      <c r="B959" t="s">
        <v>422</v>
      </c>
      <c r="D959" t="e">
        <f t="shared" si="10"/>
        <v>#N/A</v>
      </c>
    </row>
    <row r="960" spans="1:4" x14ac:dyDescent="0.15">
      <c r="A960" t="s">
        <v>3093</v>
      </c>
      <c r="B960" t="s">
        <v>422</v>
      </c>
      <c r="D960" t="e">
        <f t="shared" si="10"/>
        <v>#N/A</v>
      </c>
    </row>
    <row r="961" spans="1:4" x14ac:dyDescent="0.15">
      <c r="A961" t="s">
        <v>3094</v>
      </c>
      <c r="B961" t="s">
        <v>663</v>
      </c>
      <c r="D961" t="e">
        <f t="shared" si="10"/>
        <v>#N/A</v>
      </c>
    </row>
    <row r="962" spans="1:4" x14ac:dyDescent="0.15">
      <c r="A962" t="s">
        <v>690</v>
      </c>
      <c r="B962" t="s">
        <v>663</v>
      </c>
      <c r="D962" t="e">
        <f t="shared" si="10"/>
        <v>#N/A</v>
      </c>
    </row>
    <row r="963" spans="1:4" x14ac:dyDescent="0.15">
      <c r="A963" t="s">
        <v>2787</v>
      </c>
      <c r="B963" t="s">
        <v>670</v>
      </c>
      <c r="D963" t="e">
        <f t="shared" ref="D963:D1026" si="11">VLOOKUP(C963,A:B,2,0)</f>
        <v>#N/A</v>
      </c>
    </row>
    <row r="964" spans="1:4" x14ac:dyDescent="0.15">
      <c r="A964" t="s">
        <v>2988</v>
      </c>
      <c r="B964" t="s">
        <v>437</v>
      </c>
      <c r="D964" t="e">
        <f t="shared" si="11"/>
        <v>#N/A</v>
      </c>
    </row>
    <row r="965" spans="1:4" x14ac:dyDescent="0.15">
      <c r="A965" t="s">
        <v>2999</v>
      </c>
      <c r="B965" t="s">
        <v>437</v>
      </c>
      <c r="D965" t="e">
        <f t="shared" si="11"/>
        <v>#N/A</v>
      </c>
    </row>
    <row r="966" spans="1:4" x14ac:dyDescent="0.15">
      <c r="A966" t="s">
        <v>6427</v>
      </c>
      <c r="B966" t="s">
        <v>663</v>
      </c>
      <c r="D966" t="e">
        <f t="shared" si="11"/>
        <v>#N/A</v>
      </c>
    </row>
    <row r="967" spans="1:4" x14ac:dyDescent="0.15">
      <c r="A967" t="s">
        <v>3096</v>
      </c>
      <c r="B967" t="s">
        <v>663</v>
      </c>
      <c r="D967" t="e">
        <f t="shared" si="11"/>
        <v>#N/A</v>
      </c>
    </row>
    <row r="968" spans="1:4" x14ac:dyDescent="0.15">
      <c r="A968" t="s">
        <v>1167</v>
      </c>
      <c r="B968" t="s">
        <v>437</v>
      </c>
      <c r="D968" t="e">
        <f t="shared" si="11"/>
        <v>#N/A</v>
      </c>
    </row>
    <row r="969" spans="1:4" x14ac:dyDescent="0.15">
      <c r="A969" t="s">
        <v>3097</v>
      </c>
      <c r="B969" t="s">
        <v>422</v>
      </c>
      <c r="D969" t="e">
        <f t="shared" si="11"/>
        <v>#N/A</v>
      </c>
    </row>
    <row r="970" spans="1:4" x14ac:dyDescent="0.15">
      <c r="A970" t="s">
        <v>3098</v>
      </c>
      <c r="B970" t="s">
        <v>422</v>
      </c>
      <c r="D970" t="e">
        <f t="shared" si="11"/>
        <v>#N/A</v>
      </c>
    </row>
    <row r="971" spans="1:4" x14ac:dyDescent="0.15">
      <c r="A971" t="s">
        <v>3099</v>
      </c>
      <c r="B971" t="s">
        <v>422</v>
      </c>
      <c r="D971" t="e">
        <f t="shared" si="11"/>
        <v>#N/A</v>
      </c>
    </row>
    <row r="972" spans="1:4" x14ac:dyDescent="0.15">
      <c r="A972" t="s">
        <v>3100</v>
      </c>
      <c r="B972" t="s">
        <v>422</v>
      </c>
      <c r="D972" t="e">
        <f t="shared" si="11"/>
        <v>#N/A</v>
      </c>
    </row>
    <row r="973" spans="1:4" x14ac:dyDescent="0.15">
      <c r="A973" t="s">
        <v>3101</v>
      </c>
      <c r="B973" t="s">
        <v>422</v>
      </c>
      <c r="D973" t="e">
        <f t="shared" si="11"/>
        <v>#N/A</v>
      </c>
    </row>
    <row r="974" spans="1:4" x14ac:dyDescent="0.15">
      <c r="A974" t="s">
        <v>3102</v>
      </c>
      <c r="B974" t="s">
        <v>422</v>
      </c>
      <c r="D974" t="e">
        <f t="shared" si="11"/>
        <v>#N/A</v>
      </c>
    </row>
    <row r="975" spans="1:4" x14ac:dyDescent="0.15">
      <c r="A975" t="s">
        <v>3103</v>
      </c>
      <c r="B975" t="s">
        <v>422</v>
      </c>
      <c r="D975" t="e">
        <f t="shared" si="11"/>
        <v>#N/A</v>
      </c>
    </row>
    <row r="976" spans="1:4" x14ac:dyDescent="0.15">
      <c r="A976" t="s">
        <v>3104</v>
      </c>
      <c r="B976" t="s">
        <v>422</v>
      </c>
      <c r="D976" t="e">
        <f t="shared" si="11"/>
        <v>#N/A</v>
      </c>
    </row>
    <row r="977" spans="1:4" x14ac:dyDescent="0.15">
      <c r="A977" t="s">
        <v>3105</v>
      </c>
      <c r="B977" t="s">
        <v>422</v>
      </c>
      <c r="D977" t="e">
        <f t="shared" si="11"/>
        <v>#N/A</v>
      </c>
    </row>
    <row r="978" spans="1:4" x14ac:dyDescent="0.15">
      <c r="A978" t="s">
        <v>3097</v>
      </c>
      <c r="B978" t="s">
        <v>422</v>
      </c>
      <c r="D978" t="e">
        <f t="shared" si="11"/>
        <v>#N/A</v>
      </c>
    </row>
    <row r="979" spans="1:4" x14ac:dyDescent="0.15">
      <c r="A979" t="s">
        <v>3099</v>
      </c>
      <c r="B979" t="s">
        <v>422</v>
      </c>
      <c r="D979" t="e">
        <f t="shared" si="11"/>
        <v>#N/A</v>
      </c>
    </row>
    <row r="980" spans="1:4" x14ac:dyDescent="0.15">
      <c r="A980" t="s">
        <v>3100</v>
      </c>
      <c r="B980" t="s">
        <v>422</v>
      </c>
      <c r="D980" t="e">
        <f t="shared" si="11"/>
        <v>#N/A</v>
      </c>
    </row>
    <row r="981" spans="1:4" x14ac:dyDescent="0.15">
      <c r="A981" t="s">
        <v>3101</v>
      </c>
      <c r="B981" t="s">
        <v>422</v>
      </c>
      <c r="D981" t="e">
        <f t="shared" si="11"/>
        <v>#N/A</v>
      </c>
    </row>
    <row r="982" spans="1:4" x14ac:dyDescent="0.15">
      <c r="A982" t="s">
        <v>3102</v>
      </c>
      <c r="B982" t="s">
        <v>422</v>
      </c>
      <c r="D982" t="e">
        <f t="shared" si="11"/>
        <v>#N/A</v>
      </c>
    </row>
    <row r="983" spans="1:4" x14ac:dyDescent="0.15">
      <c r="A983" t="s">
        <v>3103</v>
      </c>
      <c r="B983" t="s">
        <v>422</v>
      </c>
      <c r="D983" t="e">
        <f t="shared" si="11"/>
        <v>#N/A</v>
      </c>
    </row>
    <row r="984" spans="1:4" x14ac:dyDescent="0.15">
      <c r="A984" t="s">
        <v>1763</v>
      </c>
      <c r="B984" t="s">
        <v>422</v>
      </c>
      <c r="D984" t="e">
        <f t="shared" si="11"/>
        <v>#N/A</v>
      </c>
    </row>
    <row r="985" spans="1:4" x14ac:dyDescent="0.15">
      <c r="A985" t="s">
        <v>1128</v>
      </c>
      <c r="B985" t="s">
        <v>677</v>
      </c>
      <c r="D985" t="e">
        <f t="shared" si="11"/>
        <v>#N/A</v>
      </c>
    </row>
    <row r="986" spans="1:4" x14ac:dyDescent="0.15">
      <c r="A986" t="s">
        <v>1479</v>
      </c>
      <c r="B986" t="s">
        <v>448</v>
      </c>
      <c r="D986" t="e">
        <f t="shared" si="11"/>
        <v>#N/A</v>
      </c>
    </row>
    <row r="987" spans="1:4" x14ac:dyDescent="0.15">
      <c r="A987" t="s">
        <v>2115</v>
      </c>
      <c r="B987" t="s">
        <v>670</v>
      </c>
      <c r="D987" t="e">
        <f t="shared" si="11"/>
        <v>#N/A</v>
      </c>
    </row>
    <row r="988" spans="1:4" x14ac:dyDescent="0.15">
      <c r="A988" t="s">
        <v>747</v>
      </c>
      <c r="B988" t="s">
        <v>410</v>
      </c>
      <c r="D988" t="e">
        <f t="shared" si="11"/>
        <v>#N/A</v>
      </c>
    </row>
    <row r="989" spans="1:4" x14ac:dyDescent="0.15">
      <c r="A989" t="s">
        <v>759</v>
      </c>
      <c r="B989" t="s">
        <v>470</v>
      </c>
      <c r="D989" t="e">
        <f t="shared" si="11"/>
        <v>#N/A</v>
      </c>
    </row>
    <row r="990" spans="1:4" x14ac:dyDescent="0.15">
      <c r="A990" t="s">
        <v>1020</v>
      </c>
      <c r="B990" t="s">
        <v>561</v>
      </c>
      <c r="D990" t="e">
        <f t="shared" si="11"/>
        <v>#N/A</v>
      </c>
    </row>
    <row r="991" spans="1:4" x14ac:dyDescent="0.15">
      <c r="A991" t="s">
        <v>3106</v>
      </c>
      <c r="B991" t="s">
        <v>422</v>
      </c>
      <c r="D991" t="e">
        <f t="shared" si="11"/>
        <v>#N/A</v>
      </c>
    </row>
    <row r="992" spans="1:4" x14ac:dyDescent="0.15">
      <c r="A992" t="s">
        <v>3107</v>
      </c>
      <c r="B992" t="s">
        <v>422</v>
      </c>
      <c r="D992" t="e">
        <f t="shared" si="11"/>
        <v>#N/A</v>
      </c>
    </row>
    <row r="993" spans="1:4" x14ac:dyDescent="0.15">
      <c r="A993" t="s">
        <v>3108</v>
      </c>
      <c r="B993" t="s">
        <v>422</v>
      </c>
      <c r="D993" t="e">
        <f t="shared" si="11"/>
        <v>#N/A</v>
      </c>
    </row>
    <row r="994" spans="1:4" x14ac:dyDescent="0.15">
      <c r="A994" t="s">
        <v>808</v>
      </c>
      <c r="B994" t="s">
        <v>430</v>
      </c>
      <c r="D994" t="e">
        <f t="shared" si="11"/>
        <v>#N/A</v>
      </c>
    </row>
    <row r="995" spans="1:4" x14ac:dyDescent="0.15">
      <c r="A995" t="s">
        <v>3109</v>
      </c>
      <c r="B995" t="s">
        <v>465</v>
      </c>
      <c r="D995" t="e">
        <f t="shared" si="11"/>
        <v>#N/A</v>
      </c>
    </row>
    <row r="996" spans="1:4" x14ac:dyDescent="0.15">
      <c r="A996" t="s">
        <v>3110</v>
      </c>
      <c r="B996" t="s">
        <v>470</v>
      </c>
      <c r="D996" t="e">
        <f t="shared" si="11"/>
        <v>#N/A</v>
      </c>
    </row>
    <row r="997" spans="1:4" x14ac:dyDescent="0.15">
      <c r="A997" t="s">
        <v>3080</v>
      </c>
      <c r="B997" t="s">
        <v>430</v>
      </c>
      <c r="D997" t="e">
        <f t="shared" si="11"/>
        <v>#N/A</v>
      </c>
    </row>
    <row r="998" spans="1:4" x14ac:dyDescent="0.15">
      <c r="A998" t="s">
        <v>3111</v>
      </c>
      <c r="B998" t="s">
        <v>430</v>
      </c>
      <c r="D998" t="e">
        <f t="shared" si="11"/>
        <v>#N/A</v>
      </c>
    </row>
    <row r="999" spans="1:4" x14ac:dyDescent="0.15">
      <c r="A999" t="s">
        <v>1566</v>
      </c>
      <c r="B999" t="s">
        <v>430</v>
      </c>
      <c r="D999" t="e">
        <f t="shared" si="11"/>
        <v>#N/A</v>
      </c>
    </row>
    <row r="1000" spans="1:4" x14ac:dyDescent="0.15">
      <c r="A1000" t="s">
        <v>2933</v>
      </c>
      <c r="B1000" t="s">
        <v>410</v>
      </c>
      <c r="D1000" t="e">
        <f t="shared" si="11"/>
        <v>#N/A</v>
      </c>
    </row>
    <row r="1001" spans="1:4" x14ac:dyDescent="0.15">
      <c r="A1001" t="s">
        <v>2199</v>
      </c>
      <c r="B1001" t="s">
        <v>470</v>
      </c>
      <c r="D1001" t="e">
        <f t="shared" si="11"/>
        <v>#N/A</v>
      </c>
    </row>
    <row r="1002" spans="1:4" x14ac:dyDescent="0.15">
      <c r="A1002" t="s">
        <v>547</v>
      </c>
      <c r="B1002" t="s">
        <v>437</v>
      </c>
      <c r="D1002" t="e">
        <f t="shared" si="11"/>
        <v>#N/A</v>
      </c>
    </row>
    <row r="1003" spans="1:4" x14ac:dyDescent="0.15">
      <c r="A1003" t="s">
        <v>1290</v>
      </c>
      <c r="B1003" t="s">
        <v>422</v>
      </c>
      <c r="D1003" t="e">
        <f t="shared" si="11"/>
        <v>#N/A</v>
      </c>
    </row>
    <row r="1004" spans="1:4" x14ac:dyDescent="0.15">
      <c r="A1004" t="s">
        <v>3112</v>
      </c>
      <c r="B1004" t="s">
        <v>448</v>
      </c>
      <c r="D1004" t="e">
        <f t="shared" si="11"/>
        <v>#N/A</v>
      </c>
    </row>
    <row r="1005" spans="1:4" x14ac:dyDescent="0.15">
      <c r="A1005" t="s">
        <v>1109</v>
      </c>
      <c r="B1005" t="s">
        <v>402</v>
      </c>
      <c r="D1005" t="e">
        <f t="shared" si="11"/>
        <v>#N/A</v>
      </c>
    </row>
    <row r="1006" spans="1:4" x14ac:dyDescent="0.15">
      <c r="A1006" t="s">
        <v>3113</v>
      </c>
      <c r="B1006" t="s">
        <v>448</v>
      </c>
      <c r="D1006" t="e">
        <f t="shared" si="11"/>
        <v>#N/A</v>
      </c>
    </row>
    <row r="1007" spans="1:4" x14ac:dyDescent="0.15">
      <c r="A1007" t="s">
        <v>1825</v>
      </c>
      <c r="B1007" t="s">
        <v>677</v>
      </c>
      <c r="D1007" t="e">
        <f t="shared" si="11"/>
        <v>#N/A</v>
      </c>
    </row>
    <row r="1008" spans="1:4" x14ac:dyDescent="0.15">
      <c r="A1008" t="s">
        <v>2789</v>
      </c>
      <c r="B1008" t="s">
        <v>677</v>
      </c>
      <c r="D1008" t="e">
        <f t="shared" si="11"/>
        <v>#N/A</v>
      </c>
    </row>
    <row r="1009" spans="1:4" x14ac:dyDescent="0.15">
      <c r="A1009" t="s">
        <v>1763</v>
      </c>
      <c r="B1009" t="s">
        <v>422</v>
      </c>
      <c r="D1009" t="e">
        <f t="shared" si="11"/>
        <v>#N/A</v>
      </c>
    </row>
    <row r="1010" spans="1:4" x14ac:dyDescent="0.15">
      <c r="A1010" t="s">
        <v>1605</v>
      </c>
      <c r="B1010" t="s">
        <v>422</v>
      </c>
      <c r="D1010" t="e">
        <f t="shared" si="11"/>
        <v>#N/A</v>
      </c>
    </row>
    <row r="1011" spans="1:4" x14ac:dyDescent="0.15">
      <c r="A1011" t="s">
        <v>1763</v>
      </c>
      <c r="B1011" t="s">
        <v>422</v>
      </c>
      <c r="D1011" t="e">
        <f t="shared" si="11"/>
        <v>#N/A</v>
      </c>
    </row>
    <row r="1012" spans="1:4" x14ac:dyDescent="0.15">
      <c r="A1012" t="s">
        <v>1479</v>
      </c>
      <c r="B1012" t="s">
        <v>448</v>
      </c>
      <c r="D1012" t="e">
        <f t="shared" si="11"/>
        <v>#N/A</v>
      </c>
    </row>
    <row r="1013" spans="1:4" x14ac:dyDescent="0.15">
      <c r="A1013" t="s">
        <v>281</v>
      </c>
      <c r="B1013" t="s">
        <v>437</v>
      </c>
      <c r="D1013" t="e">
        <f t="shared" si="11"/>
        <v>#N/A</v>
      </c>
    </row>
    <row r="1014" spans="1:4" x14ac:dyDescent="0.15">
      <c r="A1014" t="s">
        <v>1763</v>
      </c>
      <c r="B1014" t="s">
        <v>422</v>
      </c>
      <c r="D1014" t="e">
        <f t="shared" si="11"/>
        <v>#N/A</v>
      </c>
    </row>
    <row r="1015" spans="1:4" x14ac:dyDescent="0.15">
      <c r="A1015" t="s">
        <v>991</v>
      </c>
      <c r="B1015" t="s">
        <v>663</v>
      </c>
      <c r="D1015" t="e">
        <f t="shared" si="11"/>
        <v>#N/A</v>
      </c>
    </row>
    <row r="1016" spans="1:4" x14ac:dyDescent="0.15">
      <c r="A1016" t="s">
        <v>3109</v>
      </c>
      <c r="B1016" t="s">
        <v>465</v>
      </c>
      <c r="D1016" t="e">
        <f t="shared" si="11"/>
        <v>#N/A</v>
      </c>
    </row>
    <row r="1017" spans="1:4" x14ac:dyDescent="0.15">
      <c r="A1017" t="s">
        <v>1763</v>
      </c>
      <c r="B1017" t="s">
        <v>422</v>
      </c>
      <c r="D1017" t="e">
        <f t="shared" si="11"/>
        <v>#N/A</v>
      </c>
    </row>
    <row r="1018" spans="1:4" x14ac:dyDescent="0.15">
      <c r="A1018" t="s">
        <v>1459</v>
      </c>
      <c r="B1018" t="s">
        <v>465</v>
      </c>
      <c r="D1018" t="e">
        <f t="shared" si="11"/>
        <v>#N/A</v>
      </c>
    </row>
    <row r="1019" spans="1:4" x14ac:dyDescent="0.15">
      <c r="A1019" t="s">
        <v>3114</v>
      </c>
      <c r="B1019" t="s">
        <v>561</v>
      </c>
      <c r="D1019" t="e">
        <f t="shared" si="11"/>
        <v>#N/A</v>
      </c>
    </row>
    <row r="1020" spans="1:4" x14ac:dyDescent="0.15">
      <c r="A1020" t="s">
        <v>3115</v>
      </c>
      <c r="B1020" t="s">
        <v>470</v>
      </c>
      <c r="D1020" t="e">
        <f t="shared" si="11"/>
        <v>#N/A</v>
      </c>
    </row>
    <row r="1021" spans="1:4" x14ac:dyDescent="0.15">
      <c r="A1021" t="s">
        <v>741</v>
      </c>
      <c r="B1021" t="s">
        <v>422</v>
      </c>
      <c r="D1021" t="e">
        <f t="shared" si="11"/>
        <v>#N/A</v>
      </c>
    </row>
    <row r="1022" spans="1:4" x14ac:dyDescent="0.15">
      <c r="A1022" t="s">
        <v>741</v>
      </c>
      <c r="B1022" t="s">
        <v>422</v>
      </c>
      <c r="D1022" t="e">
        <f t="shared" si="11"/>
        <v>#N/A</v>
      </c>
    </row>
    <row r="1023" spans="1:4" x14ac:dyDescent="0.15">
      <c r="A1023" t="s">
        <v>2790</v>
      </c>
      <c r="B1023" t="s">
        <v>422</v>
      </c>
      <c r="D1023" t="e">
        <f t="shared" si="11"/>
        <v>#N/A</v>
      </c>
    </row>
    <row r="1024" spans="1:4" x14ac:dyDescent="0.15">
      <c r="A1024" t="s">
        <v>2790</v>
      </c>
      <c r="B1024" t="s">
        <v>422</v>
      </c>
      <c r="D1024" t="e">
        <f t="shared" si="11"/>
        <v>#N/A</v>
      </c>
    </row>
    <row r="1025" spans="1:4" x14ac:dyDescent="0.15">
      <c r="A1025" t="s">
        <v>2807</v>
      </c>
      <c r="B1025" t="s">
        <v>422</v>
      </c>
      <c r="D1025" t="e">
        <f t="shared" si="11"/>
        <v>#N/A</v>
      </c>
    </row>
    <row r="1026" spans="1:4" x14ac:dyDescent="0.15">
      <c r="A1026" t="s">
        <v>1605</v>
      </c>
      <c r="B1026" t="s">
        <v>422</v>
      </c>
      <c r="D1026" t="e">
        <f t="shared" si="11"/>
        <v>#N/A</v>
      </c>
    </row>
    <row r="1027" spans="1:4" x14ac:dyDescent="0.15">
      <c r="A1027" t="s">
        <v>772</v>
      </c>
      <c r="B1027" t="s">
        <v>422</v>
      </c>
      <c r="D1027" t="e">
        <f t="shared" ref="D1027:D1090" si="12">VLOOKUP(C1027,A:B,2,0)</f>
        <v>#N/A</v>
      </c>
    </row>
    <row r="1028" spans="1:4" x14ac:dyDescent="0.15">
      <c r="A1028" t="s">
        <v>2915</v>
      </c>
      <c r="B1028" t="s">
        <v>561</v>
      </c>
      <c r="D1028" t="e">
        <f t="shared" si="12"/>
        <v>#N/A</v>
      </c>
    </row>
    <row r="1029" spans="1:4" x14ac:dyDescent="0.15">
      <c r="A1029" t="s">
        <v>3116</v>
      </c>
      <c r="B1029" t="s">
        <v>561</v>
      </c>
      <c r="D1029" t="e">
        <f t="shared" si="12"/>
        <v>#N/A</v>
      </c>
    </row>
    <row r="1030" spans="1:4" x14ac:dyDescent="0.15">
      <c r="A1030" t="s">
        <v>6404</v>
      </c>
      <c r="B1030" t="s">
        <v>561</v>
      </c>
      <c r="D1030" t="e">
        <f t="shared" si="12"/>
        <v>#N/A</v>
      </c>
    </row>
    <row r="1031" spans="1:4" x14ac:dyDescent="0.15">
      <c r="A1031" t="s">
        <v>3117</v>
      </c>
      <c r="B1031" t="s">
        <v>561</v>
      </c>
      <c r="D1031" t="e">
        <f t="shared" si="12"/>
        <v>#N/A</v>
      </c>
    </row>
    <row r="1032" spans="1:4" x14ac:dyDescent="0.15">
      <c r="A1032" t="s">
        <v>3118</v>
      </c>
      <c r="B1032" t="s">
        <v>422</v>
      </c>
      <c r="D1032" t="e">
        <f t="shared" si="12"/>
        <v>#N/A</v>
      </c>
    </row>
    <row r="1033" spans="1:4" x14ac:dyDescent="0.15">
      <c r="A1033" t="s">
        <v>3119</v>
      </c>
      <c r="B1033" t="s">
        <v>422</v>
      </c>
      <c r="D1033" t="e">
        <f t="shared" si="12"/>
        <v>#N/A</v>
      </c>
    </row>
    <row r="1034" spans="1:4" x14ac:dyDescent="0.15">
      <c r="A1034" t="s">
        <v>1763</v>
      </c>
      <c r="B1034" t="s">
        <v>422</v>
      </c>
      <c r="D1034" t="e">
        <f t="shared" si="12"/>
        <v>#N/A</v>
      </c>
    </row>
    <row r="1035" spans="1:4" x14ac:dyDescent="0.15">
      <c r="A1035" t="s">
        <v>1020</v>
      </c>
      <c r="B1035" t="s">
        <v>561</v>
      </c>
      <c r="D1035" t="e">
        <f t="shared" si="12"/>
        <v>#N/A</v>
      </c>
    </row>
    <row r="1036" spans="1:4" x14ac:dyDescent="0.15">
      <c r="A1036" t="s">
        <v>3120</v>
      </c>
      <c r="B1036" t="s">
        <v>410</v>
      </c>
      <c r="D1036" t="e">
        <f t="shared" si="12"/>
        <v>#N/A</v>
      </c>
    </row>
    <row r="1037" spans="1:4" x14ac:dyDescent="0.15">
      <c r="A1037" t="s">
        <v>3121</v>
      </c>
      <c r="B1037" t="s">
        <v>402</v>
      </c>
      <c r="D1037" t="e">
        <f t="shared" si="12"/>
        <v>#N/A</v>
      </c>
    </row>
    <row r="1038" spans="1:4" x14ac:dyDescent="0.15">
      <c r="A1038" t="s">
        <v>1020</v>
      </c>
      <c r="B1038" t="s">
        <v>561</v>
      </c>
      <c r="D1038" t="e">
        <f t="shared" si="12"/>
        <v>#N/A</v>
      </c>
    </row>
    <row r="1039" spans="1:4" x14ac:dyDescent="0.15">
      <c r="A1039" t="s">
        <v>1290</v>
      </c>
      <c r="B1039" t="s">
        <v>422</v>
      </c>
      <c r="D1039" t="e">
        <f t="shared" si="12"/>
        <v>#N/A</v>
      </c>
    </row>
    <row r="1040" spans="1:4" x14ac:dyDescent="0.15">
      <c r="A1040" t="s">
        <v>759</v>
      </c>
      <c r="B1040" t="s">
        <v>470</v>
      </c>
      <c r="D1040" t="e">
        <f t="shared" si="12"/>
        <v>#N/A</v>
      </c>
    </row>
    <row r="1041" spans="1:4" x14ac:dyDescent="0.15">
      <c r="A1041" t="s">
        <v>3120</v>
      </c>
      <c r="B1041" t="s">
        <v>410</v>
      </c>
      <c r="D1041" t="e">
        <f t="shared" si="12"/>
        <v>#N/A</v>
      </c>
    </row>
    <row r="1042" spans="1:4" x14ac:dyDescent="0.15">
      <c r="A1042" t="s">
        <v>1763</v>
      </c>
      <c r="B1042" t="s">
        <v>422</v>
      </c>
      <c r="D1042" t="e">
        <f t="shared" si="12"/>
        <v>#N/A</v>
      </c>
    </row>
    <row r="1043" spans="1:4" x14ac:dyDescent="0.15">
      <c r="A1043" t="s">
        <v>1763</v>
      </c>
      <c r="B1043" t="s">
        <v>422</v>
      </c>
      <c r="D1043" t="e">
        <f t="shared" si="12"/>
        <v>#N/A</v>
      </c>
    </row>
    <row r="1044" spans="1:4" x14ac:dyDescent="0.15">
      <c r="A1044" t="s">
        <v>1434</v>
      </c>
      <c r="B1044" t="s">
        <v>422</v>
      </c>
      <c r="D1044" t="e">
        <f t="shared" si="12"/>
        <v>#N/A</v>
      </c>
    </row>
    <row r="1045" spans="1:4" x14ac:dyDescent="0.15">
      <c r="A1045" t="s">
        <v>3122</v>
      </c>
      <c r="B1045" t="s">
        <v>422</v>
      </c>
      <c r="D1045" t="e">
        <f t="shared" si="12"/>
        <v>#N/A</v>
      </c>
    </row>
    <row r="1046" spans="1:4" x14ac:dyDescent="0.15">
      <c r="A1046" t="s">
        <v>3123</v>
      </c>
      <c r="B1046" t="s">
        <v>422</v>
      </c>
      <c r="D1046" t="e">
        <f t="shared" si="12"/>
        <v>#N/A</v>
      </c>
    </row>
    <row r="1047" spans="1:4" x14ac:dyDescent="0.15">
      <c r="A1047" t="s">
        <v>6428</v>
      </c>
      <c r="B1047" t="s">
        <v>422</v>
      </c>
      <c r="D1047" t="e">
        <f t="shared" si="12"/>
        <v>#N/A</v>
      </c>
    </row>
    <row r="1048" spans="1:4" x14ac:dyDescent="0.15">
      <c r="A1048" t="s">
        <v>3125</v>
      </c>
      <c r="B1048" t="s">
        <v>422</v>
      </c>
      <c r="D1048" t="e">
        <f t="shared" si="12"/>
        <v>#N/A</v>
      </c>
    </row>
    <row r="1049" spans="1:4" x14ac:dyDescent="0.15">
      <c r="A1049" t="s">
        <v>3126</v>
      </c>
      <c r="B1049" t="s">
        <v>422</v>
      </c>
      <c r="D1049" t="e">
        <f t="shared" si="12"/>
        <v>#N/A</v>
      </c>
    </row>
    <row r="1050" spans="1:4" x14ac:dyDescent="0.15">
      <c r="A1050" t="s">
        <v>3127</v>
      </c>
      <c r="B1050" t="s">
        <v>422</v>
      </c>
      <c r="D1050" t="e">
        <f t="shared" si="12"/>
        <v>#N/A</v>
      </c>
    </row>
    <row r="1051" spans="1:4" x14ac:dyDescent="0.15">
      <c r="A1051" t="s">
        <v>1763</v>
      </c>
      <c r="B1051" t="s">
        <v>422</v>
      </c>
      <c r="D1051" t="e">
        <f t="shared" si="12"/>
        <v>#N/A</v>
      </c>
    </row>
    <row r="1052" spans="1:4" x14ac:dyDescent="0.15">
      <c r="A1052" t="s">
        <v>3128</v>
      </c>
      <c r="B1052" t="s">
        <v>422</v>
      </c>
      <c r="D1052" t="e">
        <f t="shared" si="12"/>
        <v>#N/A</v>
      </c>
    </row>
    <row r="1053" spans="1:4" x14ac:dyDescent="0.15">
      <c r="A1053" t="s">
        <v>1020</v>
      </c>
      <c r="B1053" t="s">
        <v>561</v>
      </c>
      <c r="D1053" t="e">
        <f t="shared" si="12"/>
        <v>#N/A</v>
      </c>
    </row>
    <row r="1054" spans="1:4" x14ac:dyDescent="0.15">
      <c r="A1054" t="s">
        <v>3129</v>
      </c>
      <c r="B1054" t="s">
        <v>422</v>
      </c>
      <c r="D1054" t="e">
        <f t="shared" si="12"/>
        <v>#N/A</v>
      </c>
    </row>
    <row r="1055" spans="1:4" x14ac:dyDescent="0.15">
      <c r="A1055" t="s">
        <v>3130</v>
      </c>
      <c r="B1055" t="s">
        <v>422</v>
      </c>
      <c r="D1055" t="e">
        <f t="shared" si="12"/>
        <v>#N/A</v>
      </c>
    </row>
    <row r="1056" spans="1:4" x14ac:dyDescent="0.15">
      <c r="A1056" t="s">
        <v>3131</v>
      </c>
      <c r="B1056" t="s">
        <v>422</v>
      </c>
      <c r="D1056" t="e">
        <f t="shared" si="12"/>
        <v>#N/A</v>
      </c>
    </row>
    <row r="1057" spans="1:4" x14ac:dyDescent="0.15">
      <c r="A1057" t="s">
        <v>3044</v>
      </c>
      <c r="B1057" t="s">
        <v>561</v>
      </c>
      <c r="D1057" t="e">
        <f t="shared" si="12"/>
        <v>#N/A</v>
      </c>
    </row>
    <row r="1058" spans="1:4" x14ac:dyDescent="0.15">
      <c r="A1058" t="s">
        <v>3132</v>
      </c>
      <c r="B1058" t="s">
        <v>682</v>
      </c>
      <c r="D1058" t="e">
        <f t="shared" si="12"/>
        <v>#N/A</v>
      </c>
    </row>
    <row r="1059" spans="1:4" x14ac:dyDescent="0.15">
      <c r="A1059" t="s">
        <v>3114</v>
      </c>
      <c r="B1059" t="s">
        <v>561</v>
      </c>
      <c r="D1059" t="e">
        <f t="shared" si="12"/>
        <v>#N/A</v>
      </c>
    </row>
    <row r="1060" spans="1:4" x14ac:dyDescent="0.15">
      <c r="A1060" t="s">
        <v>3133</v>
      </c>
      <c r="B1060" t="s">
        <v>422</v>
      </c>
      <c r="D1060" t="e">
        <f t="shared" si="12"/>
        <v>#N/A</v>
      </c>
    </row>
    <row r="1061" spans="1:4" x14ac:dyDescent="0.15">
      <c r="A1061" t="s">
        <v>3134</v>
      </c>
      <c r="B1061" t="s">
        <v>422</v>
      </c>
      <c r="D1061" t="e">
        <f t="shared" si="12"/>
        <v>#N/A</v>
      </c>
    </row>
    <row r="1062" spans="1:4" x14ac:dyDescent="0.15">
      <c r="A1062" t="s">
        <v>2115</v>
      </c>
      <c r="B1062" t="s">
        <v>670</v>
      </c>
      <c r="D1062" t="e">
        <f t="shared" si="12"/>
        <v>#N/A</v>
      </c>
    </row>
    <row r="1063" spans="1:4" x14ac:dyDescent="0.15">
      <c r="A1063" t="s">
        <v>2951</v>
      </c>
      <c r="B1063" t="s">
        <v>663</v>
      </c>
      <c r="D1063" t="e">
        <f t="shared" si="12"/>
        <v>#N/A</v>
      </c>
    </row>
    <row r="1064" spans="1:4" x14ac:dyDescent="0.15">
      <c r="A1064" t="s">
        <v>6429</v>
      </c>
      <c r="B1064" t="s">
        <v>663</v>
      </c>
      <c r="D1064" t="e">
        <f t="shared" si="12"/>
        <v>#N/A</v>
      </c>
    </row>
    <row r="1065" spans="1:4" x14ac:dyDescent="0.15">
      <c r="A1065" t="s">
        <v>6429</v>
      </c>
      <c r="B1065" t="s">
        <v>663</v>
      </c>
      <c r="D1065" t="e">
        <f t="shared" si="12"/>
        <v>#N/A</v>
      </c>
    </row>
    <row r="1066" spans="1:4" x14ac:dyDescent="0.15">
      <c r="A1066" t="s">
        <v>3136</v>
      </c>
      <c r="B1066" t="s">
        <v>663</v>
      </c>
      <c r="D1066" t="e">
        <f t="shared" si="12"/>
        <v>#N/A</v>
      </c>
    </row>
    <row r="1067" spans="1:4" x14ac:dyDescent="0.15">
      <c r="A1067" t="s">
        <v>3137</v>
      </c>
      <c r="B1067" t="s">
        <v>663</v>
      </c>
      <c r="D1067" t="e">
        <f t="shared" si="12"/>
        <v>#N/A</v>
      </c>
    </row>
    <row r="1068" spans="1:4" x14ac:dyDescent="0.15">
      <c r="A1068" t="s">
        <v>3082</v>
      </c>
      <c r="B1068" t="s">
        <v>470</v>
      </c>
      <c r="D1068" t="e">
        <f t="shared" si="12"/>
        <v>#N/A</v>
      </c>
    </row>
    <row r="1069" spans="1:4" x14ac:dyDescent="0.15">
      <c r="A1069" t="s">
        <v>3138</v>
      </c>
      <c r="B1069" t="s">
        <v>422</v>
      </c>
      <c r="D1069" t="e">
        <f t="shared" si="12"/>
        <v>#N/A</v>
      </c>
    </row>
    <row r="1070" spans="1:4" x14ac:dyDescent="0.15">
      <c r="A1070" t="s">
        <v>209</v>
      </c>
      <c r="B1070" t="s">
        <v>437</v>
      </c>
      <c r="D1070" t="e">
        <f t="shared" si="12"/>
        <v>#N/A</v>
      </c>
    </row>
    <row r="1071" spans="1:4" x14ac:dyDescent="0.15">
      <c r="A1071" t="s">
        <v>559</v>
      </c>
      <c r="B1071" t="s">
        <v>437</v>
      </c>
      <c r="D1071" t="e">
        <f t="shared" si="12"/>
        <v>#N/A</v>
      </c>
    </row>
    <row r="1072" spans="1:4" x14ac:dyDescent="0.15">
      <c r="A1072" t="s">
        <v>1284</v>
      </c>
      <c r="B1072" t="s">
        <v>402</v>
      </c>
      <c r="D1072" t="e">
        <f t="shared" si="12"/>
        <v>#N/A</v>
      </c>
    </row>
    <row r="1073" spans="1:4" x14ac:dyDescent="0.15">
      <c r="A1073" t="s">
        <v>1284</v>
      </c>
      <c r="B1073" t="s">
        <v>402</v>
      </c>
      <c r="D1073" t="e">
        <f t="shared" si="12"/>
        <v>#N/A</v>
      </c>
    </row>
    <row r="1074" spans="1:4" x14ac:dyDescent="0.15">
      <c r="A1074" t="s">
        <v>1664</v>
      </c>
      <c r="B1074" t="s">
        <v>402</v>
      </c>
      <c r="D1074" t="e">
        <f t="shared" si="12"/>
        <v>#N/A</v>
      </c>
    </row>
    <row r="1075" spans="1:4" x14ac:dyDescent="0.15">
      <c r="A1075" t="s">
        <v>3139</v>
      </c>
      <c r="B1075" t="s">
        <v>402</v>
      </c>
      <c r="D1075" t="e">
        <f t="shared" si="12"/>
        <v>#N/A</v>
      </c>
    </row>
    <row r="1076" spans="1:4" x14ac:dyDescent="0.15">
      <c r="A1076" t="s">
        <v>3143</v>
      </c>
      <c r="B1076" t="s">
        <v>422</v>
      </c>
      <c r="D1076" t="e">
        <f t="shared" si="12"/>
        <v>#N/A</v>
      </c>
    </row>
    <row r="1077" spans="1:4" x14ac:dyDescent="0.15">
      <c r="A1077" t="s">
        <v>1847</v>
      </c>
      <c r="B1077" t="s">
        <v>470</v>
      </c>
      <c r="D1077" t="e">
        <f t="shared" si="12"/>
        <v>#N/A</v>
      </c>
    </row>
    <row r="1078" spans="1:4" x14ac:dyDescent="0.15">
      <c r="A1078" t="s">
        <v>2794</v>
      </c>
      <c r="B1078" t="s">
        <v>422</v>
      </c>
      <c r="D1078" t="e">
        <f t="shared" si="12"/>
        <v>#N/A</v>
      </c>
    </row>
    <row r="1079" spans="1:4" x14ac:dyDescent="0.15">
      <c r="A1079" t="s">
        <v>3150</v>
      </c>
      <c r="B1079" t="s">
        <v>422</v>
      </c>
      <c r="D1079" t="e">
        <f t="shared" si="12"/>
        <v>#N/A</v>
      </c>
    </row>
    <row r="1080" spans="1:4" x14ac:dyDescent="0.15">
      <c r="A1080" t="s">
        <v>2404</v>
      </c>
      <c r="B1080" t="s">
        <v>422</v>
      </c>
      <c r="D1080" t="e">
        <f t="shared" si="12"/>
        <v>#N/A</v>
      </c>
    </row>
    <row r="1081" spans="1:4" x14ac:dyDescent="0.15">
      <c r="A1081" t="s">
        <v>1479</v>
      </c>
      <c r="B1081" t="s">
        <v>448</v>
      </c>
      <c r="D1081" t="e">
        <f t="shared" si="12"/>
        <v>#N/A</v>
      </c>
    </row>
    <row r="1082" spans="1:4" x14ac:dyDescent="0.15">
      <c r="A1082" t="s">
        <v>3159</v>
      </c>
      <c r="B1082" t="s">
        <v>682</v>
      </c>
      <c r="D1082" t="e">
        <f t="shared" si="12"/>
        <v>#N/A</v>
      </c>
    </row>
    <row r="1083" spans="1:4" x14ac:dyDescent="0.15">
      <c r="A1083" t="s">
        <v>3162</v>
      </c>
      <c r="B1083" t="s">
        <v>677</v>
      </c>
      <c r="D1083" t="e">
        <f t="shared" si="12"/>
        <v>#N/A</v>
      </c>
    </row>
    <row r="1084" spans="1:4" x14ac:dyDescent="0.15">
      <c r="A1084" t="s">
        <v>2886</v>
      </c>
      <c r="B1084" t="s">
        <v>677</v>
      </c>
      <c r="D1084" t="e">
        <f t="shared" si="12"/>
        <v>#N/A</v>
      </c>
    </row>
    <row r="1085" spans="1:4" x14ac:dyDescent="0.15">
      <c r="A1085" t="s">
        <v>3050</v>
      </c>
      <c r="B1085" t="s">
        <v>677</v>
      </c>
      <c r="D1085" t="e">
        <f t="shared" si="12"/>
        <v>#N/A</v>
      </c>
    </row>
    <row r="1086" spans="1:4" x14ac:dyDescent="0.15">
      <c r="A1086" t="s">
        <v>3169</v>
      </c>
      <c r="B1086" t="s">
        <v>422</v>
      </c>
      <c r="D1086" t="e">
        <f t="shared" si="12"/>
        <v>#N/A</v>
      </c>
    </row>
    <row r="1087" spans="1:4" x14ac:dyDescent="0.15">
      <c r="A1087" t="s">
        <v>3172</v>
      </c>
      <c r="B1087" t="s">
        <v>402</v>
      </c>
      <c r="D1087" t="e">
        <f t="shared" si="12"/>
        <v>#N/A</v>
      </c>
    </row>
    <row r="1088" spans="1:4" x14ac:dyDescent="0.15">
      <c r="A1088" t="s">
        <v>741</v>
      </c>
      <c r="B1088" t="s">
        <v>422</v>
      </c>
      <c r="D1088" t="e">
        <f t="shared" si="12"/>
        <v>#N/A</v>
      </c>
    </row>
    <row r="1089" spans="1:4" x14ac:dyDescent="0.15">
      <c r="A1089" t="s">
        <v>6417</v>
      </c>
      <c r="B1089" t="s">
        <v>448</v>
      </c>
      <c r="D1089" t="e">
        <f t="shared" si="12"/>
        <v>#N/A</v>
      </c>
    </row>
    <row r="1090" spans="1:4" x14ac:dyDescent="0.15">
      <c r="A1090" t="s">
        <v>3175</v>
      </c>
      <c r="B1090" t="s">
        <v>430</v>
      </c>
      <c r="D1090" t="e">
        <f t="shared" si="12"/>
        <v>#N/A</v>
      </c>
    </row>
    <row r="1091" spans="1:4" x14ac:dyDescent="0.15">
      <c r="A1091" t="s">
        <v>3177</v>
      </c>
      <c r="B1091" t="s">
        <v>422</v>
      </c>
      <c r="D1091" t="e">
        <f t="shared" ref="D1091:D1103" si="13">VLOOKUP(C1091,A:B,2,0)</f>
        <v>#N/A</v>
      </c>
    </row>
    <row r="1092" spans="1:4" x14ac:dyDescent="0.15">
      <c r="A1092" t="s">
        <v>3177</v>
      </c>
      <c r="B1092" t="s">
        <v>422</v>
      </c>
      <c r="D1092" t="e">
        <f t="shared" si="13"/>
        <v>#N/A</v>
      </c>
    </row>
    <row r="1093" spans="1:4" x14ac:dyDescent="0.15">
      <c r="A1093" t="s">
        <v>6430</v>
      </c>
      <c r="B1093" t="s">
        <v>561</v>
      </c>
      <c r="D1093" t="e">
        <f t="shared" si="13"/>
        <v>#N/A</v>
      </c>
    </row>
    <row r="1094" spans="1:4" x14ac:dyDescent="0.15">
      <c r="A1094" t="s">
        <v>3180</v>
      </c>
      <c r="B1094" t="s">
        <v>561</v>
      </c>
      <c r="D1094" t="e">
        <f t="shared" si="13"/>
        <v>#N/A</v>
      </c>
    </row>
    <row r="1095" spans="1:4" x14ac:dyDescent="0.15">
      <c r="A1095" t="s">
        <v>3181</v>
      </c>
      <c r="B1095" t="s">
        <v>561</v>
      </c>
      <c r="D1095" t="e">
        <f t="shared" si="13"/>
        <v>#N/A</v>
      </c>
    </row>
    <row r="1096" spans="1:4" x14ac:dyDescent="0.15">
      <c r="A1096" t="s">
        <v>3182</v>
      </c>
      <c r="B1096" t="s">
        <v>561</v>
      </c>
      <c r="D1096" t="e">
        <f t="shared" si="13"/>
        <v>#N/A</v>
      </c>
    </row>
    <row r="1097" spans="1:4" x14ac:dyDescent="0.15">
      <c r="A1097" t="s">
        <v>3183</v>
      </c>
      <c r="B1097" t="s">
        <v>561</v>
      </c>
      <c r="D1097" t="e">
        <f t="shared" si="13"/>
        <v>#N/A</v>
      </c>
    </row>
    <row r="1098" spans="1:4" x14ac:dyDescent="0.15">
      <c r="A1098" t="s">
        <v>3184</v>
      </c>
      <c r="B1098" t="s">
        <v>561</v>
      </c>
      <c r="D1098" t="e">
        <f t="shared" si="13"/>
        <v>#N/A</v>
      </c>
    </row>
    <row r="1099" spans="1:4" x14ac:dyDescent="0.15">
      <c r="A1099" t="s">
        <v>1763</v>
      </c>
      <c r="B1099" t="s">
        <v>422</v>
      </c>
      <c r="D1099" t="e">
        <f t="shared" si="13"/>
        <v>#N/A</v>
      </c>
    </row>
    <row r="1100" spans="1:4" x14ac:dyDescent="0.15">
      <c r="A1100" t="s">
        <v>1763</v>
      </c>
      <c r="B1100" t="s">
        <v>422</v>
      </c>
      <c r="D1100" t="e">
        <f t="shared" si="13"/>
        <v>#N/A</v>
      </c>
    </row>
    <row r="1101" spans="1:4" x14ac:dyDescent="0.15">
      <c r="A1101" t="s">
        <v>3185</v>
      </c>
      <c r="B1101" t="s">
        <v>465</v>
      </c>
      <c r="D1101" t="e">
        <f t="shared" si="13"/>
        <v>#N/A</v>
      </c>
    </row>
    <row r="1102" spans="1:4" x14ac:dyDescent="0.15">
      <c r="A1102" t="s">
        <v>3186</v>
      </c>
      <c r="B1102" t="s">
        <v>465</v>
      </c>
      <c r="D1102" t="e">
        <f t="shared" si="13"/>
        <v>#N/A</v>
      </c>
    </row>
    <row r="1103" spans="1:4" x14ac:dyDescent="0.15">
      <c r="A1103" t="s">
        <v>598</v>
      </c>
      <c r="B1103" t="s">
        <v>465</v>
      </c>
      <c r="D1103" t="e">
        <f t="shared" si="13"/>
        <v>#N/A</v>
      </c>
    </row>
    <row r="1104" spans="1:4" x14ac:dyDescent="0.15">
      <c r="A1104" t="s">
        <v>3126</v>
      </c>
      <c r="B1104" t="s">
        <v>422</v>
      </c>
    </row>
    <row r="1105" spans="1:2" x14ac:dyDescent="0.15">
      <c r="A1105" t="s">
        <v>3143</v>
      </c>
      <c r="B1105" t="s">
        <v>422</v>
      </c>
    </row>
    <row r="1106" spans="1:2" x14ac:dyDescent="0.15">
      <c r="A1106" t="s">
        <v>3131</v>
      </c>
      <c r="B1106" t="s">
        <v>422</v>
      </c>
    </row>
    <row r="1107" spans="1:2" x14ac:dyDescent="0.15">
      <c r="A1107" t="s">
        <v>3130</v>
      </c>
      <c r="B1107" t="s">
        <v>422</v>
      </c>
    </row>
    <row r="1108" spans="1:2" x14ac:dyDescent="0.15">
      <c r="A1108" t="s">
        <v>3187</v>
      </c>
      <c r="B1108" t="s">
        <v>670</v>
      </c>
    </row>
    <row r="1109" spans="1:2" x14ac:dyDescent="0.15">
      <c r="A1109" t="s">
        <v>3188</v>
      </c>
      <c r="B1109" t="s">
        <v>670</v>
      </c>
    </row>
    <row r="1110" spans="1:2" x14ac:dyDescent="0.15">
      <c r="A1110" t="s">
        <v>3189</v>
      </c>
      <c r="B1110" t="s">
        <v>670</v>
      </c>
    </row>
    <row r="1111" spans="1:2" x14ac:dyDescent="0.15">
      <c r="A1111" t="s">
        <v>3190</v>
      </c>
      <c r="B1111" t="s">
        <v>670</v>
      </c>
    </row>
    <row r="1112" spans="1:2" x14ac:dyDescent="0.15">
      <c r="A1112" t="s">
        <v>3191</v>
      </c>
      <c r="B1112" t="s">
        <v>670</v>
      </c>
    </row>
    <row r="1113" spans="1:2" x14ac:dyDescent="0.15">
      <c r="A1113" t="s">
        <v>3192</v>
      </c>
      <c r="B1113" t="s">
        <v>670</v>
      </c>
    </row>
    <row r="1114" spans="1:2" x14ac:dyDescent="0.15">
      <c r="A1114" t="s">
        <v>2790</v>
      </c>
      <c r="B1114" t="s">
        <v>422</v>
      </c>
    </row>
    <row r="1115" spans="1:2" x14ac:dyDescent="0.15">
      <c r="A1115" t="s">
        <v>3193</v>
      </c>
      <c r="B1115" t="s">
        <v>422</v>
      </c>
    </row>
    <row r="1116" spans="1:2" x14ac:dyDescent="0.15">
      <c r="A1116" t="s">
        <v>2380</v>
      </c>
      <c r="B1116" t="s">
        <v>422</v>
      </c>
    </row>
    <row r="1117" spans="1:2" x14ac:dyDescent="0.15">
      <c r="A1117" t="s">
        <v>1701</v>
      </c>
      <c r="B1117" t="s">
        <v>422</v>
      </c>
    </row>
    <row r="1118" spans="1:2" x14ac:dyDescent="0.15">
      <c r="A1118" t="s">
        <v>3194</v>
      </c>
      <c r="B1118" t="s">
        <v>422</v>
      </c>
    </row>
    <row r="1119" spans="1:2" x14ac:dyDescent="0.15">
      <c r="A1119" t="s">
        <v>1690</v>
      </c>
      <c r="B1119" t="s">
        <v>422</v>
      </c>
    </row>
    <row r="1120" spans="1:2" x14ac:dyDescent="0.15">
      <c r="A1120" t="s">
        <v>3193</v>
      </c>
      <c r="B1120" t="s">
        <v>422</v>
      </c>
    </row>
    <row r="1121" spans="1:2" x14ac:dyDescent="0.15">
      <c r="A1121" t="s">
        <v>3195</v>
      </c>
      <c r="B1121" t="s">
        <v>410</v>
      </c>
    </row>
    <row r="1122" spans="1:2" x14ac:dyDescent="0.15">
      <c r="A1122" t="s">
        <v>3196</v>
      </c>
      <c r="B1122" t="s">
        <v>402</v>
      </c>
    </row>
    <row r="1123" spans="1:2" x14ac:dyDescent="0.15">
      <c r="A1123" t="s">
        <v>3197</v>
      </c>
      <c r="B1123" t="s">
        <v>402</v>
      </c>
    </row>
    <row r="1124" spans="1:2" x14ac:dyDescent="0.15">
      <c r="A1124" t="s">
        <v>3198</v>
      </c>
      <c r="B1124" t="s">
        <v>402</v>
      </c>
    </row>
    <row r="1125" spans="1:2" x14ac:dyDescent="0.15">
      <c r="A1125" t="s">
        <v>3199</v>
      </c>
      <c r="B1125" t="s">
        <v>430</v>
      </c>
    </row>
    <row r="1126" spans="1:2" x14ac:dyDescent="0.15">
      <c r="A1126" t="s">
        <v>3200</v>
      </c>
      <c r="B1126" t="s">
        <v>430</v>
      </c>
    </row>
    <row r="1127" spans="1:2" x14ac:dyDescent="0.15">
      <c r="A1127" t="s">
        <v>910</v>
      </c>
      <c r="B1127" t="s">
        <v>465</v>
      </c>
    </row>
    <row r="1128" spans="1:2" x14ac:dyDescent="0.15">
      <c r="A1128" t="s">
        <v>3201</v>
      </c>
      <c r="B1128" t="s">
        <v>410</v>
      </c>
    </row>
    <row r="1129" spans="1:2" x14ac:dyDescent="0.15">
      <c r="A1129" t="s">
        <v>3202</v>
      </c>
      <c r="B1129" t="s">
        <v>410</v>
      </c>
    </row>
    <row r="1130" spans="1:2" x14ac:dyDescent="0.15">
      <c r="A1130" t="s">
        <v>2399</v>
      </c>
      <c r="B1130" t="s">
        <v>410</v>
      </c>
    </row>
    <row r="1131" spans="1:2" x14ac:dyDescent="0.15">
      <c r="A1131" t="s">
        <v>2881</v>
      </c>
      <c r="B1131" t="s">
        <v>422</v>
      </c>
    </row>
    <row r="1132" spans="1:2" x14ac:dyDescent="0.15">
      <c r="A1132" t="s">
        <v>1251</v>
      </c>
      <c r="B1132" t="s">
        <v>465</v>
      </c>
    </row>
    <row r="1133" spans="1:2" x14ac:dyDescent="0.15">
      <c r="A1133" t="s">
        <v>3203</v>
      </c>
      <c r="B1133" t="s">
        <v>402</v>
      </c>
    </row>
    <row r="1134" spans="1:2" x14ac:dyDescent="0.15">
      <c r="A1134" t="s">
        <v>538</v>
      </c>
      <c r="B1134" t="s">
        <v>437</v>
      </c>
    </row>
    <row r="1135" spans="1:2" x14ac:dyDescent="0.15">
      <c r="A1135" t="s">
        <v>207</v>
      </c>
      <c r="B1135" t="s">
        <v>437</v>
      </c>
    </row>
    <row r="1136" spans="1:2" x14ac:dyDescent="0.15">
      <c r="A1136" t="s">
        <v>547</v>
      </c>
      <c r="B1136" t="s">
        <v>437</v>
      </c>
    </row>
    <row r="1137" spans="1:2" x14ac:dyDescent="0.15">
      <c r="A1137" t="s">
        <v>3204</v>
      </c>
      <c r="B1137" t="s">
        <v>682</v>
      </c>
    </row>
    <row r="1138" spans="1:2" x14ac:dyDescent="0.15">
      <c r="A1138" t="s">
        <v>3205</v>
      </c>
      <c r="B1138" t="s">
        <v>682</v>
      </c>
    </row>
    <row r="1139" spans="1:2" x14ac:dyDescent="0.15">
      <c r="A1139" t="s">
        <v>3206</v>
      </c>
      <c r="B1139" t="s">
        <v>682</v>
      </c>
    </row>
    <row r="1140" spans="1:2" x14ac:dyDescent="0.15">
      <c r="A1140" t="s">
        <v>3207</v>
      </c>
      <c r="B1140" t="s">
        <v>682</v>
      </c>
    </row>
    <row r="1141" spans="1:2" x14ac:dyDescent="0.15">
      <c r="A1141" t="s">
        <v>193</v>
      </c>
      <c r="B1141" t="s">
        <v>437</v>
      </c>
    </row>
    <row r="1142" spans="1:2" x14ac:dyDescent="0.15">
      <c r="A1142" t="s">
        <v>189</v>
      </c>
      <c r="B1142" t="s">
        <v>437</v>
      </c>
    </row>
    <row r="1143" spans="1:2" x14ac:dyDescent="0.15">
      <c r="A1143" t="s">
        <v>585</v>
      </c>
      <c r="B1143" t="s">
        <v>437</v>
      </c>
    </row>
    <row r="1144" spans="1:2" x14ac:dyDescent="0.15">
      <c r="A1144" t="s">
        <v>591</v>
      </c>
      <c r="B1144" t="s">
        <v>437</v>
      </c>
    </row>
    <row r="1145" spans="1:2" x14ac:dyDescent="0.15">
      <c r="A1145" t="s">
        <v>3208</v>
      </c>
      <c r="B1145" t="s">
        <v>410</v>
      </c>
    </row>
    <row r="1146" spans="1:2" x14ac:dyDescent="0.15">
      <c r="A1146" t="s">
        <v>3209</v>
      </c>
      <c r="B1146" t="s">
        <v>410</v>
      </c>
    </row>
    <row r="1147" spans="1:2" x14ac:dyDescent="0.15">
      <c r="A1147" t="s">
        <v>3210</v>
      </c>
      <c r="B1147" t="s">
        <v>410</v>
      </c>
    </row>
    <row r="1148" spans="1:2" x14ac:dyDescent="0.15">
      <c r="A1148" t="s">
        <v>3211</v>
      </c>
      <c r="B1148" t="s">
        <v>410</v>
      </c>
    </row>
    <row r="1149" spans="1:2" x14ac:dyDescent="0.15">
      <c r="A1149" t="s">
        <v>3212</v>
      </c>
      <c r="B1149" t="s">
        <v>410</v>
      </c>
    </row>
    <row r="1150" spans="1:2" x14ac:dyDescent="0.15">
      <c r="A1150" t="s">
        <v>3213</v>
      </c>
      <c r="B1150" t="s">
        <v>410</v>
      </c>
    </row>
    <row r="1151" spans="1:2" x14ac:dyDescent="0.15">
      <c r="A1151" t="s">
        <v>3214</v>
      </c>
      <c r="B1151" t="s">
        <v>410</v>
      </c>
    </row>
    <row r="1152" spans="1:2" x14ac:dyDescent="0.15">
      <c r="A1152" t="s">
        <v>3215</v>
      </c>
      <c r="B1152" t="s">
        <v>410</v>
      </c>
    </row>
    <row r="1153" spans="1:2" x14ac:dyDescent="0.15">
      <c r="A1153" t="s">
        <v>3216</v>
      </c>
      <c r="B1153" t="s">
        <v>410</v>
      </c>
    </row>
    <row r="1154" spans="1:2" x14ac:dyDescent="0.15">
      <c r="A1154" t="s">
        <v>3217</v>
      </c>
      <c r="B1154" t="s">
        <v>410</v>
      </c>
    </row>
    <row r="1155" spans="1:2" x14ac:dyDescent="0.15">
      <c r="A1155" t="s">
        <v>3218</v>
      </c>
      <c r="B1155" t="s">
        <v>410</v>
      </c>
    </row>
    <row r="1156" spans="1:2" x14ac:dyDescent="0.15">
      <c r="A1156" t="s">
        <v>3219</v>
      </c>
      <c r="B1156" t="s">
        <v>410</v>
      </c>
    </row>
    <row r="1157" spans="1:2" x14ac:dyDescent="0.15">
      <c r="A1157" t="s">
        <v>3220</v>
      </c>
      <c r="B1157" t="s">
        <v>410</v>
      </c>
    </row>
    <row r="1158" spans="1:2" x14ac:dyDescent="0.15">
      <c r="A1158" t="s">
        <v>3221</v>
      </c>
      <c r="B1158" t="s">
        <v>410</v>
      </c>
    </row>
    <row r="1159" spans="1:2" x14ac:dyDescent="0.15">
      <c r="A1159" t="s">
        <v>3222</v>
      </c>
      <c r="B1159" t="s">
        <v>410</v>
      </c>
    </row>
    <row r="1160" spans="1:2" x14ac:dyDescent="0.15">
      <c r="A1160" t="s">
        <v>3223</v>
      </c>
      <c r="B1160" t="s">
        <v>410</v>
      </c>
    </row>
    <row r="1161" spans="1:2" x14ac:dyDescent="0.15">
      <c r="A1161" t="s">
        <v>3224</v>
      </c>
      <c r="B1161" t="s">
        <v>410</v>
      </c>
    </row>
    <row r="1162" spans="1:2" x14ac:dyDescent="0.15">
      <c r="A1162" t="s">
        <v>1763</v>
      </c>
      <c r="B1162" t="s">
        <v>422</v>
      </c>
    </row>
    <row r="1163" spans="1:2" x14ac:dyDescent="0.15">
      <c r="A1163" t="s">
        <v>808</v>
      </c>
      <c r="B1163" t="s">
        <v>430</v>
      </c>
    </row>
    <row r="1164" spans="1:2" x14ac:dyDescent="0.15">
      <c r="A1164" t="s">
        <v>991</v>
      </c>
      <c r="B1164" t="s">
        <v>663</v>
      </c>
    </row>
    <row r="1165" spans="1:2" x14ac:dyDescent="0.15">
      <c r="A1165" t="s">
        <v>3225</v>
      </c>
      <c r="B1165" t="s">
        <v>465</v>
      </c>
    </row>
    <row r="1166" spans="1:2" x14ac:dyDescent="0.15">
      <c r="A1166" t="s">
        <v>3226</v>
      </c>
      <c r="B1166" t="s">
        <v>465</v>
      </c>
    </row>
    <row r="1167" spans="1:2" x14ac:dyDescent="0.15">
      <c r="A1167" t="s">
        <v>6431</v>
      </c>
      <c r="B1167" t="s">
        <v>465</v>
      </c>
    </row>
    <row r="1168" spans="1:2" x14ac:dyDescent="0.15">
      <c r="A1168" t="s">
        <v>3228</v>
      </c>
      <c r="B1168" t="s">
        <v>682</v>
      </c>
    </row>
    <row r="1169" spans="1:2" x14ac:dyDescent="0.15">
      <c r="A1169" t="s">
        <v>3229</v>
      </c>
      <c r="B1169" t="s">
        <v>682</v>
      </c>
    </row>
    <row r="1170" spans="1:2" x14ac:dyDescent="0.15">
      <c r="A1170" t="s">
        <v>3230</v>
      </c>
      <c r="B1170" t="s">
        <v>682</v>
      </c>
    </row>
    <row r="1171" spans="1:2" x14ac:dyDescent="0.15">
      <c r="A1171" t="s">
        <v>6432</v>
      </c>
      <c r="B1171" t="s">
        <v>682</v>
      </c>
    </row>
    <row r="1172" spans="1:2" x14ac:dyDescent="0.15">
      <c r="A1172" t="s">
        <v>3232</v>
      </c>
      <c r="B1172" t="s">
        <v>682</v>
      </c>
    </row>
    <row r="1173" spans="1:2" x14ac:dyDescent="0.15">
      <c r="A1173" t="s">
        <v>3233</v>
      </c>
      <c r="B1173" t="s">
        <v>682</v>
      </c>
    </row>
    <row r="1174" spans="1:2" x14ac:dyDescent="0.15">
      <c r="A1174" t="s">
        <v>3234</v>
      </c>
      <c r="B1174" t="s">
        <v>682</v>
      </c>
    </row>
    <row r="1175" spans="1:2" x14ac:dyDescent="0.15">
      <c r="A1175" t="s">
        <v>6433</v>
      </c>
      <c r="B1175" t="s">
        <v>682</v>
      </c>
    </row>
    <row r="1176" spans="1:2" x14ac:dyDescent="0.15">
      <c r="A1176" t="s">
        <v>3236</v>
      </c>
      <c r="B1176" t="s">
        <v>682</v>
      </c>
    </row>
    <row r="1177" spans="1:2" x14ac:dyDescent="0.15">
      <c r="A1177" t="s">
        <v>6433</v>
      </c>
      <c r="B1177" t="s">
        <v>682</v>
      </c>
    </row>
    <row r="1178" spans="1:2" x14ac:dyDescent="0.15">
      <c r="A1178" t="s">
        <v>3237</v>
      </c>
      <c r="B1178" t="s">
        <v>682</v>
      </c>
    </row>
    <row r="1179" spans="1:2" x14ac:dyDescent="0.15">
      <c r="A1179" t="s">
        <v>3238</v>
      </c>
      <c r="B1179" t="s">
        <v>561</v>
      </c>
    </row>
    <row r="1180" spans="1:2" x14ac:dyDescent="0.15">
      <c r="A1180" t="s">
        <v>3239</v>
      </c>
      <c r="B1180" t="s">
        <v>561</v>
      </c>
    </row>
    <row r="1181" spans="1:2" x14ac:dyDescent="0.15">
      <c r="A1181" t="s">
        <v>3240</v>
      </c>
      <c r="B1181" t="s">
        <v>561</v>
      </c>
    </row>
    <row r="1182" spans="1:2" x14ac:dyDescent="0.15">
      <c r="A1182" t="s">
        <v>3241</v>
      </c>
      <c r="B1182" t="s">
        <v>682</v>
      </c>
    </row>
    <row r="1183" spans="1:2" x14ac:dyDescent="0.15">
      <c r="A1183" t="s">
        <v>3242</v>
      </c>
      <c r="B1183" t="s">
        <v>682</v>
      </c>
    </row>
    <row r="1184" spans="1:2" x14ac:dyDescent="0.15">
      <c r="A1184" t="s">
        <v>3243</v>
      </c>
      <c r="B1184" t="s">
        <v>682</v>
      </c>
    </row>
    <row r="1185" spans="1:2" x14ac:dyDescent="0.15">
      <c r="A1185" t="s">
        <v>3244</v>
      </c>
      <c r="B1185" t="s">
        <v>682</v>
      </c>
    </row>
    <row r="1186" spans="1:2" x14ac:dyDescent="0.15">
      <c r="A1186" t="s">
        <v>3245</v>
      </c>
      <c r="B1186" t="s">
        <v>682</v>
      </c>
    </row>
    <row r="1187" spans="1:2" x14ac:dyDescent="0.15">
      <c r="A1187" t="s">
        <v>3246</v>
      </c>
      <c r="B1187" t="s">
        <v>682</v>
      </c>
    </row>
    <row r="1188" spans="1:2" x14ac:dyDescent="0.15">
      <c r="A1188" t="s">
        <v>3247</v>
      </c>
      <c r="B1188" t="s">
        <v>561</v>
      </c>
    </row>
    <row r="1189" spans="1:2" x14ac:dyDescent="0.15">
      <c r="A1189" t="s">
        <v>3248</v>
      </c>
      <c r="B1189" t="s">
        <v>561</v>
      </c>
    </row>
    <row r="1190" spans="1:2" x14ac:dyDescent="0.15">
      <c r="A1190" t="s">
        <v>3248</v>
      </c>
      <c r="B1190" t="s">
        <v>561</v>
      </c>
    </row>
    <row r="1191" spans="1:2" x14ac:dyDescent="0.15">
      <c r="A1191" t="s">
        <v>3249</v>
      </c>
      <c r="B1191" t="s">
        <v>402</v>
      </c>
    </row>
    <row r="1192" spans="1:2" x14ac:dyDescent="0.15">
      <c r="A1192" t="s">
        <v>592</v>
      </c>
      <c r="B1192" t="s">
        <v>465</v>
      </c>
    </row>
    <row r="1193" spans="1:2" x14ac:dyDescent="0.15">
      <c r="A1193" t="s">
        <v>3250</v>
      </c>
      <c r="B1193" t="s">
        <v>402</v>
      </c>
    </row>
    <row r="1194" spans="1:2" x14ac:dyDescent="0.15">
      <c r="A1194" t="s">
        <v>3251</v>
      </c>
      <c r="B1194" t="s">
        <v>402</v>
      </c>
    </row>
    <row r="1195" spans="1:2" x14ac:dyDescent="0.15">
      <c r="A1195" t="s">
        <v>3252</v>
      </c>
      <c r="B1195" t="s">
        <v>402</v>
      </c>
    </row>
    <row r="1196" spans="1:2" x14ac:dyDescent="0.15">
      <c r="A1196" t="s">
        <v>3253</v>
      </c>
      <c r="B1196" t="s">
        <v>465</v>
      </c>
    </row>
    <row r="1197" spans="1:2" x14ac:dyDescent="0.15">
      <c r="A1197" t="s">
        <v>3254</v>
      </c>
      <c r="B1197" t="s">
        <v>402</v>
      </c>
    </row>
    <row r="1198" spans="1:2" x14ac:dyDescent="0.15">
      <c r="A1198" t="s">
        <v>3255</v>
      </c>
      <c r="B1198" t="s">
        <v>465</v>
      </c>
    </row>
    <row r="1199" spans="1:2" x14ac:dyDescent="0.15">
      <c r="A1199" t="s">
        <v>3256</v>
      </c>
      <c r="B1199" t="s">
        <v>402</v>
      </c>
    </row>
    <row r="1200" spans="1:2" x14ac:dyDescent="0.15">
      <c r="A1200" t="s">
        <v>3257</v>
      </c>
      <c r="B1200" t="s">
        <v>402</v>
      </c>
    </row>
    <row r="1201" spans="1:2" x14ac:dyDescent="0.15">
      <c r="A1201" t="s">
        <v>3258</v>
      </c>
      <c r="B1201" t="s">
        <v>402</v>
      </c>
    </row>
    <row r="1202" spans="1:2" x14ac:dyDescent="0.15">
      <c r="A1202" t="s">
        <v>3259</v>
      </c>
      <c r="B1202" t="s">
        <v>402</v>
      </c>
    </row>
    <row r="1203" spans="1:2" x14ac:dyDescent="0.15">
      <c r="A1203" t="s">
        <v>3260</v>
      </c>
      <c r="B1203" t="s">
        <v>402</v>
      </c>
    </row>
    <row r="1204" spans="1:2" x14ac:dyDescent="0.15">
      <c r="A1204" t="s">
        <v>3261</v>
      </c>
      <c r="B1204" t="s">
        <v>402</v>
      </c>
    </row>
    <row r="1205" spans="1:2" x14ac:dyDescent="0.15">
      <c r="A1205" t="s">
        <v>3262</v>
      </c>
      <c r="B1205" t="s">
        <v>402</v>
      </c>
    </row>
    <row r="1206" spans="1:2" x14ac:dyDescent="0.15">
      <c r="A1206" t="s">
        <v>3263</v>
      </c>
      <c r="B1206" t="s">
        <v>402</v>
      </c>
    </row>
    <row r="1207" spans="1:2" x14ac:dyDescent="0.15">
      <c r="A1207" t="s">
        <v>3264</v>
      </c>
      <c r="B1207" t="s">
        <v>402</v>
      </c>
    </row>
    <row r="1208" spans="1:2" x14ac:dyDescent="0.15">
      <c r="A1208" t="s">
        <v>3265</v>
      </c>
      <c r="B1208" t="s">
        <v>402</v>
      </c>
    </row>
    <row r="1209" spans="1:2" x14ac:dyDescent="0.15">
      <c r="A1209" t="s">
        <v>3266</v>
      </c>
      <c r="B1209" t="s">
        <v>402</v>
      </c>
    </row>
    <row r="1210" spans="1:2" x14ac:dyDescent="0.15">
      <c r="A1210" t="s">
        <v>3267</v>
      </c>
      <c r="B1210" t="s">
        <v>402</v>
      </c>
    </row>
    <row r="1211" spans="1:2" x14ac:dyDescent="0.15">
      <c r="A1211" t="s">
        <v>3268</v>
      </c>
      <c r="B1211" t="s">
        <v>402</v>
      </c>
    </row>
    <row r="1212" spans="1:2" x14ac:dyDescent="0.15">
      <c r="A1212" t="s">
        <v>3269</v>
      </c>
      <c r="B1212" t="s">
        <v>402</v>
      </c>
    </row>
    <row r="1213" spans="1:2" x14ac:dyDescent="0.15">
      <c r="A1213" t="s">
        <v>3270</v>
      </c>
      <c r="B1213" t="s">
        <v>402</v>
      </c>
    </row>
    <row r="1214" spans="1:2" x14ac:dyDescent="0.15">
      <c r="A1214" t="s">
        <v>3271</v>
      </c>
      <c r="B1214" t="s">
        <v>402</v>
      </c>
    </row>
    <row r="1215" spans="1:2" x14ac:dyDescent="0.15">
      <c r="A1215" t="s">
        <v>3272</v>
      </c>
      <c r="B1215" t="s">
        <v>402</v>
      </c>
    </row>
    <row r="1216" spans="1:2" x14ac:dyDescent="0.15">
      <c r="A1216" t="s">
        <v>3273</v>
      </c>
      <c r="B1216" t="s">
        <v>402</v>
      </c>
    </row>
    <row r="1217" spans="1:2" x14ac:dyDescent="0.15">
      <c r="A1217" t="s">
        <v>3274</v>
      </c>
      <c r="B1217" t="s">
        <v>402</v>
      </c>
    </row>
    <row r="1218" spans="1:2" x14ac:dyDescent="0.15">
      <c r="A1218" t="s">
        <v>3275</v>
      </c>
      <c r="B1218" t="s">
        <v>402</v>
      </c>
    </row>
    <row r="1219" spans="1:2" x14ac:dyDescent="0.15">
      <c r="A1219" t="s">
        <v>3276</v>
      </c>
      <c r="B1219" t="s">
        <v>402</v>
      </c>
    </row>
    <row r="1220" spans="1:2" x14ac:dyDescent="0.15">
      <c r="A1220" t="s">
        <v>3277</v>
      </c>
      <c r="B1220" t="s">
        <v>402</v>
      </c>
    </row>
    <row r="1221" spans="1:2" x14ac:dyDescent="0.15">
      <c r="A1221" t="s">
        <v>3278</v>
      </c>
      <c r="B1221" t="s">
        <v>402</v>
      </c>
    </row>
    <row r="1222" spans="1:2" x14ac:dyDescent="0.15">
      <c r="A1222" t="s">
        <v>3279</v>
      </c>
      <c r="B1222" t="s">
        <v>402</v>
      </c>
    </row>
    <row r="1223" spans="1:2" x14ac:dyDescent="0.15">
      <c r="A1223" t="s">
        <v>3280</v>
      </c>
      <c r="B1223" t="s">
        <v>402</v>
      </c>
    </row>
    <row r="1224" spans="1:2" x14ac:dyDescent="0.15">
      <c r="A1224" t="s">
        <v>3281</v>
      </c>
      <c r="B1224" t="s">
        <v>402</v>
      </c>
    </row>
    <row r="1225" spans="1:2" x14ac:dyDescent="0.15">
      <c r="A1225" t="s">
        <v>3282</v>
      </c>
      <c r="B1225" t="s">
        <v>402</v>
      </c>
    </row>
    <row r="1226" spans="1:2" x14ac:dyDescent="0.15">
      <c r="A1226" t="s">
        <v>3283</v>
      </c>
      <c r="B1226" t="s">
        <v>402</v>
      </c>
    </row>
    <row r="1227" spans="1:2" x14ac:dyDescent="0.15">
      <c r="A1227" t="s">
        <v>3284</v>
      </c>
      <c r="B1227" t="s">
        <v>402</v>
      </c>
    </row>
    <row r="1228" spans="1:2" x14ac:dyDescent="0.15">
      <c r="A1228" t="s">
        <v>3285</v>
      </c>
      <c r="B1228" t="s">
        <v>402</v>
      </c>
    </row>
    <row r="1229" spans="1:2" x14ac:dyDescent="0.15">
      <c r="A1229" t="s">
        <v>3286</v>
      </c>
      <c r="B1229" t="s">
        <v>402</v>
      </c>
    </row>
    <row r="1230" spans="1:2" x14ac:dyDescent="0.15">
      <c r="A1230" t="s">
        <v>3287</v>
      </c>
      <c r="B1230" t="s">
        <v>402</v>
      </c>
    </row>
    <row r="1231" spans="1:2" x14ac:dyDescent="0.15">
      <c r="A1231" t="s">
        <v>3288</v>
      </c>
      <c r="B1231" t="s">
        <v>402</v>
      </c>
    </row>
    <row r="1232" spans="1:2" x14ac:dyDescent="0.15">
      <c r="A1232" t="s">
        <v>3289</v>
      </c>
      <c r="B1232" t="s">
        <v>402</v>
      </c>
    </row>
    <row r="1233" spans="1:2" x14ac:dyDescent="0.15">
      <c r="A1233" t="s">
        <v>3290</v>
      </c>
      <c r="B1233" t="s">
        <v>402</v>
      </c>
    </row>
    <row r="1234" spans="1:2" x14ac:dyDescent="0.15">
      <c r="A1234" t="s">
        <v>3291</v>
      </c>
      <c r="B1234" t="s">
        <v>402</v>
      </c>
    </row>
    <row r="1235" spans="1:2" x14ac:dyDescent="0.15">
      <c r="A1235" t="s">
        <v>3292</v>
      </c>
      <c r="B1235" t="s">
        <v>402</v>
      </c>
    </row>
    <row r="1236" spans="1:2" x14ac:dyDescent="0.15">
      <c r="A1236" t="s">
        <v>3293</v>
      </c>
      <c r="B1236" t="s">
        <v>402</v>
      </c>
    </row>
    <row r="1237" spans="1:2" x14ac:dyDescent="0.15">
      <c r="A1237" t="s">
        <v>3294</v>
      </c>
      <c r="B1237" t="s">
        <v>402</v>
      </c>
    </row>
    <row r="1238" spans="1:2" x14ac:dyDescent="0.15">
      <c r="A1238" t="s">
        <v>3295</v>
      </c>
      <c r="B1238" t="s">
        <v>402</v>
      </c>
    </row>
    <row r="1239" spans="1:2" x14ac:dyDescent="0.15">
      <c r="A1239" t="s">
        <v>3296</v>
      </c>
      <c r="B1239" t="s">
        <v>465</v>
      </c>
    </row>
    <row r="1240" spans="1:2" x14ac:dyDescent="0.15">
      <c r="A1240" t="s">
        <v>3297</v>
      </c>
      <c r="B1240" t="s">
        <v>465</v>
      </c>
    </row>
    <row r="1241" spans="1:2" x14ac:dyDescent="0.15">
      <c r="A1241" t="s">
        <v>3298</v>
      </c>
      <c r="B1241" t="s">
        <v>465</v>
      </c>
    </row>
    <row r="1242" spans="1:2" x14ac:dyDescent="0.15">
      <c r="A1242" t="s">
        <v>3299</v>
      </c>
      <c r="B1242" t="s">
        <v>402</v>
      </c>
    </row>
    <row r="1243" spans="1:2" x14ac:dyDescent="0.15">
      <c r="A1243" t="s">
        <v>3300</v>
      </c>
      <c r="B1243" t="s">
        <v>402</v>
      </c>
    </row>
    <row r="1244" spans="1:2" x14ac:dyDescent="0.15">
      <c r="A1244" t="s">
        <v>3301</v>
      </c>
      <c r="B1244" t="s">
        <v>402</v>
      </c>
    </row>
    <row r="1245" spans="1:2" x14ac:dyDescent="0.15">
      <c r="A1245" t="s">
        <v>3302</v>
      </c>
      <c r="B1245" t="s">
        <v>402</v>
      </c>
    </row>
    <row r="1246" spans="1:2" x14ac:dyDescent="0.15">
      <c r="A1246" t="s">
        <v>3303</v>
      </c>
      <c r="B1246" t="s">
        <v>402</v>
      </c>
    </row>
    <row r="1247" spans="1:2" x14ac:dyDescent="0.15">
      <c r="A1247" t="s">
        <v>3304</v>
      </c>
      <c r="B1247" t="s">
        <v>402</v>
      </c>
    </row>
    <row r="1248" spans="1:2" x14ac:dyDescent="0.15">
      <c r="A1248" t="s">
        <v>3305</v>
      </c>
      <c r="B1248" t="s">
        <v>402</v>
      </c>
    </row>
    <row r="1249" spans="1:2" x14ac:dyDescent="0.15">
      <c r="A1249" t="s">
        <v>3306</v>
      </c>
      <c r="B1249" t="s">
        <v>402</v>
      </c>
    </row>
    <row r="1250" spans="1:2" x14ac:dyDescent="0.15">
      <c r="A1250" t="s">
        <v>3307</v>
      </c>
      <c r="B1250" t="s">
        <v>430</v>
      </c>
    </row>
    <row r="1251" spans="1:2" x14ac:dyDescent="0.15">
      <c r="A1251" t="s">
        <v>3308</v>
      </c>
      <c r="B1251" t="s">
        <v>402</v>
      </c>
    </row>
    <row r="1252" spans="1:2" x14ac:dyDescent="0.15">
      <c r="A1252" t="s">
        <v>3309</v>
      </c>
      <c r="B1252" t="s">
        <v>430</v>
      </c>
    </row>
    <row r="1253" spans="1:2" x14ac:dyDescent="0.15">
      <c r="A1253" t="s">
        <v>3310</v>
      </c>
      <c r="B1253" t="s">
        <v>402</v>
      </c>
    </row>
    <row r="1254" spans="1:2" x14ac:dyDescent="0.15">
      <c r="A1254" t="s">
        <v>3311</v>
      </c>
      <c r="B1254" t="s">
        <v>402</v>
      </c>
    </row>
    <row r="1255" spans="1:2" x14ac:dyDescent="0.15">
      <c r="A1255" t="s">
        <v>3312</v>
      </c>
      <c r="B1255" t="s">
        <v>402</v>
      </c>
    </row>
    <row r="1256" spans="1:2" x14ac:dyDescent="0.15">
      <c r="A1256" t="s">
        <v>3313</v>
      </c>
      <c r="B1256" t="s">
        <v>402</v>
      </c>
    </row>
    <row r="1257" spans="1:2" x14ac:dyDescent="0.15">
      <c r="A1257" t="s">
        <v>3314</v>
      </c>
      <c r="B1257" t="s">
        <v>402</v>
      </c>
    </row>
    <row r="1258" spans="1:2" x14ac:dyDescent="0.15">
      <c r="A1258" t="s">
        <v>3315</v>
      </c>
      <c r="B1258" t="s">
        <v>402</v>
      </c>
    </row>
    <row r="1259" spans="1:2" x14ac:dyDescent="0.15">
      <c r="A1259" t="s">
        <v>3316</v>
      </c>
      <c r="B1259" t="s">
        <v>402</v>
      </c>
    </row>
    <row r="1260" spans="1:2" x14ac:dyDescent="0.15">
      <c r="A1260" t="s">
        <v>3317</v>
      </c>
      <c r="B1260" t="s">
        <v>402</v>
      </c>
    </row>
    <row r="1261" spans="1:2" x14ac:dyDescent="0.15">
      <c r="A1261" t="s">
        <v>3318</v>
      </c>
      <c r="B1261" t="s">
        <v>402</v>
      </c>
    </row>
    <row r="1262" spans="1:2" x14ac:dyDescent="0.15">
      <c r="A1262" t="s">
        <v>6434</v>
      </c>
      <c r="B1262" t="s">
        <v>465</v>
      </c>
    </row>
    <row r="1263" spans="1:2" x14ac:dyDescent="0.15">
      <c r="A1263" t="s">
        <v>3320</v>
      </c>
      <c r="B1263" t="s">
        <v>465</v>
      </c>
    </row>
    <row r="1264" spans="1:2" x14ac:dyDescent="0.15">
      <c r="A1264" t="s">
        <v>3321</v>
      </c>
      <c r="B1264" t="s">
        <v>465</v>
      </c>
    </row>
    <row r="1265" spans="1:2" x14ac:dyDescent="0.15">
      <c r="A1265" t="s">
        <v>3322</v>
      </c>
      <c r="B1265" t="s">
        <v>402</v>
      </c>
    </row>
    <row r="1266" spans="1:2" x14ac:dyDescent="0.15">
      <c r="A1266" t="s">
        <v>3323</v>
      </c>
      <c r="B1266" t="s">
        <v>402</v>
      </c>
    </row>
    <row r="1267" spans="1:2" x14ac:dyDescent="0.15">
      <c r="A1267" t="s">
        <v>3324</v>
      </c>
      <c r="B1267" t="s">
        <v>402</v>
      </c>
    </row>
    <row r="1268" spans="1:2" x14ac:dyDescent="0.15">
      <c r="A1268" t="s">
        <v>3325</v>
      </c>
      <c r="B1268" t="s">
        <v>402</v>
      </c>
    </row>
    <row r="1269" spans="1:2" x14ac:dyDescent="0.15">
      <c r="A1269" t="s">
        <v>3326</v>
      </c>
      <c r="B1269" t="s">
        <v>402</v>
      </c>
    </row>
    <row r="1270" spans="1:2" x14ac:dyDescent="0.15">
      <c r="A1270" t="s">
        <v>3327</v>
      </c>
      <c r="B1270" t="s">
        <v>402</v>
      </c>
    </row>
    <row r="1271" spans="1:2" x14ac:dyDescent="0.15">
      <c r="A1271" t="s">
        <v>3328</v>
      </c>
      <c r="B1271" t="s">
        <v>402</v>
      </c>
    </row>
    <row r="1272" spans="1:2" x14ac:dyDescent="0.15">
      <c r="A1272" t="s">
        <v>3329</v>
      </c>
      <c r="B1272" t="s">
        <v>402</v>
      </c>
    </row>
    <row r="1273" spans="1:2" x14ac:dyDescent="0.15">
      <c r="A1273" t="s">
        <v>3330</v>
      </c>
      <c r="B1273" t="s">
        <v>402</v>
      </c>
    </row>
    <row r="1274" spans="1:2" x14ac:dyDescent="0.15">
      <c r="A1274" t="s">
        <v>3331</v>
      </c>
      <c r="B1274" t="s">
        <v>402</v>
      </c>
    </row>
    <row r="1275" spans="1:2" x14ac:dyDescent="0.15">
      <c r="A1275" t="s">
        <v>3332</v>
      </c>
      <c r="B1275" t="s">
        <v>402</v>
      </c>
    </row>
    <row r="1276" spans="1:2" x14ac:dyDescent="0.15">
      <c r="A1276" t="s">
        <v>3333</v>
      </c>
      <c r="B1276" t="s">
        <v>402</v>
      </c>
    </row>
    <row r="1277" spans="1:2" x14ac:dyDescent="0.15">
      <c r="A1277" t="s">
        <v>3334</v>
      </c>
      <c r="B1277" t="s">
        <v>402</v>
      </c>
    </row>
    <row r="1278" spans="1:2" x14ac:dyDescent="0.15">
      <c r="A1278" t="s">
        <v>3335</v>
      </c>
      <c r="B1278" t="s">
        <v>402</v>
      </c>
    </row>
    <row r="1279" spans="1:2" x14ac:dyDescent="0.15">
      <c r="A1279" t="s">
        <v>3336</v>
      </c>
      <c r="B1279" t="s">
        <v>402</v>
      </c>
    </row>
    <row r="1280" spans="1:2" x14ac:dyDescent="0.15">
      <c r="A1280" t="s">
        <v>3337</v>
      </c>
      <c r="B1280" t="s">
        <v>402</v>
      </c>
    </row>
    <row r="1281" spans="1:2" x14ac:dyDescent="0.15">
      <c r="A1281" t="s">
        <v>3338</v>
      </c>
      <c r="B1281" t="s">
        <v>402</v>
      </c>
    </row>
    <row r="1282" spans="1:2" x14ac:dyDescent="0.15">
      <c r="A1282" t="s">
        <v>6435</v>
      </c>
      <c r="B1282" t="s">
        <v>402</v>
      </c>
    </row>
    <row r="1283" spans="1:2" x14ac:dyDescent="0.15">
      <c r="A1283" t="s">
        <v>3340</v>
      </c>
      <c r="B1283" t="s">
        <v>402</v>
      </c>
    </row>
    <row r="1284" spans="1:2" x14ac:dyDescent="0.15">
      <c r="A1284" t="s">
        <v>3341</v>
      </c>
      <c r="B1284" t="s">
        <v>402</v>
      </c>
    </row>
    <row r="1285" spans="1:2" x14ac:dyDescent="0.15">
      <c r="A1285" t="s">
        <v>3342</v>
      </c>
      <c r="B1285" t="s">
        <v>402</v>
      </c>
    </row>
    <row r="1286" spans="1:2" x14ac:dyDescent="0.15">
      <c r="A1286" t="s">
        <v>3343</v>
      </c>
      <c r="B1286" t="s">
        <v>402</v>
      </c>
    </row>
    <row r="1287" spans="1:2" x14ac:dyDescent="0.15">
      <c r="A1287" t="s">
        <v>3344</v>
      </c>
      <c r="B1287" t="s">
        <v>402</v>
      </c>
    </row>
    <row r="1288" spans="1:2" x14ac:dyDescent="0.15">
      <c r="A1288" t="s">
        <v>3345</v>
      </c>
      <c r="B1288" t="s">
        <v>402</v>
      </c>
    </row>
    <row r="1289" spans="1:2" x14ac:dyDescent="0.15">
      <c r="A1289" t="s">
        <v>3346</v>
      </c>
      <c r="B1289" t="s">
        <v>402</v>
      </c>
    </row>
    <row r="1290" spans="1:2" x14ac:dyDescent="0.15">
      <c r="A1290" t="s">
        <v>3347</v>
      </c>
      <c r="B1290" t="s">
        <v>402</v>
      </c>
    </row>
    <row r="1291" spans="1:2" x14ac:dyDescent="0.15">
      <c r="A1291" t="s">
        <v>3348</v>
      </c>
      <c r="B1291" t="s">
        <v>402</v>
      </c>
    </row>
    <row r="1292" spans="1:2" x14ac:dyDescent="0.15">
      <c r="A1292" t="s">
        <v>3349</v>
      </c>
      <c r="B1292" t="s">
        <v>402</v>
      </c>
    </row>
    <row r="1293" spans="1:2" x14ac:dyDescent="0.15">
      <c r="A1293" t="s">
        <v>3350</v>
      </c>
      <c r="B1293" t="s">
        <v>402</v>
      </c>
    </row>
    <row r="1294" spans="1:2" x14ac:dyDescent="0.15">
      <c r="A1294" t="s">
        <v>3351</v>
      </c>
      <c r="B1294" t="s">
        <v>402</v>
      </c>
    </row>
    <row r="1295" spans="1:2" x14ac:dyDescent="0.15">
      <c r="A1295" t="s">
        <v>3352</v>
      </c>
      <c r="B1295" t="s">
        <v>402</v>
      </c>
    </row>
    <row r="1296" spans="1:2" x14ac:dyDescent="0.15">
      <c r="A1296" t="s">
        <v>3353</v>
      </c>
      <c r="B1296" t="s">
        <v>402</v>
      </c>
    </row>
    <row r="1297" spans="1:2" x14ac:dyDescent="0.15">
      <c r="A1297" t="s">
        <v>3354</v>
      </c>
      <c r="B1297" t="s">
        <v>402</v>
      </c>
    </row>
    <row r="1298" spans="1:2" x14ac:dyDescent="0.15">
      <c r="A1298" t="s">
        <v>3355</v>
      </c>
      <c r="B1298" t="s">
        <v>402</v>
      </c>
    </row>
    <row r="1299" spans="1:2" x14ac:dyDescent="0.15">
      <c r="A1299" t="s">
        <v>3356</v>
      </c>
      <c r="B1299" t="s">
        <v>402</v>
      </c>
    </row>
    <row r="1300" spans="1:2" x14ac:dyDescent="0.15">
      <c r="A1300" t="s">
        <v>3357</v>
      </c>
      <c r="B1300" t="s">
        <v>465</v>
      </c>
    </row>
    <row r="1301" spans="1:2" x14ac:dyDescent="0.15">
      <c r="A1301" t="s">
        <v>3358</v>
      </c>
      <c r="B1301" t="s">
        <v>465</v>
      </c>
    </row>
    <row r="1302" spans="1:2" x14ac:dyDescent="0.15">
      <c r="A1302" t="s">
        <v>3359</v>
      </c>
      <c r="B1302" t="s">
        <v>402</v>
      </c>
    </row>
    <row r="1303" spans="1:2" x14ac:dyDescent="0.15">
      <c r="A1303" t="s">
        <v>3360</v>
      </c>
      <c r="B1303" t="s">
        <v>402</v>
      </c>
    </row>
    <row r="1304" spans="1:2" x14ac:dyDescent="0.15">
      <c r="A1304" t="s">
        <v>3361</v>
      </c>
      <c r="B1304" t="s">
        <v>402</v>
      </c>
    </row>
    <row r="1305" spans="1:2" x14ac:dyDescent="0.15">
      <c r="A1305" t="s">
        <v>741</v>
      </c>
      <c r="B1305" t="s">
        <v>422</v>
      </c>
    </row>
    <row r="1306" spans="1:2" x14ac:dyDescent="0.15">
      <c r="A1306" t="s">
        <v>409</v>
      </c>
      <c r="B1306" t="s">
        <v>422</v>
      </c>
    </row>
    <row r="1307" spans="1:2" x14ac:dyDescent="0.15">
      <c r="A1307" t="s">
        <v>3362</v>
      </c>
      <c r="B1307" t="s">
        <v>422</v>
      </c>
    </row>
    <row r="1308" spans="1:2" x14ac:dyDescent="0.15">
      <c r="A1308" t="s">
        <v>3363</v>
      </c>
      <c r="B1308" t="s">
        <v>402</v>
      </c>
    </row>
    <row r="1309" spans="1:2" x14ac:dyDescent="0.15">
      <c r="A1309" t="s">
        <v>3364</v>
      </c>
      <c r="B1309" t="s">
        <v>402</v>
      </c>
    </row>
    <row r="1310" spans="1:2" x14ac:dyDescent="0.15">
      <c r="A1310" t="s">
        <v>3365</v>
      </c>
      <c r="B1310" t="s">
        <v>402</v>
      </c>
    </row>
    <row r="1311" spans="1:2" x14ac:dyDescent="0.15">
      <c r="A1311" t="s">
        <v>3366</v>
      </c>
      <c r="B1311" t="s">
        <v>402</v>
      </c>
    </row>
    <row r="1312" spans="1:2" x14ac:dyDescent="0.15">
      <c r="A1312" t="s">
        <v>3367</v>
      </c>
      <c r="B1312" t="s">
        <v>402</v>
      </c>
    </row>
    <row r="1313" spans="1:2" x14ac:dyDescent="0.15">
      <c r="A1313" t="s">
        <v>3368</v>
      </c>
      <c r="B1313" t="s">
        <v>402</v>
      </c>
    </row>
    <row r="1314" spans="1:2" x14ac:dyDescent="0.15">
      <c r="A1314" t="s">
        <v>3369</v>
      </c>
      <c r="B1314" t="s">
        <v>402</v>
      </c>
    </row>
    <row r="1315" spans="1:2" x14ac:dyDescent="0.15">
      <c r="A1315" t="s">
        <v>3370</v>
      </c>
      <c r="B1315" t="s">
        <v>402</v>
      </c>
    </row>
    <row r="1316" spans="1:2" x14ac:dyDescent="0.15">
      <c r="A1316" t="s">
        <v>3371</v>
      </c>
      <c r="B1316" t="s">
        <v>402</v>
      </c>
    </row>
    <row r="1317" spans="1:2" x14ac:dyDescent="0.15">
      <c r="A1317" t="s">
        <v>3372</v>
      </c>
      <c r="B1317" t="s">
        <v>402</v>
      </c>
    </row>
    <row r="1318" spans="1:2" x14ac:dyDescent="0.15">
      <c r="A1318" t="s">
        <v>3373</v>
      </c>
      <c r="B1318" t="s">
        <v>402</v>
      </c>
    </row>
    <row r="1319" spans="1:2" x14ac:dyDescent="0.15">
      <c r="A1319" t="s">
        <v>3374</v>
      </c>
      <c r="B1319" t="s">
        <v>402</v>
      </c>
    </row>
    <row r="1320" spans="1:2" x14ac:dyDescent="0.15">
      <c r="A1320" t="s">
        <v>3375</v>
      </c>
      <c r="B1320" t="s">
        <v>402</v>
      </c>
    </row>
    <row r="1321" spans="1:2" x14ac:dyDescent="0.15">
      <c r="A1321" t="s">
        <v>3376</v>
      </c>
      <c r="B1321" t="s">
        <v>402</v>
      </c>
    </row>
    <row r="1322" spans="1:2" x14ac:dyDescent="0.15">
      <c r="A1322" t="s">
        <v>3377</v>
      </c>
      <c r="B1322" t="s">
        <v>402</v>
      </c>
    </row>
    <row r="1323" spans="1:2" x14ac:dyDescent="0.15">
      <c r="A1323" t="s">
        <v>3378</v>
      </c>
      <c r="B1323" t="s">
        <v>402</v>
      </c>
    </row>
    <row r="1324" spans="1:2" x14ac:dyDescent="0.15">
      <c r="A1324" t="s">
        <v>3379</v>
      </c>
      <c r="B1324" t="s">
        <v>402</v>
      </c>
    </row>
    <row r="1325" spans="1:2" x14ac:dyDescent="0.15">
      <c r="A1325" t="s">
        <v>3380</v>
      </c>
      <c r="B1325" t="s">
        <v>437</v>
      </c>
    </row>
    <row r="1326" spans="1:2" x14ac:dyDescent="0.15">
      <c r="A1326" t="s">
        <v>3381</v>
      </c>
      <c r="B1326" t="s">
        <v>402</v>
      </c>
    </row>
    <row r="1327" spans="1:2" x14ac:dyDescent="0.15">
      <c r="A1327" t="s">
        <v>3382</v>
      </c>
      <c r="B1327" t="s">
        <v>437</v>
      </c>
    </row>
    <row r="1328" spans="1:2" x14ac:dyDescent="0.15">
      <c r="A1328" t="s">
        <v>3383</v>
      </c>
      <c r="B1328" t="s">
        <v>402</v>
      </c>
    </row>
    <row r="1329" spans="1:2" x14ac:dyDescent="0.15">
      <c r="A1329" t="s">
        <v>3384</v>
      </c>
      <c r="B1329" t="s">
        <v>402</v>
      </c>
    </row>
    <row r="1330" spans="1:2" x14ac:dyDescent="0.15">
      <c r="A1330" t="s">
        <v>6436</v>
      </c>
      <c r="B1330" t="s">
        <v>437</v>
      </c>
    </row>
    <row r="1331" spans="1:2" x14ac:dyDescent="0.15">
      <c r="A1331" t="s">
        <v>3386</v>
      </c>
      <c r="B1331" t="s">
        <v>402</v>
      </c>
    </row>
    <row r="1332" spans="1:2" x14ac:dyDescent="0.15">
      <c r="A1332" t="s">
        <v>3387</v>
      </c>
      <c r="B1332" t="s">
        <v>402</v>
      </c>
    </row>
    <row r="1333" spans="1:2" x14ac:dyDescent="0.15">
      <c r="A1333" t="s">
        <v>3388</v>
      </c>
      <c r="B1333" t="s">
        <v>437</v>
      </c>
    </row>
    <row r="1334" spans="1:2" x14ac:dyDescent="0.15">
      <c r="A1334" t="s">
        <v>3389</v>
      </c>
      <c r="B1334" t="s">
        <v>402</v>
      </c>
    </row>
    <row r="1335" spans="1:2" x14ac:dyDescent="0.15">
      <c r="A1335" t="s">
        <v>3390</v>
      </c>
      <c r="B1335" t="s">
        <v>437</v>
      </c>
    </row>
    <row r="1336" spans="1:2" x14ac:dyDescent="0.15">
      <c r="A1336" t="s">
        <v>3391</v>
      </c>
      <c r="B1336" t="s">
        <v>402</v>
      </c>
    </row>
    <row r="1337" spans="1:2" x14ac:dyDescent="0.15">
      <c r="A1337" t="s">
        <v>3392</v>
      </c>
      <c r="B1337" t="s">
        <v>437</v>
      </c>
    </row>
    <row r="1338" spans="1:2" x14ac:dyDescent="0.15">
      <c r="A1338" t="s">
        <v>3393</v>
      </c>
      <c r="B1338" t="s">
        <v>437</v>
      </c>
    </row>
    <row r="1339" spans="1:2" x14ac:dyDescent="0.15">
      <c r="A1339" t="s">
        <v>3394</v>
      </c>
      <c r="B1339" t="s">
        <v>437</v>
      </c>
    </row>
    <row r="1340" spans="1:2" x14ac:dyDescent="0.15">
      <c r="A1340" t="s">
        <v>3395</v>
      </c>
      <c r="B1340" t="s">
        <v>437</v>
      </c>
    </row>
    <row r="1341" spans="1:2" x14ac:dyDescent="0.15">
      <c r="A1341" t="s">
        <v>3396</v>
      </c>
      <c r="B1341" t="s">
        <v>437</v>
      </c>
    </row>
    <row r="1342" spans="1:2" x14ac:dyDescent="0.15">
      <c r="A1342" t="s">
        <v>3397</v>
      </c>
      <c r="B1342" t="s">
        <v>437</v>
      </c>
    </row>
    <row r="1343" spans="1:2" x14ac:dyDescent="0.15">
      <c r="A1343" t="s">
        <v>3398</v>
      </c>
      <c r="B1343" t="s">
        <v>422</v>
      </c>
    </row>
    <row r="1344" spans="1:2" x14ac:dyDescent="0.15">
      <c r="A1344" t="s">
        <v>3399</v>
      </c>
      <c r="B1344" t="s">
        <v>422</v>
      </c>
    </row>
    <row r="1345" spans="1:2" x14ac:dyDescent="0.15">
      <c r="A1345" t="s">
        <v>3400</v>
      </c>
      <c r="B1345" t="s">
        <v>422</v>
      </c>
    </row>
    <row r="1346" spans="1:2" x14ac:dyDescent="0.15">
      <c r="A1346" t="s">
        <v>3401</v>
      </c>
      <c r="B1346" t="s">
        <v>422</v>
      </c>
    </row>
    <row r="1347" spans="1:2" x14ac:dyDescent="0.15">
      <c r="A1347" t="s">
        <v>3402</v>
      </c>
      <c r="B1347" t="s">
        <v>422</v>
      </c>
    </row>
    <row r="1348" spans="1:2" x14ac:dyDescent="0.15">
      <c r="A1348" t="s">
        <v>3403</v>
      </c>
      <c r="B1348" t="s">
        <v>437</v>
      </c>
    </row>
    <row r="1349" spans="1:2" x14ac:dyDescent="0.15">
      <c r="A1349" t="s">
        <v>3404</v>
      </c>
      <c r="B1349" t="s">
        <v>437</v>
      </c>
    </row>
    <row r="1350" spans="1:2" x14ac:dyDescent="0.15">
      <c r="A1350" t="s">
        <v>3405</v>
      </c>
      <c r="B1350" t="s">
        <v>437</v>
      </c>
    </row>
    <row r="1351" spans="1:2" x14ac:dyDescent="0.15">
      <c r="A1351" t="s">
        <v>3406</v>
      </c>
      <c r="B1351" t="s">
        <v>437</v>
      </c>
    </row>
    <row r="1352" spans="1:2" x14ac:dyDescent="0.15">
      <c r="A1352" t="s">
        <v>3407</v>
      </c>
      <c r="B1352" t="s">
        <v>437</v>
      </c>
    </row>
    <row r="1353" spans="1:2" x14ac:dyDescent="0.15">
      <c r="A1353" t="s">
        <v>3408</v>
      </c>
      <c r="B1353" t="s">
        <v>437</v>
      </c>
    </row>
    <row r="1354" spans="1:2" x14ac:dyDescent="0.15">
      <c r="A1354" t="s">
        <v>3409</v>
      </c>
      <c r="B1354" t="s">
        <v>437</v>
      </c>
    </row>
    <row r="1355" spans="1:2" x14ac:dyDescent="0.15">
      <c r="A1355" t="s">
        <v>3410</v>
      </c>
      <c r="B1355" t="s">
        <v>437</v>
      </c>
    </row>
    <row r="1356" spans="1:2" x14ac:dyDescent="0.15">
      <c r="A1356" t="s">
        <v>3411</v>
      </c>
      <c r="B1356" t="s">
        <v>437</v>
      </c>
    </row>
    <row r="1357" spans="1:2" x14ac:dyDescent="0.15">
      <c r="A1357" t="s">
        <v>3412</v>
      </c>
      <c r="B1357" t="s">
        <v>437</v>
      </c>
    </row>
    <row r="1358" spans="1:2" x14ac:dyDescent="0.15">
      <c r="A1358" t="s">
        <v>3413</v>
      </c>
      <c r="B1358" t="s">
        <v>437</v>
      </c>
    </row>
    <row r="1359" spans="1:2" x14ac:dyDescent="0.15">
      <c r="A1359" t="s">
        <v>3414</v>
      </c>
      <c r="B1359" t="s">
        <v>437</v>
      </c>
    </row>
    <row r="1360" spans="1:2" x14ac:dyDescent="0.15">
      <c r="A1360" t="s">
        <v>3415</v>
      </c>
      <c r="B1360" t="s">
        <v>437</v>
      </c>
    </row>
    <row r="1361" spans="1:2" x14ac:dyDescent="0.15">
      <c r="A1361" t="s">
        <v>3416</v>
      </c>
      <c r="B1361" t="s">
        <v>437</v>
      </c>
    </row>
    <row r="1362" spans="1:2" x14ac:dyDescent="0.15">
      <c r="A1362" t="s">
        <v>1830</v>
      </c>
      <c r="B1362" t="s">
        <v>422</v>
      </c>
    </row>
    <row r="1363" spans="1:2" x14ac:dyDescent="0.15">
      <c r="A1363" t="s">
        <v>3417</v>
      </c>
      <c r="B1363" t="s">
        <v>437</v>
      </c>
    </row>
    <row r="1364" spans="1:2" x14ac:dyDescent="0.15">
      <c r="A1364" t="s">
        <v>3418</v>
      </c>
      <c r="B1364" t="s">
        <v>437</v>
      </c>
    </row>
    <row r="1365" spans="1:2" x14ac:dyDescent="0.15">
      <c r="A1365" t="s">
        <v>3419</v>
      </c>
      <c r="B1365" t="s">
        <v>437</v>
      </c>
    </row>
    <row r="1366" spans="1:2" x14ac:dyDescent="0.15">
      <c r="A1366" t="s">
        <v>3420</v>
      </c>
      <c r="B1366" t="s">
        <v>437</v>
      </c>
    </row>
    <row r="1367" spans="1:2" x14ac:dyDescent="0.15">
      <c r="A1367" t="s">
        <v>3421</v>
      </c>
      <c r="B1367" t="s">
        <v>437</v>
      </c>
    </row>
    <row r="1368" spans="1:2" x14ac:dyDescent="0.15">
      <c r="A1368" t="s">
        <v>3422</v>
      </c>
      <c r="B1368" t="s">
        <v>437</v>
      </c>
    </row>
    <row r="1369" spans="1:2" x14ac:dyDescent="0.15">
      <c r="A1369" t="s">
        <v>3423</v>
      </c>
      <c r="B1369" t="s">
        <v>437</v>
      </c>
    </row>
    <row r="1370" spans="1:2" x14ac:dyDescent="0.15">
      <c r="A1370" t="s">
        <v>3424</v>
      </c>
      <c r="B1370" t="s">
        <v>437</v>
      </c>
    </row>
    <row r="1371" spans="1:2" x14ac:dyDescent="0.15">
      <c r="A1371" t="s">
        <v>3425</v>
      </c>
      <c r="B1371" t="s">
        <v>677</v>
      </c>
    </row>
    <row r="1372" spans="1:2" x14ac:dyDescent="0.15">
      <c r="A1372" t="s">
        <v>3426</v>
      </c>
      <c r="B1372" t="s">
        <v>437</v>
      </c>
    </row>
    <row r="1373" spans="1:2" x14ac:dyDescent="0.15">
      <c r="A1373" t="s">
        <v>3427</v>
      </c>
      <c r="B1373" t="s">
        <v>677</v>
      </c>
    </row>
    <row r="1374" spans="1:2" x14ac:dyDescent="0.15">
      <c r="A1374" t="s">
        <v>3428</v>
      </c>
      <c r="B1374" t="s">
        <v>437</v>
      </c>
    </row>
    <row r="1375" spans="1:2" x14ac:dyDescent="0.15">
      <c r="A1375" t="s">
        <v>3429</v>
      </c>
      <c r="B1375" t="s">
        <v>437</v>
      </c>
    </row>
    <row r="1376" spans="1:2" x14ac:dyDescent="0.15">
      <c r="A1376" t="s">
        <v>3430</v>
      </c>
      <c r="B1376" t="s">
        <v>677</v>
      </c>
    </row>
    <row r="1377" spans="1:2" x14ac:dyDescent="0.15">
      <c r="A1377" t="s">
        <v>3431</v>
      </c>
      <c r="B1377" t="s">
        <v>437</v>
      </c>
    </row>
    <row r="1378" spans="1:2" x14ac:dyDescent="0.15">
      <c r="A1378" t="s">
        <v>3432</v>
      </c>
      <c r="B1378" t="s">
        <v>437</v>
      </c>
    </row>
    <row r="1379" spans="1:2" x14ac:dyDescent="0.15">
      <c r="A1379" t="s">
        <v>3433</v>
      </c>
      <c r="B1379" t="s">
        <v>437</v>
      </c>
    </row>
    <row r="1380" spans="1:2" x14ac:dyDescent="0.15">
      <c r="A1380" t="s">
        <v>3434</v>
      </c>
      <c r="B1380" t="s">
        <v>437</v>
      </c>
    </row>
    <row r="1381" spans="1:2" x14ac:dyDescent="0.15">
      <c r="A1381" t="s">
        <v>3435</v>
      </c>
      <c r="B1381" t="s">
        <v>437</v>
      </c>
    </row>
    <row r="1382" spans="1:2" x14ac:dyDescent="0.15">
      <c r="A1382" t="s">
        <v>3436</v>
      </c>
      <c r="B1382" t="s">
        <v>437</v>
      </c>
    </row>
    <row r="1383" spans="1:2" x14ac:dyDescent="0.15">
      <c r="A1383" t="s">
        <v>2989</v>
      </c>
      <c r="B1383" t="s">
        <v>437</v>
      </c>
    </row>
    <row r="1384" spans="1:2" x14ac:dyDescent="0.15">
      <c r="A1384" t="s">
        <v>3437</v>
      </c>
      <c r="B1384" t="s">
        <v>437</v>
      </c>
    </row>
    <row r="1385" spans="1:2" x14ac:dyDescent="0.15">
      <c r="A1385" t="s">
        <v>3438</v>
      </c>
      <c r="B1385" t="s">
        <v>677</v>
      </c>
    </row>
    <row r="1386" spans="1:2" x14ac:dyDescent="0.15">
      <c r="A1386" t="s">
        <v>3439</v>
      </c>
      <c r="B1386" t="s">
        <v>677</v>
      </c>
    </row>
    <row r="1387" spans="1:2" x14ac:dyDescent="0.15">
      <c r="A1387" t="s">
        <v>3440</v>
      </c>
      <c r="B1387" t="s">
        <v>430</v>
      </c>
    </row>
    <row r="1388" spans="1:2" x14ac:dyDescent="0.15">
      <c r="A1388" t="s">
        <v>3441</v>
      </c>
      <c r="B1388" t="s">
        <v>430</v>
      </c>
    </row>
    <row r="1389" spans="1:2" x14ac:dyDescent="0.15">
      <c r="A1389" t="s">
        <v>2863</v>
      </c>
      <c r="B1389" t="s">
        <v>430</v>
      </c>
    </row>
    <row r="1390" spans="1:2" x14ac:dyDescent="0.15">
      <c r="A1390" t="s">
        <v>3442</v>
      </c>
      <c r="B1390" t="s">
        <v>430</v>
      </c>
    </row>
    <row r="1391" spans="1:2" x14ac:dyDescent="0.15">
      <c r="A1391" t="s">
        <v>3443</v>
      </c>
      <c r="B1391" t="s">
        <v>430</v>
      </c>
    </row>
    <row r="1392" spans="1:2" x14ac:dyDescent="0.15">
      <c r="A1392" t="s">
        <v>3444</v>
      </c>
      <c r="B1392" t="s">
        <v>677</v>
      </c>
    </row>
    <row r="1393" spans="1:2" x14ac:dyDescent="0.15">
      <c r="A1393" t="s">
        <v>3445</v>
      </c>
      <c r="B1393" t="s">
        <v>677</v>
      </c>
    </row>
    <row r="1394" spans="1:2" x14ac:dyDescent="0.15">
      <c r="A1394" t="s">
        <v>3446</v>
      </c>
      <c r="B1394" t="s">
        <v>677</v>
      </c>
    </row>
    <row r="1395" spans="1:2" x14ac:dyDescent="0.15">
      <c r="A1395" t="s">
        <v>3447</v>
      </c>
      <c r="B1395" t="s">
        <v>677</v>
      </c>
    </row>
    <row r="1396" spans="1:2" x14ac:dyDescent="0.15">
      <c r="A1396" t="s">
        <v>6437</v>
      </c>
      <c r="B1396" t="s">
        <v>677</v>
      </c>
    </row>
    <row r="1397" spans="1:2" x14ac:dyDescent="0.15">
      <c r="A1397" t="s">
        <v>3449</v>
      </c>
      <c r="B1397" t="s">
        <v>437</v>
      </c>
    </row>
    <row r="1398" spans="1:2" x14ac:dyDescent="0.15">
      <c r="A1398" t="s">
        <v>3450</v>
      </c>
      <c r="B1398" t="s">
        <v>677</v>
      </c>
    </row>
    <row r="1399" spans="1:2" x14ac:dyDescent="0.15">
      <c r="A1399" t="s">
        <v>216</v>
      </c>
      <c r="B1399" t="s">
        <v>437</v>
      </c>
    </row>
    <row r="1400" spans="1:2" x14ac:dyDescent="0.15">
      <c r="A1400" t="s">
        <v>3451</v>
      </c>
      <c r="B1400" t="s">
        <v>437</v>
      </c>
    </row>
    <row r="1401" spans="1:2" x14ac:dyDescent="0.15">
      <c r="A1401" t="s">
        <v>3452</v>
      </c>
      <c r="B1401" t="s">
        <v>422</v>
      </c>
    </row>
    <row r="1402" spans="1:2" x14ac:dyDescent="0.15">
      <c r="A1402" t="s">
        <v>3453</v>
      </c>
      <c r="B1402" t="s">
        <v>422</v>
      </c>
    </row>
    <row r="1403" spans="1:2" x14ac:dyDescent="0.15">
      <c r="A1403" t="s">
        <v>3454</v>
      </c>
      <c r="B1403" t="s">
        <v>437</v>
      </c>
    </row>
    <row r="1404" spans="1:2" x14ac:dyDescent="0.15">
      <c r="A1404" t="s">
        <v>3455</v>
      </c>
      <c r="B1404" t="s">
        <v>437</v>
      </c>
    </row>
    <row r="1405" spans="1:2" x14ac:dyDescent="0.15">
      <c r="A1405" t="s">
        <v>3456</v>
      </c>
      <c r="B1405" t="s">
        <v>437</v>
      </c>
    </row>
    <row r="1406" spans="1:2" x14ac:dyDescent="0.15">
      <c r="A1406" t="s">
        <v>3457</v>
      </c>
      <c r="B1406" t="s">
        <v>422</v>
      </c>
    </row>
    <row r="1407" spans="1:2" x14ac:dyDescent="0.15">
      <c r="A1407" t="s">
        <v>3458</v>
      </c>
      <c r="B1407" t="s">
        <v>437</v>
      </c>
    </row>
    <row r="1408" spans="1:2" x14ac:dyDescent="0.15">
      <c r="A1408" t="s">
        <v>3459</v>
      </c>
      <c r="B1408" t="s">
        <v>437</v>
      </c>
    </row>
    <row r="1409" spans="1:2" x14ac:dyDescent="0.15">
      <c r="A1409" t="s">
        <v>3460</v>
      </c>
      <c r="B1409" t="s">
        <v>437</v>
      </c>
    </row>
    <row r="1410" spans="1:2" x14ac:dyDescent="0.15">
      <c r="A1410" t="s">
        <v>3461</v>
      </c>
      <c r="B1410" t="s">
        <v>422</v>
      </c>
    </row>
    <row r="1411" spans="1:2" x14ac:dyDescent="0.15">
      <c r="A1411" t="s">
        <v>3462</v>
      </c>
      <c r="B1411" t="s">
        <v>437</v>
      </c>
    </row>
    <row r="1412" spans="1:2" x14ac:dyDescent="0.15">
      <c r="A1412" t="s">
        <v>3463</v>
      </c>
      <c r="B1412" t="s">
        <v>437</v>
      </c>
    </row>
    <row r="1413" spans="1:2" x14ac:dyDescent="0.15">
      <c r="A1413" t="s">
        <v>3464</v>
      </c>
      <c r="B1413" t="s">
        <v>437</v>
      </c>
    </row>
    <row r="1414" spans="1:2" x14ac:dyDescent="0.15">
      <c r="A1414" t="s">
        <v>3465</v>
      </c>
      <c r="B1414" t="s">
        <v>422</v>
      </c>
    </row>
    <row r="1415" spans="1:2" x14ac:dyDescent="0.15">
      <c r="A1415" t="s">
        <v>3466</v>
      </c>
      <c r="B1415" t="s">
        <v>437</v>
      </c>
    </row>
    <row r="1416" spans="1:2" x14ac:dyDescent="0.15">
      <c r="A1416" t="s">
        <v>3467</v>
      </c>
      <c r="B1416" t="s">
        <v>437</v>
      </c>
    </row>
    <row r="1417" spans="1:2" x14ac:dyDescent="0.15">
      <c r="A1417" t="s">
        <v>3468</v>
      </c>
      <c r="B1417" t="s">
        <v>437</v>
      </c>
    </row>
    <row r="1418" spans="1:2" x14ac:dyDescent="0.15">
      <c r="A1418" t="s">
        <v>3469</v>
      </c>
      <c r="B1418" t="s">
        <v>437</v>
      </c>
    </row>
    <row r="1419" spans="1:2" x14ac:dyDescent="0.15">
      <c r="A1419" t="s">
        <v>3470</v>
      </c>
      <c r="B1419" t="s">
        <v>437</v>
      </c>
    </row>
    <row r="1420" spans="1:2" x14ac:dyDescent="0.15">
      <c r="A1420" t="s">
        <v>3471</v>
      </c>
      <c r="B1420" t="s">
        <v>437</v>
      </c>
    </row>
    <row r="1421" spans="1:2" x14ac:dyDescent="0.15">
      <c r="A1421" t="s">
        <v>3472</v>
      </c>
      <c r="B1421" t="s">
        <v>422</v>
      </c>
    </row>
    <row r="1422" spans="1:2" x14ac:dyDescent="0.15">
      <c r="A1422" t="s">
        <v>3473</v>
      </c>
      <c r="B1422" t="s">
        <v>437</v>
      </c>
    </row>
    <row r="1423" spans="1:2" x14ac:dyDescent="0.15">
      <c r="A1423" t="s">
        <v>3474</v>
      </c>
      <c r="B1423" t="s">
        <v>437</v>
      </c>
    </row>
    <row r="1424" spans="1:2" x14ac:dyDescent="0.15">
      <c r="A1424" t="s">
        <v>3475</v>
      </c>
      <c r="B1424" t="s">
        <v>422</v>
      </c>
    </row>
    <row r="1425" spans="1:2" x14ac:dyDescent="0.15">
      <c r="A1425" t="s">
        <v>3476</v>
      </c>
      <c r="B1425" t="s">
        <v>437</v>
      </c>
    </row>
    <row r="1426" spans="1:2" x14ac:dyDescent="0.15">
      <c r="A1426" t="s">
        <v>3477</v>
      </c>
      <c r="B1426" t="s">
        <v>437</v>
      </c>
    </row>
    <row r="1427" spans="1:2" x14ac:dyDescent="0.15">
      <c r="A1427" t="s">
        <v>3478</v>
      </c>
      <c r="B1427" t="s">
        <v>437</v>
      </c>
    </row>
    <row r="1428" spans="1:2" x14ac:dyDescent="0.15">
      <c r="A1428" t="s">
        <v>3479</v>
      </c>
      <c r="B1428" t="s">
        <v>437</v>
      </c>
    </row>
    <row r="1429" spans="1:2" x14ac:dyDescent="0.15">
      <c r="A1429" t="s">
        <v>3480</v>
      </c>
      <c r="B1429" t="s">
        <v>437</v>
      </c>
    </row>
    <row r="1430" spans="1:2" x14ac:dyDescent="0.15">
      <c r="A1430" t="s">
        <v>6438</v>
      </c>
      <c r="B1430" t="s">
        <v>437</v>
      </c>
    </row>
    <row r="1431" spans="1:2" x14ac:dyDescent="0.15">
      <c r="A1431" t="s">
        <v>3482</v>
      </c>
      <c r="B1431" t="s">
        <v>422</v>
      </c>
    </row>
    <row r="1432" spans="1:2" x14ac:dyDescent="0.15">
      <c r="A1432" t="s">
        <v>3483</v>
      </c>
      <c r="B1432" t="s">
        <v>437</v>
      </c>
    </row>
    <row r="1433" spans="1:2" x14ac:dyDescent="0.15">
      <c r="A1433" t="s">
        <v>3484</v>
      </c>
      <c r="B1433" t="s">
        <v>437</v>
      </c>
    </row>
    <row r="1434" spans="1:2" x14ac:dyDescent="0.15">
      <c r="A1434" t="s">
        <v>3485</v>
      </c>
      <c r="B1434" t="s">
        <v>437</v>
      </c>
    </row>
    <row r="1435" spans="1:2" x14ac:dyDescent="0.15">
      <c r="A1435" t="s">
        <v>3486</v>
      </c>
      <c r="B1435" t="s">
        <v>422</v>
      </c>
    </row>
    <row r="1436" spans="1:2" x14ac:dyDescent="0.15">
      <c r="A1436" t="s">
        <v>3487</v>
      </c>
      <c r="B1436" t="s">
        <v>422</v>
      </c>
    </row>
    <row r="1437" spans="1:2" x14ac:dyDescent="0.15">
      <c r="A1437" t="s">
        <v>3488</v>
      </c>
      <c r="B1437" t="s">
        <v>422</v>
      </c>
    </row>
    <row r="1438" spans="1:2" x14ac:dyDescent="0.15">
      <c r="A1438" t="s">
        <v>3489</v>
      </c>
      <c r="B1438" t="s">
        <v>422</v>
      </c>
    </row>
    <row r="1439" spans="1:2" x14ac:dyDescent="0.15">
      <c r="A1439" t="s">
        <v>3490</v>
      </c>
      <c r="B1439" t="s">
        <v>422</v>
      </c>
    </row>
    <row r="1440" spans="1:2" x14ac:dyDescent="0.15">
      <c r="A1440" t="s">
        <v>3491</v>
      </c>
      <c r="B1440" t="s">
        <v>422</v>
      </c>
    </row>
    <row r="1441" spans="1:2" x14ac:dyDescent="0.15">
      <c r="A1441" t="s">
        <v>3492</v>
      </c>
      <c r="B1441" t="s">
        <v>422</v>
      </c>
    </row>
    <row r="1442" spans="1:2" x14ac:dyDescent="0.15">
      <c r="A1442" t="s">
        <v>3493</v>
      </c>
      <c r="B1442" t="s">
        <v>422</v>
      </c>
    </row>
    <row r="1443" spans="1:2" x14ac:dyDescent="0.15">
      <c r="A1443" t="s">
        <v>3494</v>
      </c>
      <c r="B1443" t="s">
        <v>470</v>
      </c>
    </row>
    <row r="1444" spans="1:2" x14ac:dyDescent="0.15">
      <c r="A1444" t="s">
        <v>3495</v>
      </c>
      <c r="B1444" t="s">
        <v>470</v>
      </c>
    </row>
    <row r="1445" spans="1:2" x14ac:dyDescent="0.15">
      <c r="A1445" t="s">
        <v>3496</v>
      </c>
      <c r="B1445" t="s">
        <v>422</v>
      </c>
    </row>
    <row r="1446" spans="1:2" x14ac:dyDescent="0.15">
      <c r="A1446" t="s">
        <v>6439</v>
      </c>
      <c r="B1446" t="s">
        <v>422</v>
      </c>
    </row>
    <row r="1447" spans="1:2" x14ac:dyDescent="0.15">
      <c r="A1447" t="s">
        <v>6440</v>
      </c>
      <c r="B1447" t="s">
        <v>422</v>
      </c>
    </row>
    <row r="1448" spans="1:2" x14ac:dyDescent="0.15">
      <c r="A1448" t="s">
        <v>6441</v>
      </c>
      <c r="B1448" t="s">
        <v>422</v>
      </c>
    </row>
    <row r="1449" spans="1:2" x14ac:dyDescent="0.15">
      <c r="A1449" t="s">
        <v>6442</v>
      </c>
      <c r="B1449" t="s">
        <v>422</v>
      </c>
    </row>
    <row r="1450" spans="1:2" x14ac:dyDescent="0.15">
      <c r="A1450" t="s">
        <v>6443</v>
      </c>
      <c r="B1450" t="s">
        <v>422</v>
      </c>
    </row>
    <row r="1451" spans="1:2" x14ac:dyDescent="0.15">
      <c r="A1451" t="s">
        <v>6444</v>
      </c>
      <c r="B1451" t="s">
        <v>422</v>
      </c>
    </row>
    <row r="1452" spans="1:2" x14ac:dyDescent="0.15">
      <c r="A1452" t="s">
        <v>6445</v>
      </c>
      <c r="B1452" t="s">
        <v>422</v>
      </c>
    </row>
    <row r="1453" spans="1:2" x14ac:dyDescent="0.15">
      <c r="A1453" t="s">
        <v>6446</v>
      </c>
      <c r="B1453" t="s">
        <v>422</v>
      </c>
    </row>
    <row r="1454" spans="1:2" x14ac:dyDescent="0.15">
      <c r="A1454" t="s">
        <v>6447</v>
      </c>
      <c r="B1454" t="s">
        <v>422</v>
      </c>
    </row>
    <row r="1455" spans="1:2" x14ac:dyDescent="0.15">
      <c r="A1455" t="s">
        <v>6448</v>
      </c>
      <c r="B1455" t="s">
        <v>422</v>
      </c>
    </row>
    <row r="1456" spans="1:2" x14ac:dyDescent="0.15">
      <c r="A1456" t="s">
        <v>3507</v>
      </c>
      <c r="B1456" t="s">
        <v>422</v>
      </c>
    </row>
    <row r="1457" spans="1:2" x14ac:dyDescent="0.15">
      <c r="A1457" t="s">
        <v>3508</v>
      </c>
      <c r="B1457" t="s">
        <v>422</v>
      </c>
    </row>
    <row r="1458" spans="1:2" x14ac:dyDescent="0.15">
      <c r="A1458" t="s">
        <v>3509</v>
      </c>
      <c r="B1458" t="s">
        <v>422</v>
      </c>
    </row>
    <row r="1459" spans="1:2" x14ac:dyDescent="0.15">
      <c r="A1459" t="s">
        <v>3510</v>
      </c>
      <c r="B1459" t="s">
        <v>402</v>
      </c>
    </row>
    <row r="1460" spans="1:2" x14ac:dyDescent="0.15">
      <c r="A1460" t="s">
        <v>3511</v>
      </c>
      <c r="B1460" t="s">
        <v>465</v>
      </c>
    </row>
    <row r="1461" spans="1:2" x14ac:dyDescent="0.15">
      <c r="A1461" t="s">
        <v>3512</v>
      </c>
      <c r="B1461" t="s">
        <v>465</v>
      </c>
    </row>
    <row r="1462" spans="1:2" x14ac:dyDescent="0.15">
      <c r="A1462" t="s">
        <v>3513</v>
      </c>
      <c r="B1462" t="s">
        <v>465</v>
      </c>
    </row>
    <row r="1463" spans="1:2" x14ac:dyDescent="0.15">
      <c r="A1463" t="s">
        <v>3514</v>
      </c>
      <c r="B1463" t="s">
        <v>422</v>
      </c>
    </row>
    <row r="1464" spans="1:2" x14ac:dyDescent="0.15">
      <c r="A1464" t="s">
        <v>3515</v>
      </c>
      <c r="B1464" t="s">
        <v>422</v>
      </c>
    </row>
    <row r="1465" spans="1:2" x14ac:dyDescent="0.15">
      <c r="A1465" t="s">
        <v>2159</v>
      </c>
      <c r="B1465" t="s">
        <v>422</v>
      </c>
    </row>
    <row r="1466" spans="1:2" x14ac:dyDescent="0.15">
      <c r="A1466" t="s">
        <v>3516</v>
      </c>
      <c r="B1466" t="s">
        <v>465</v>
      </c>
    </row>
    <row r="1467" spans="1:2" x14ac:dyDescent="0.15">
      <c r="A1467" t="s">
        <v>3517</v>
      </c>
      <c r="B1467" t="s">
        <v>465</v>
      </c>
    </row>
    <row r="1468" spans="1:2" x14ac:dyDescent="0.15">
      <c r="A1468" t="s">
        <v>3518</v>
      </c>
      <c r="B1468" t="s">
        <v>465</v>
      </c>
    </row>
    <row r="1469" spans="1:2" x14ac:dyDescent="0.15">
      <c r="A1469" t="s">
        <v>3519</v>
      </c>
      <c r="B1469" t="s">
        <v>465</v>
      </c>
    </row>
    <row r="1470" spans="1:2" x14ac:dyDescent="0.15">
      <c r="A1470" t="s">
        <v>3520</v>
      </c>
      <c r="B1470" t="s">
        <v>465</v>
      </c>
    </row>
    <row r="1471" spans="1:2" x14ac:dyDescent="0.15">
      <c r="A1471" t="s">
        <v>3521</v>
      </c>
      <c r="B1471" t="s">
        <v>465</v>
      </c>
    </row>
    <row r="1472" spans="1:2" x14ac:dyDescent="0.15">
      <c r="A1472" t="s">
        <v>3522</v>
      </c>
      <c r="B1472" t="s">
        <v>465</v>
      </c>
    </row>
    <row r="1473" spans="1:2" x14ac:dyDescent="0.15">
      <c r="A1473" t="s">
        <v>3523</v>
      </c>
      <c r="B1473" t="s">
        <v>465</v>
      </c>
    </row>
    <row r="1474" spans="1:2" x14ac:dyDescent="0.15">
      <c r="A1474" t="s">
        <v>3524</v>
      </c>
      <c r="B1474" t="s">
        <v>465</v>
      </c>
    </row>
    <row r="1475" spans="1:2" x14ac:dyDescent="0.15">
      <c r="A1475" t="s">
        <v>3525</v>
      </c>
      <c r="B1475" t="s">
        <v>465</v>
      </c>
    </row>
    <row r="1476" spans="1:2" x14ac:dyDescent="0.15">
      <c r="A1476" t="s">
        <v>3526</v>
      </c>
      <c r="B1476" t="s">
        <v>465</v>
      </c>
    </row>
    <row r="1477" spans="1:2" x14ac:dyDescent="0.15">
      <c r="A1477" t="s">
        <v>3527</v>
      </c>
      <c r="B1477" t="s">
        <v>465</v>
      </c>
    </row>
    <row r="1478" spans="1:2" x14ac:dyDescent="0.15">
      <c r="A1478" t="s">
        <v>3528</v>
      </c>
      <c r="B1478" t="s">
        <v>422</v>
      </c>
    </row>
    <row r="1479" spans="1:2" x14ac:dyDescent="0.15">
      <c r="A1479" t="s">
        <v>3529</v>
      </c>
      <c r="B1479" t="s">
        <v>465</v>
      </c>
    </row>
    <row r="1480" spans="1:2" x14ac:dyDescent="0.15">
      <c r="A1480" t="s">
        <v>3530</v>
      </c>
      <c r="B1480" t="s">
        <v>465</v>
      </c>
    </row>
    <row r="1481" spans="1:2" x14ac:dyDescent="0.15">
      <c r="A1481" t="s">
        <v>1763</v>
      </c>
      <c r="B1481" t="s">
        <v>422</v>
      </c>
    </row>
    <row r="1482" spans="1:2" x14ac:dyDescent="0.15">
      <c r="A1482" t="s">
        <v>3531</v>
      </c>
      <c r="B1482" t="s">
        <v>465</v>
      </c>
    </row>
    <row r="1483" spans="1:2" x14ac:dyDescent="0.15">
      <c r="A1483" t="s">
        <v>3532</v>
      </c>
      <c r="B1483" t="s">
        <v>465</v>
      </c>
    </row>
    <row r="1484" spans="1:2" x14ac:dyDescent="0.15">
      <c r="A1484" t="s">
        <v>3533</v>
      </c>
      <c r="B1484" t="s">
        <v>465</v>
      </c>
    </row>
    <row r="1485" spans="1:2" x14ac:dyDescent="0.15">
      <c r="A1485" t="s">
        <v>3534</v>
      </c>
      <c r="B1485" t="s">
        <v>422</v>
      </c>
    </row>
    <row r="1486" spans="1:2" x14ac:dyDescent="0.15">
      <c r="A1486" t="s">
        <v>3535</v>
      </c>
      <c r="B1486" t="s">
        <v>422</v>
      </c>
    </row>
    <row r="1487" spans="1:2" x14ac:dyDescent="0.15">
      <c r="A1487" t="s">
        <v>3536</v>
      </c>
      <c r="B1487" t="s">
        <v>465</v>
      </c>
    </row>
    <row r="1488" spans="1:2" x14ac:dyDescent="0.15">
      <c r="A1488" t="s">
        <v>3537</v>
      </c>
      <c r="B1488" t="s">
        <v>465</v>
      </c>
    </row>
    <row r="1489" spans="1:2" x14ac:dyDescent="0.15">
      <c r="A1489" t="s">
        <v>3538</v>
      </c>
      <c r="B1489" t="s">
        <v>465</v>
      </c>
    </row>
    <row r="1490" spans="1:2" x14ac:dyDescent="0.15">
      <c r="A1490" t="s">
        <v>3539</v>
      </c>
      <c r="B1490" t="s">
        <v>465</v>
      </c>
    </row>
    <row r="1491" spans="1:2" x14ac:dyDescent="0.15">
      <c r="A1491" t="s">
        <v>3540</v>
      </c>
      <c r="B1491" t="s">
        <v>465</v>
      </c>
    </row>
    <row r="1492" spans="1:2" x14ac:dyDescent="0.15">
      <c r="A1492" t="s">
        <v>3541</v>
      </c>
      <c r="B1492" t="s">
        <v>465</v>
      </c>
    </row>
    <row r="1493" spans="1:2" x14ac:dyDescent="0.15">
      <c r="A1493" t="s">
        <v>3542</v>
      </c>
      <c r="B1493" t="s">
        <v>465</v>
      </c>
    </row>
    <row r="1494" spans="1:2" x14ac:dyDescent="0.15">
      <c r="A1494" t="s">
        <v>3543</v>
      </c>
      <c r="B1494" t="s">
        <v>465</v>
      </c>
    </row>
    <row r="1495" spans="1:2" x14ac:dyDescent="0.15">
      <c r="A1495" t="s">
        <v>3544</v>
      </c>
      <c r="B1495" t="s">
        <v>465</v>
      </c>
    </row>
    <row r="1496" spans="1:2" x14ac:dyDescent="0.15">
      <c r="A1496" t="s">
        <v>3545</v>
      </c>
      <c r="B1496" t="s">
        <v>465</v>
      </c>
    </row>
    <row r="1497" spans="1:2" x14ac:dyDescent="0.15">
      <c r="A1497" t="s">
        <v>3546</v>
      </c>
      <c r="B1497" t="s">
        <v>465</v>
      </c>
    </row>
    <row r="1498" spans="1:2" x14ac:dyDescent="0.15">
      <c r="A1498" t="s">
        <v>3547</v>
      </c>
      <c r="B1498" t="s">
        <v>465</v>
      </c>
    </row>
    <row r="1499" spans="1:2" x14ac:dyDescent="0.15">
      <c r="A1499" t="s">
        <v>3548</v>
      </c>
      <c r="B1499" t="s">
        <v>465</v>
      </c>
    </row>
    <row r="1500" spans="1:2" x14ac:dyDescent="0.15">
      <c r="A1500" t="s">
        <v>3549</v>
      </c>
      <c r="B1500" t="s">
        <v>465</v>
      </c>
    </row>
    <row r="1501" spans="1:2" x14ac:dyDescent="0.15">
      <c r="A1501" t="s">
        <v>3550</v>
      </c>
      <c r="B1501" t="s">
        <v>465</v>
      </c>
    </row>
    <row r="1502" spans="1:2" x14ac:dyDescent="0.15">
      <c r="A1502" t="s">
        <v>3551</v>
      </c>
      <c r="B1502" t="s">
        <v>465</v>
      </c>
    </row>
    <row r="1503" spans="1:2" x14ac:dyDescent="0.15">
      <c r="A1503" t="s">
        <v>3552</v>
      </c>
      <c r="B1503" t="s">
        <v>670</v>
      </c>
    </row>
    <row r="1504" spans="1:2" x14ac:dyDescent="0.15">
      <c r="A1504" t="s">
        <v>3553</v>
      </c>
      <c r="B1504" t="s">
        <v>670</v>
      </c>
    </row>
    <row r="1505" spans="1:2" x14ac:dyDescent="0.15">
      <c r="A1505" t="s">
        <v>3554</v>
      </c>
      <c r="B1505" t="s">
        <v>670</v>
      </c>
    </row>
    <row r="1506" spans="1:2" x14ac:dyDescent="0.15">
      <c r="A1506" t="s">
        <v>3555</v>
      </c>
      <c r="B1506" t="s">
        <v>670</v>
      </c>
    </row>
    <row r="1507" spans="1:2" x14ac:dyDescent="0.15">
      <c r="A1507" t="s">
        <v>6449</v>
      </c>
      <c r="B1507" t="s">
        <v>670</v>
      </c>
    </row>
    <row r="1508" spans="1:2" x14ac:dyDescent="0.15">
      <c r="A1508" t="s">
        <v>3557</v>
      </c>
      <c r="B1508" t="s">
        <v>670</v>
      </c>
    </row>
    <row r="1509" spans="1:2" x14ac:dyDescent="0.15">
      <c r="A1509" t="s">
        <v>3558</v>
      </c>
      <c r="B1509" t="s">
        <v>670</v>
      </c>
    </row>
    <row r="1510" spans="1:2" x14ac:dyDescent="0.15">
      <c r="A1510" t="s">
        <v>3559</v>
      </c>
      <c r="B1510" t="s">
        <v>670</v>
      </c>
    </row>
    <row r="1511" spans="1:2" x14ac:dyDescent="0.15">
      <c r="A1511" t="s">
        <v>3560</v>
      </c>
      <c r="B1511" t="s">
        <v>670</v>
      </c>
    </row>
    <row r="1512" spans="1:2" x14ac:dyDescent="0.15">
      <c r="A1512" t="s">
        <v>3561</v>
      </c>
      <c r="B1512" t="s">
        <v>670</v>
      </c>
    </row>
    <row r="1513" spans="1:2" x14ac:dyDescent="0.15">
      <c r="A1513" t="s">
        <v>3562</v>
      </c>
      <c r="B1513" t="s">
        <v>670</v>
      </c>
    </row>
    <row r="1514" spans="1:2" x14ac:dyDescent="0.15">
      <c r="A1514" t="s">
        <v>3563</v>
      </c>
      <c r="B1514" t="s">
        <v>670</v>
      </c>
    </row>
    <row r="1515" spans="1:2" x14ac:dyDescent="0.15">
      <c r="A1515" t="s">
        <v>3564</v>
      </c>
      <c r="B1515" t="s">
        <v>670</v>
      </c>
    </row>
    <row r="1516" spans="1:2" x14ac:dyDescent="0.15">
      <c r="A1516" t="s">
        <v>3565</v>
      </c>
      <c r="B1516" t="s">
        <v>670</v>
      </c>
    </row>
    <row r="1517" spans="1:2" x14ac:dyDescent="0.15">
      <c r="A1517" t="s">
        <v>3566</v>
      </c>
      <c r="B1517" t="s">
        <v>670</v>
      </c>
    </row>
    <row r="1518" spans="1:2" x14ac:dyDescent="0.15">
      <c r="A1518" t="s">
        <v>3567</v>
      </c>
      <c r="B1518" t="s">
        <v>670</v>
      </c>
    </row>
    <row r="1519" spans="1:2" x14ac:dyDescent="0.15">
      <c r="A1519" t="s">
        <v>3568</v>
      </c>
      <c r="B1519" t="s">
        <v>670</v>
      </c>
    </row>
    <row r="1520" spans="1:2" x14ac:dyDescent="0.15">
      <c r="A1520" t="s">
        <v>3569</v>
      </c>
      <c r="B1520" t="s">
        <v>670</v>
      </c>
    </row>
    <row r="1521" spans="1:2" x14ac:dyDescent="0.15">
      <c r="A1521" t="s">
        <v>6450</v>
      </c>
      <c r="B1521" t="s">
        <v>670</v>
      </c>
    </row>
    <row r="1522" spans="1:2" x14ac:dyDescent="0.15">
      <c r="A1522" t="s">
        <v>3571</v>
      </c>
      <c r="B1522" t="s">
        <v>670</v>
      </c>
    </row>
    <row r="1523" spans="1:2" x14ac:dyDescent="0.15">
      <c r="A1523" t="s">
        <v>3572</v>
      </c>
      <c r="B1523" t="s">
        <v>670</v>
      </c>
    </row>
    <row r="1524" spans="1:2" x14ac:dyDescent="0.15">
      <c r="A1524" t="s">
        <v>3573</v>
      </c>
      <c r="B1524" t="s">
        <v>670</v>
      </c>
    </row>
    <row r="1525" spans="1:2" x14ac:dyDescent="0.15">
      <c r="A1525" t="s">
        <v>3574</v>
      </c>
      <c r="B1525" t="s">
        <v>670</v>
      </c>
    </row>
    <row r="1526" spans="1:2" x14ac:dyDescent="0.15">
      <c r="A1526" t="s">
        <v>6451</v>
      </c>
      <c r="B1526" t="s">
        <v>670</v>
      </c>
    </row>
    <row r="1527" spans="1:2" x14ac:dyDescent="0.15">
      <c r="A1527" t="s">
        <v>3576</v>
      </c>
      <c r="B1527" t="s">
        <v>670</v>
      </c>
    </row>
    <row r="1528" spans="1:2" x14ac:dyDescent="0.15">
      <c r="A1528" t="s">
        <v>3577</v>
      </c>
      <c r="B1528" t="s">
        <v>670</v>
      </c>
    </row>
    <row r="1529" spans="1:2" x14ac:dyDescent="0.15">
      <c r="A1529" t="s">
        <v>3578</v>
      </c>
      <c r="B1529" t="s">
        <v>670</v>
      </c>
    </row>
    <row r="1530" spans="1:2" x14ac:dyDescent="0.15">
      <c r="A1530" t="s">
        <v>6452</v>
      </c>
      <c r="B1530" t="s">
        <v>670</v>
      </c>
    </row>
    <row r="1531" spans="1:2" x14ac:dyDescent="0.15">
      <c r="A1531" t="s">
        <v>3580</v>
      </c>
      <c r="B1531" t="s">
        <v>670</v>
      </c>
    </row>
    <row r="1532" spans="1:2" x14ac:dyDescent="0.15">
      <c r="A1532" t="s">
        <v>3581</v>
      </c>
      <c r="B1532" t="s">
        <v>670</v>
      </c>
    </row>
    <row r="1533" spans="1:2" x14ac:dyDescent="0.15">
      <c r="A1533" t="s">
        <v>3582</v>
      </c>
      <c r="B1533" t="s">
        <v>670</v>
      </c>
    </row>
    <row r="1534" spans="1:2" x14ac:dyDescent="0.15">
      <c r="A1534" t="s">
        <v>3583</v>
      </c>
      <c r="B1534" t="s">
        <v>670</v>
      </c>
    </row>
    <row r="1535" spans="1:2" x14ac:dyDescent="0.15">
      <c r="A1535" t="s">
        <v>3584</v>
      </c>
      <c r="B1535" t="s">
        <v>670</v>
      </c>
    </row>
    <row r="1536" spans="1:2" x14ac:dyDescent="0.15">
      <c r="A1536" t="s">
        <v>3585</v>
      </c>
      <c r="B1536" t="s">
        <v>670</v>
      </c>
    </row>
    <row r="1537" spans="1:2" x14ac:dyDescent="0.15">
      <c r="A1537" t="s">
        <v>3586</v>
      </c>
      <c r="B1537" t="s">
        <v>670</v>
      </c>
    </row>
    <row r="1538" spans="1:2" x14ac:dyDescent="0.15">
      <c r="A1538" t="s">
        <v>3587</v>
      </c>
      <c r="B1538" t="s">
        <v>670</v>
      </c>
    </row>
    <row r="1539" spans="1:2" x14ac:dyDescent="0.15">
      <c r="A1539" t="s">
        <v>3588</v>
      </c>
      <c r="B1539" t="s">
        <v>670</v>
      </c>
    </row>
    <row r="1540" spans="1:2" x14ac:dyDescent="0.15">
      <c r="A1540" t="s">
        <v>3589</v>
      </c>
      <c r="B1540" t="s">
        <v>670</v>
      </c>
    </row>
    <row r="1541" spans="1:2" x14ac:dyDescent="0.15">
      <c r="A1541" t="s">
        <v>3590</v>
      </c>
      <c r="B1541" t="s">
        <v>670</v>
      </c>
    </row>
    <row r="1542" spans="1:2" x14ac:dyDescent="0.15">
      <c r="A1542" t="s">
        <v>3591</v>
      </c>
      <c r="B1542" t="s">
        <v>670</v>
      </c>
    </row>
    <row r="1543" spans="1:2" x14ac:dyDescent="0.15">
      <c r="A1543" t="s">
        <v>3592</v>
      </c>
      <c r="B1543" t="s">
        <v>670</v>
      </c>
    </row>
    <row r="1544" spans="1:2" x14ac:dyDescent="0.15">
      <c r="A1544" t="s">
        <v>3593</v>
      </c>
      <c r="B1544" t="s">
        <v>670</v>
      </c>
    </row>
    <row r="1545" spans="1:2" x14ac:dyDescent="0.15">
      <c r="A1545" t="s">
        <v>3594</v>
      </c>
      <c r="B1545" t="s">
        <v>670</v>
      </c>
    </row>
    <row r="1546" spans="1:2" x14ac:dyDescent="0.15">
      <c r="A1546" t="s">
        <v>6453</v>
      </c>
      <c r="B1546" t="s">
        <v>670</v>
      </c>
    </row>
    <row r="1547" spans="1:2" x14ac:dyDescent="0.15">
      <c r="A1547" t="s">
        <v>3596</v>
      </c>
      <c r="B1547" t="s">
        <v>670</v>
      </c>
    </row>
    <row r="1548" spans="1:2" x14ac:dyDescent="0.15">
      <c r="A1548" t="s">
        <v>3597</v>
      </c>
      <c r="B1548" t="s">
        <v>670</v>
      </c>
    </row>
    <row r="1549" spans="1:2" x14ac:dyDescent="0.15">
      <c r="A1549" t="s">
        <v>3598</v>
      </c>
      <c r="B1549" t="s">
        <v>670</v>
      </c>
    </row>
    <row r="1550" spans="1:2" x14ac:dyDescent="0.15">
      <c r="A1550" t="s">
        <v>3599</v>
      </c>
      <c r="B1550" t="s">
        <v>670</v>
      </c>
    </row>
    <row r="1551" spans="1:2" x14ac:dyDescent="0.15">
      <c r="A1551" t="s">
        <v>3600</v>
      </c>
      <c r="B1551" t="s">
        <v>670</v>
      </c>
    </row>
    <row r="1552" spans="1:2" x14ac:dyDescent="0.15">
      <c r="A1552" t="s">
        <v>3601</v>
      </c>
      <c r="B1552" t="s">
        <v>670</v>
      </c>
    </row>
    <row r="1553" spans="1:2" x14ac:dyDescent="0.15">
      <c r="A1553" t="s">
        <v>3602</v>
      </c>
      <c r="B1553" t="s">
        <v>670</v>
      </c>
    </row>
    <row r="1554" spans="1:2" x14ac:dyDescent="0.15">
      <c r="A1554" t="s">
        <v>3603</v>
      </c>
      <c r="B1554" t="s">
        <v>670</v>
      </c>
    </row>
    <row r="1555" spans="1:2" x14ac:dyDescent="0.15">
      <c r="A1555" t="s">
        <v>3604</v>
      </c>
      <c r="B1555" t="s">
        <v>670</v>
      </c>
    </row>
    <row r="1556" spans="1:2" x14ac:dyDescent="0.15">
      <c r="A1556" t="s">
        <v>3605</v>
      </c>
      <c r="B1556" t="s">
        <v>670</v>
      </c>
    </row>
    <row r="1557" spans="1:2" x14ac:dyDescent="0.15">
      <c r="A1557" t="s">
        <v>3606</v>
      </c>
      <c r="B1557" t="s">
        <v>670</v>
      </c>
    </row>
    <row r="1558" spans="1:2" x14ac:dyDescent="0.15">
      <c r="A1558" t="s">
        <v>3607</v>
      </c>
      <c r="B1558" t="s">
        <v>670</v>
      </c>
    </row>
    <row r="1559" spans="1:2" x14ac:dyDescent="0.15">
      <c r="A1559" t="s">
        <v>3608</v>
      </c>
      <c r="B1559" t="s">
        <v>670</v>
      </c>
    </row>
    <row r="1560" spans="1:2" x14ac:dyDescent="0.15">
      <c r="A1560" t="s">
        <v>3609</v>
      </c>
      <c r="B1560" t="s">
        <v>670</v>
      </c>
    </row>
    <row r="1561" spans="1:2" x14ac:dyDescent="0.15">
      <c r="A1561" t="s">
        <v>3610</v>
      </c>
      <c r="B1561" t="s">
        <v>670</v>
      </c>
    </row>
    <row r="1562" spans="1:2" x14ac:dyDescent="0.15">
      <c r="A1562" t="s">
        <v>3611</v>
      </c>
      <c r="B1562" t="s">
        <v>670</v>
      </c>
    </row>
    <row r="1563" spans="1:2" x14ac:dyDescent="0.15">
      <c r="A1563" t="s">
        <v>3612</v>
      </c>
      <c r="B1563" t="s">
        <v>670</v>
      </c>
    </row>
    <row r="1564" spans="1:2" x14ac:dyDescent="0.15">
      <c r="A1564" t="s">
        <v>3613</v>
      </c>
      <c r="B1564" t="s">
        <v>670</v>
      </c>
    </row>
    <row r="1565" spans="1:2" x14ac:dyDescent="0.15">
      <c r="A1565" t="s">
        <v>3614</v>
      </c>
      <c r="B1565" t="s">
        <v>670</v>
      </c>
    </row>
    <row r="1566" spans="1:2" x14ac:dyDescent="0.15">
      <c r="A1566" t="s">
        <v>3615</v>
      </c>
      <c r="B1566" t="s">
        <v>670</v>
      </c>
    </row>
    <row r="1567" spans="1:2" x14ac:dyDescent="0.15">
      <c r="A1567" t="s">
        <v>3616</v>
      </c>
      <c r="B1567" t="s">
        <v>670</v>
      </c>
    </row>
    <row r="1568" spans="1:2" x14ac:dyDescent="0.15">
      <c r="A1568" t="s">
        <v>6454</v>
      </c>
      <c r="B1568" t="s">
        <v>670</v>
      </c>
    </row>
    <row r="1569" spans="1:2" x14ac:dyDescent="0.15">
      <c r="A1569" t="s">
        <v>3618</v>
      </c>
      <c r="B1569" t="s">
        <v>670</v>
      </c>
    </row>
    <row r="1570" spans="1:2" x14ac:dyDescent="0.15">
      <c r="A1570" t="s">
        <v>3619</v>
      </c>
      <c r="B1570" t="s">
        <v>670</v>
      </c>
    </row>
    <row r="1571" spans="1:2" x14ac:dyDescent="0.15">
      <c r="A1571" t="s">
        <v>6455</v>
      </c>
      <c r="B1571" t="s">
        <v>670</v>
      </c>
    </row>
    <row r="1572" spans="1:2" x14ac:dyDescent="0.15">
      <c r="A1572" t="s">
        <v>3621</v>
      </c>
      <c r="B1572" t="s">
        <v>670</v>
      </c>
    </row>
    <row r="1573" spans="1:2" x14ac:dyDescent="0.15">
      <c r="A1573" t="s">
        <v>3622</v>
      </c>
      <c r="B1573" t="s">
        <v>670</v>
      </c>
    </row>
    <row r="1574" spans="1:2" x14ac:dyDescent="0.15">
      <c r="A1574" t="s">
        <v>3623</v>
      </c>
      <c r="B1574" t="s">
        <v>670</v>
      </c>
    </row>
    <row r="1575" spans="1:2" x14ac:dyDescent="0.15">
      <c r="A1575" t="s">
        <v>3624</v>
      </c>
      <c r="B1575" t="s">
        <v>670</v>
      </c>
    </row>
    <row r="1576" spans="1:2" x14ac:dyDescent="0.15">
      <c r="A1576" t="s">
        <v>3625</v>
      </c>
      <c r="B1576" t="s">
        <v>670</v>
      </c>
    </row>
    <row r="1577" spans="1:2" x14ac:dyDescent="0.15">
      <c r="A1577" t="s">
        <v>3626</v>
      </c>
      <c r="B1577" t="s">
        <v>670</v>
      </c>
    </row>
    <row r="1578" spans="1:2" x14ac:dyDescent="0.15">
      <c r="A1578" t="s">
        <v>3627</v>
      </c>
      <c r="B1578" t="s">
        <v>670</v>
      </c>
    </row>
    <row r="1579" spans="1:2" x14ac:dyDescent="0.15">
      <c r="A1579" t="s">
        <v>3628</v>
      </c>
      <c r="B1579" t="s">
        <v>670</v>
      </c>
    </row>
    <row r="1580" spans="1:2" x14ac:dyDescent="0.15">
      <c r="A1580" t="s">
        <v>3629</v>
      </c>
      <c r="B1580" t="s">
        <v>670</v>
      </c>
    </row>
    <row r="1581" spans="1:2" x14ac:dyDescent="0.15">
      <c r="A1581" t="s">
        <v>3630</v>
      </c>
      <c r="B1581" t="s">
        <v>670</v>
      </c>
    </row>
    <row r="1582" spans="1:2" x14ac:dyDescent="0.15">
      <c r="A1582" t="s">
        <v>3631</v>
      </c>
      <c r="B1582" t="s">
        <v>670</v>
      </c>
    </row>
    <row r="1583" spans="1:2" x14ac:dyDescent="0.15">
      <c r="A1583" t="s">
        <v>3632</v>
      </c>
      <c r="B1583" t="s">
        <v>670</v>
      </c>
    </row>
    <row r="1584" spans="1:2" x14ac:dyDescent="0.15">
      <c r="A1584" t="s">
        <v>3633</v>
      </c>
      <c r="B1584" t="s">
        <v>670</v>
      </c>
    </row>
    <row r="1585" spans="1:2" x14ac:dyDescent="0.15">
      <c r="A1585" t="s">
        <v>3634</v>
      </c>
      <c r="B1585" t="s">
        <v>670</v>
      </c>
    </row>
    <row r="1586" spans="1:2" x14ac:dyDescent="0.15">
      <c r="A1586" t="s">
        <v>3635</v>
      </c>
      <c r="B1586" t="s">
        <v>670</v>
      </c>
    </row>
    <row r="1587" spans="1:2" x14ac:dyDescent="0.15">
      <c r="A1587" t="s">
        <v>3636</v>
      </c>
      <c r="B1587" t="s">
        <v>670</v>
      </c>
    </row>
    <row r="1588" spans="1:2" x14ac:dyDescent="0.15">
      <c r="A1588" t="s">
        <v>3637</v>
      </c>
      <c r="B1588" t="s">
        <v>670</v>
      </c>
    </row>
    <row r="1589" spans="1:2" x14ac:dyDescent="0.15">
      <c r="A1589" t="s">
        <v>3638</v>
      </c>
      <c r="B1589" t="s">
        <v>670</v>
      </c>
    </row>
    <row r="1590" spans="1:2" x14ac:dyDescent="0.15">
      <c r="A1590" t="s">
        <v>3639</v>
      </c>
      <c r="B1590" t="s">
        <v>670</v>
      </c>
    </row>
    <row r="1591" spans="1:2" x14ac:dyDescent="0.15">
      <c r="A1591" t="s">
        <v>3640</v>
      </c>
      <c r="B1591" t="s">
        <v>670</v>
      </c>
    </row>
    <row r="1592" spans="1:2" x14ac:dyDescent="0.15">
      <c r="A1592" t="s">
        <v>3641</v>
      </c>
      <c r="B1592" t="s">
        <v>670</v>
      </c>
    </row>
    <row r="1593" spans="1:2" x14ac:dyDescent="0.15">
      <c r="A1593" t="s">
        <v>3642</v>
      </c>
      <c r="B1593" t="s">
        <v>670</v>
      </c>
    </row>
    <row r="1594" spans="1:2" x14ac:dyDescent="0.15">
      <c r="A1594" t="s">
        <v>3643</v>
      </c>
      <c r="B1594" t="s">
        <v>670</v>
      </c>
    </row>
    <row r="1595" spans="1:2" x14ac:dyDescent="0.15">
      <c r="A1595" t="s">
        <v>3644</v>
      </c>
      <c r="B1595" t="s">
        <v>670</v>
      </c>
    </row>
    <row r="1596" spans="1:2" x14ac:dyDescent="0.15">
      <c r="A1596" t="s">
        <v>3645</v>
      </c>
      <c r="B1596" t="s">
        <v>670</v>
      </c>
    </row>
    <row r="1597" spans="1:2" x14ac:dyDescent="0.15">
      <c r="A1597" t="s">
        <v>3646</v>
      </c>
      <c r="B1597" t="s">
        <v>670</v>
      </c>
    </row>
    <row r="1598" spans="1:2" x14ac:dyDescent="0.15">
      <c r="A1598" t="s">
        <v>3647</v>
      </c>
      <c r="B1598" t="s">
        <v>670</v>
      </c>
    </row>
    <row r="1599" spans="1:2" x14ac:dyDescent="0.15">
      <c r="A1599" t="s">
        <v>3648</v>
      </c>
      <c r="B1599" t="s">
        <v>670</v>
      </c>
    </row>
    <row r="1600" spans="1:2" x14ac:dyDescent="0.15">
      <c r="A1600" t="s">
        <v>3649</v>
      </c>
      <c r="B1600" t="s">
        <v>670</v>
      </c>
    </row>
    <row r="1601" spans="1:2" x14ac:dyDescent="0.15">
      <c r="A1601" t="s">
        <v>3650</v>
      </c>
      <c r="B1601" t="s">
        <v>670</v>
      </c>
    </row>
    <row r="1602" spans="1:2" x14ac:dyDescent="0.15">
      <c r="A1602" t="s">
        <v>3651</v>
      </c>
      <c r="B1602" t="s">
        <v>670</v>
      </c>
    </row>
    <row r="1603" spans="1:2" x14ac:dyDescent="0.15">
      <c r="A1603" t="s">
        <v>3652</v>
      </c>
      <c r="B1603" t="s">
        <v>670</v>
      </c>
    </row>
    <row r="1604" spans="1:2" x14ac:dyDescent="0.15">
      <c r="A1604" t="s">
        <v>3653</v>
      </c>
      <c r="B1604" t="s">
        <v>670</v>
      </c>
    </row>
    <row r="1605" spans="1:2" x14ac:dyDescent="0.15">
      <c r="A1605" t="s">
        <v>3654</v>
      </c>
      <c r="B1605" t="s">
        <v>670</v>
      </c>
    </row>
    <row r="1606" spans="1:2" x14ac:dyDescent="0.15">
      <c r="A1606" t="s">
        <v>3655</v>
      </c>
      <c r="B1606" t="s">
        <v>670</v>
      </c>
    </row>
    <row r="1607" spans="1:2" x14ac:dyDescent="0.15">
      <c r="A1607" t="s">
        <v>3656</v>
      </c>
      <c r="B1607" t="s">
        <v>670</v>
      </c>
    </row>
    <row r="1608" spans="1:2" x14ac:dyDescent="0.15">
      <c r="A1608" t="s">
        <v>3657</v>
      </c>
      <c r="B1608" t="s">
        <v>670</v>
      </c>
    </row>
    <row r="1609" spans="1:2" x14ac:dyDescent="0.15">
      <c r="A1609" t="s">
        <v>3658</v>
      </c>
      <c r="B1609" t="s">
        <v>670</v>
      </c>
    </row>
    <row r="1610" spans="1:2" x14ac:dyDescent="0.15">
      <c r="A1610" t="s">
        <v>3659</v>
      </c>
      <c r="B1610" t="s">
        <v>670</v>
      </c>
    </row>
    <row r="1611" spans="1:2" x14ac:dyDescent="0.15">
      <c r="A1611" t="s">
        <v>3660</v>
      </c>
      <c r="B1611" t="s">
        <v>670</v>
      </c>
    </row>
    <row r="1612" spans="1:2" x14ac:dyDescent="0.15">
      <c r="A1612" t="s">
        <v>3661</v>
      </c>
      <c r="B1612" t="s">
        <v>670</v>
      </c>
    </row>
    <row r="1613" spans="1:2" x14ac:dyDescent="0.15">
      <c r="A1613" t="s">
        <v>3662</v>
      </c>
      <c r="B1613" t="s">
        <v>670</v>
      </c>
    </row>
    <row r="1614" spans="1:2" x14ac:dyDescent="0.15">
      <c r="A1614" t="s">
        <v>3663</v>
      </c>
      <c r="B1614" t="s">
        <v>670</v>
      </c>
    </row>
    <row r="1615" spans="1:2" x14ac:dyDescent="0.15">
      <c r="A1615" t="s">
        <v>3664</v>
      </c>
      <c r="B1615" t="s">
        <v>670</v>
      </c>
    </row>
    <row r="1616" spans="1:2" x14ac:dyDescent="0.15">
      <c r="A1616" t="s">
        <v>3665</v>
      </c>
      <c r="B1616" t="s">
        <v>670</v>
      </c>
    </row>
    <row r="1617" spans="1:2" x14ac:dyDescent="0.15">
      <c r="A1617" t="s">
        <v>3666</v>
      </c>
      <c r="B1617" t="s">
        <v>670</v>
      </c>
    </row>
    <row r="1618" spans="1:2" x14ac:dyDescent="0.15">
      <c r="A1618" t="s">
        <v>3667</v>
      </c>
      <c r="B1618" t="s">
        <v>670</v>
      </c>
    </row>
    <row r="1619" spans="1:2" x14ac:dyDescent="0.15">
      <c r="A1619" t="s">
        <v>3668</v>
      </c>
      <c r="B1619" t="s">
        <v>670</v>
      </c>
    </row>
    <row r="1620" spans="1:2" x14ac:dyDescent="0.15">
      <c r="A1620" t="s">
        <v>3669</v>
      </c>
      <c r="B1620" t="s">
        <v>670</v>
      </c>
    </row>
    <row r="1621" spans="1:2" x14ac:dyDescent="0.15">
      <c r="A1621" t="s">
        <v>3670</v>
      </c>
      <c r="B1621" t="s">
        <v>670</v>
      </c>
    </row>
    <row r="1622" spans="1:2" x14ac:dyDescent="0.15">
      <c r="A1622" t="s">
        <v>741</v>
      </c>
      <c r="B1622" t="s">
        <v>422</v>
      </c>
    </row>
    <row r="1623" spans="1:2" x14ac:dyDescent="0.15">
      <c r="A1623" t="s">
        <v>6456</v>
      </c>
      <c r="B1623" t="s">
        <v>448</v>
      </c>
    </row>
    <row r="1624" spans="1:2" x14ac:dyDescent="0.15">
      <c r="A1624" t="s">
        <v>6457</v>
      </c>
      <c r="B1624" t="s">
        <v>448</v>
      </c>
    </row>
    <row r="1625" spans="1:2" x14ac:dyDescent="0.15">
      <c r="A1625" t="s">
        <v>6458</v>
      </c>
      <c r="B1625" t="s">
        <v>448</v>
      </c>
    </row>
    <row r="1626" spans="1:2" x14ac:dyDescent="0.15">
      <c r="A1626" t="s">
        <v>6459</v>
      </c>
      <c r="B1626" t="s">
        <v>448</v>
      </c>
    </row>
    <row r="1627" spans="1:2" x14ac:dyDescent="0.15">
      <c r="A1627" t="s">
        <v>3675</v>
      </c>
      <c r="B1627" t="s">
        <v>448</v>
      </c>
    </row>
    <row r="1628" spans="1:2" x14ac:dyDescent="0.15">
      <c r="A1628" t="s">
        <v>6460</v>
      </c>
      <c r="B1628" t="s">
        <v>448</v>
      </c>
    </row>
    <row r="1629" spans="1:2" x14ac:dyDescent="0.15">
      <c r="A1629" t="s">
        <v>6461</v>
      </c>
      <c r="B1629" t="s">
        <v>448</v>
      </c>
    </row>
    <row r="1630" spans="1:2" x14ac:dyDescent="0.15">
      <c r="A1630" t="s">
        <v>6462</v>
      </c>
      <c r="B1630" t="s">
        <v>448</v>
      </c>
    </row>
    <row r="1631" spans="1:2" x14ac:dyDescent="0.15">
      <c r="A1631" t="s">
        <v>6463</v>
      </c>
      <c r="B1631" t="s">
        <v>448</v>
      </c>
    </row>
    <row r="1632" spans="1:2" x14ac:dyDescent="0.15">
      <c r="A1632" t="s">
        <v>3680</v>
      </c>
      <c r="B1632" t="s">
        <v>448</v>
      </c>
    </row>
    <row r="1633" spans="1:2" x14ac:dyDescent="0.15">
      <c r="A1633" t="s">
        <v>6464</v>
      </c>
      <c r="B1633" t="s">
        <v>448</v>
      </c>
    </row>
    <row r="1634" spans="1:2" x14ac:dyDescent="0.15">
      <c r="A1634" t="s">
        <v>6465</v>
      </c>
      <c r="B1634" t="s">
        <v>448</v>
      </c>
    </row>
    <row r="1635" spans="1:2" x14ac:dyDescent="0.15">
      <c r="A1635" t="s">
        <v>6466</v>
      </c>
      <c r="B1635" t="s">
        <v>448</v>
      </c>
    </row>
    <row r="1636" spans="1:2" x14ac:dyDescent="0.15">
      <c r="A1636" t="s">
        <v>6467</v>
      </c>
      <c r="B1636" t="s">
        <v>448</v>
      </c>
    </row>
    <row r="1637" spans="1:2" x14ac:dyDescent="0.15">
      <c r="A1637" t="s">
        <v>6468</v>
      </c>
      <c r="B1637" t="s">
        <v>448</v>
      </c>
    </row>
    <row r="1638" spans="1:2" x14ac:dyDescent="0.15">
      <c r="A1638" t="s">
        <v>6469</v>
      </c>
      <c r="B1638" t="s">
        <v>448</v>
      </c>
    </row>
    <row r="1639" spans="1:2" x14ac:dyDescent="0.15">
      <c r="A1639" t="s">
        <v>6470</v>
      </c>
      <c r="B1639" t="s">
        <v>448</v>
      </c>
    </row>
    <row r="1640" spans="1:2" x14ac:dyDescent="0.15">
      <c r="A1640" t="s">
        <v>6471</v>
      </c>
      <c r="B1640" t="s">
        <v>448</v>
      </c>
    </row>
    <row r="1641" spans="1:2" x14ac:dyDescent="0.15">
      <c r="A1641" t="s">
        <v>6471</v>
      </c>
      <c r="B1641" t="s">
        <v>448</v>
      </c>
    </row>
    <row r="1642" spans="1:2" x14ac:dyDescent="0.15">
      <c r="A1642" t="s">
        <v>3689</v>
      </c>
      <c r="B1642" t="s">
        <v>682</v>
      </c>
    </row>
    <row r="1643" spans="1:2" x14ac:dyDescent="0.15">
      <c r="A1643" t="s">
        <v>6472</v>
      </c>
      <c r="B1643" t="s">
        <v>448</v>
      </c>
    </row>
    <row r="1644" spans="1:2" x14ac:dyDescent="0.15">
      <c r="A1644" t="s">
        <v>6473</v>
      </c>
      <c r="B1644" t="s">
        <v>448</v>
      </c>
    </row>
    <row r="1645" spans="1:2" x14ac:dyDescent="0.15">
      <c r="A1645" t="s">
        <v>3692</v>
      </c>
      <c r="B1645" t="s">
        <v>448</v>
      </c>
    </row>
    <row r="1646" spans="1:2" x14ac:dyDescent="0.15">
      <c r="A1646" t="s">
        <v>6474</v>
      </c>
      <c r="B1646" t="s">
        <v>448</v>
      </c>
    </row>
    <row r="1647" spans="1:2" x14ac:dyDescent="0.15">
      <c r="A1647" t="s">
        <v>6475</v>
      </c>
      <c r="B1647" t="s">
        <v>448</v>
      </c>
    </row>
    <row r="1648" spans="1:2" x14ac:dyDescent="0.15">
      <c r="A1648" t="s">
        <v>6476</v>
      </c>
      <c r="B1648" t="s">
        <v>448</v>
      </c>
    </row>
    <row r="1649" spans="1:2" x14ac:dyDescent="0.15">
      <c r="A1649" t="s">
        <v>6477</v>
      </c>
      <c r="B1649" t="s">
        <v>448</v>
      </c>
    </row>
    <row r="1650" spans="1:2" x14ac:dyDescent="0.15">
      <c r="A1650" t="s">
        <v>6478</v>
      </c>
      <c r="B1650" t="s">
        <v>448</v>
      </c>
    </row>
    <row r="1651" spans="1:2" x14ac:dyDescent="0.15">
      <c r="A1651" t="s">
        <v>991</v>
      </c>
      <c r="B1651" t="s">
        <v>663</v>
      </c>
    </row>
    <row r="1652" spans="1:2" x14ac:dyDescent="0.15">
      <c r="A1652" t="s">
        <v>2755</v>
      </c>
      <c r="B1652" t="s">
        <v>663</v>
      </c>
    </row>
    <row r="1653" spans="1:2" x14ac:dyDescent="0.15">
      <c r="A1653" t="s">
        <v>2723</v>
      </c>
      <c r="B1653" t="s">
        <v>663</v>
      </c>
    </row>
    <row r="1654" spans="1:2" x14ac:dyDescent="0.15">
      <c r="A1654" t="s">
        <v>1792</v>
      </c>
      <c r="B1654" t="s">
        <v>663</v>
      </c>
    </row>
    <row r="1655" spans="1:2" x14ac:dyDescent="0.15">
      <c r="A1655" t="s">
        <v>3318</v>
      </c>
      <c r="B1655" t="s">
        <v>402</v>
      </c>
    </row>
    <row r="1656" spans="1:2" x14ac:dyDescent="0.15">
      <c r="A1656" t="s">
        <v>3349</v>
      </c>
      <c r="B1656" t="s">
        <v>402</v>
      </c>
    </row>
    <row r="1657" spans="1:2" x14ac:dyDescent="0.15">
      <c r="A1657" t="s">
        <v>6479</v>
      </c>
      <c r="B1657" t="s">
        <v>422</v>
      </c>
    </row>
    <row r="1658" spans="1:2" x14ac:dyDescent="0.15">
      <c r="A1658" t="s">
        <v>1763</v>
      </c>
      <c r="B1658" t="s">
        <v>422</v>
      </c>
    </row>
    <row r="1659" spans="1:2" x14ac:dyDescent="0.15">
      <c r="A1659" t="s">
        <v>741</v>
      </c>
      <c r="B1659" t="s">
        <v>422</v>
      </c>
    </row>
    <row r="1660" spans="1:2" x14ac:dyDescent="0.15">
      <c r="A1660" t="s">
        <v>3699</v>
      </c>
      <c r="B1660" t="s">
        <v>422</v>
      </c>
    </row>
    <row r="1661" spans="1:2" x14ac:dyDescent="0.15">
      <c r="A1661" t="s">
        <v>597</v>
      </c>
      <c r="B1661" t="s">
        <v>437</v>
      </c>
    </row>
    <row r="1662" spans="1:2" x14ac:dyDescent="0.15">
      <c r="A1662" t="s">
        <v>2927</v>
      </c>
      <c r="B1662" t="s">
        <v>470</v>
      </c>
    </row>
    <row r="1663" spans="1:2" x14ac:dyDescent="0.15">
      <c r="A1663" t="s">
        <v>3194</v>
      </c>
      <c r="B1663" t="s">
        <v>422</v>
      </c>
    </row>
    <row r="1664" spans="1:2" x14ac:dyDescent="0.15">
      <c r="A1664" t="s">
        <v>2390</v>
      </c>
      <c r="B1664" t="s">
        <v>422</v>
      </c>
    </row>
    <row r="1665" spans="1:2" x14ac:dyDescent="0.15">
      <c r="A1665" t="s">
        <v>3700</v>
      </c>
      <c r="B1665" t="s">
        <v>402</v>
      </c>
    </row>
    <row r="1666" spans="1:2" x14ac:dyDescent="0.15">
      <c r="A1666" t="s">
        <v>6480</v>
      </c>
      <c r="B1666" t="s">
        <v>663</v>
      </c>
    </row>
    <row r="1667" spans="1:2" x14ac:dyDescent="0.15">
      <c r="A1667" t="s">
        <v>3702</v>
      </c>
      <c r="B1667" t="s">
        <v>663</v>
      </c>
    </row>
    <row r="1668" spans="1:2" x14ac:dyDescent="0.15">
      <c r="A1668" t="s">
        <v>3702</v>
      </c>
      <c r="B1668" t="s">
        <v>663</v>
      </c>
    </row>
    <row r="1669" spans="1:2" x14ac:dyDescent="0.15">
      <c r="A1669" t="s">
        <v>6481</v>
      </c>
      <c r="B1669" t="s">
        <v>663</v>
      </c>
    </row>
    <row r="1670" spans="1:2" x14ac:dyDescent="0.15">
      <c r="A1670" t="s">
        <v>3704</v>
      </c>
      <c r="B1670" t="s">
        <v>663</v>
      </c>
    </row>
    <row r="1671" spans="1:2" x14ac:dyDescent="0.15">
      <c r="A1671" t="s">
        <v>3705</v>
      </c>
      <c r="B1671" t="s">
        <v>663</v>
      </c>
    </row>
    <row r="1672" spans="1:2" x14ac:dyDescent="0.15">
      <c r="A1672" t="s">
        <v>6482</v>
      </c>
      <c r="B1672" t="s">
        <v>663</v>
      </c>
    </row>
    <row r="1673" spans="1:2" x14ac:dyDescent="0.15">
      <c r="A1673" t="s">
        <v>3707</v>
      </c>
      <c r="B1673" t="s">
        <v>663</v>
      </c>
    </row>
    <row r="1674" spans="1:2" x14ac:dyDescent="0.15">
      <c r="A1674" t="s">
        <v>6483</v>
      </c>
      <c r="B1674" t="s">
        <v>663</v>
      </c>
    </row>
    <row r="1675" spans="1:2" x14ac:dyDescent="0.15">
      <c r="A1675" t="s">
        <v>6484</v>
      </c>
      <c r="B1675" t="s">
        <v>663</v>
      </c>
    </row>
    <row r="1676" spans="1:2" x14ac:dyDescent="0.15">
      <c r="A1676" t="s">
        <v>6485</v>
      </c>
      <c r="B1676" t="s">
        <v>663</v>
      </c>
    </row>
    <row r="1677" spans="1:2" x14ac:dyDescent="0.15">
      <c r="A1677" t="s">
        <v>6486</v>
      </c>
      <c r="B1677" t="s">
        <v>663</v>
      </c>
    </row>
    <row r="1678" spans="1:2" x14ac:dyDescent="0.15">
      <c r="A1678" t="s">
        <v>6487</v>
      </c>
      <c r="B1678" t="s">
        <v>663</v>
      </c>
    </row>
    <row r="1679" spans="1:2" x14ac:dyDescent="0.15">
      <c r="A1679" t="s">
        <v>6488</v>
      </c>
      <c r="B1679" t="s">
        <v>663</v>
      </c>
    </row>
    <row r="1680" spans="1:2" x14ac:dyDescent="0.15">
      <c r="A1680" t="s">
        <v>6489</v>
      </c>
      <c r="B1680" t="s">
        <v>663</v>
      </c>
    </row>
    <row r="1681" spans="1:2" x14ac:dyDescent="0.15">
      <c r="A1681" t="s">
        <v>6490</v>
      </c>
      <c r="B1681" t="s">
        <v>663</v>
      </c>
    </row>
    <row r="1682" spans="1:2" x14ac:dyDescent="0.15">
      <c r="A1682" t="s">
        <v>6491</v>
      </c>
      <c r="B1682" t="s">
        <v>663</v>
      </c>
    </row>
    <row r="1683" spans="1:2" x14ac:dyDescent="0.15">
      <c r="A1683" t="s">
        <v>6492</v>
      </c>
      <c r="B1683" t="s">
        <v>663</v>
      </c>
    </row>
    <row r="1684" spans="1:2" x14ac:dyDescent="0.15">
      <c r="A1684" t="s">
        <v>6493</v>
      </c>
      <c r="B1684" t="s">
        <v>663</v>
      </c>
    </row>
    <row r="1685" spans="1:2" x14ac:dyDescent="0.15">
      <c r="A1685" t="s">
        <v>6494</v>
      </c>
      <c r="B1685" t="s">
        <v>663</v>
      </c>
    </row>
    <row r="1686" spans="1:2" x14ac:dyDescent="0.15">
      <c r="A1686" t="s">
        <v>6495</v>
      </c>
      <c r="B1686" t="s">
        <v>663</v>
      </c>
    </row>
    <row r="1687" spans="1:2" x14ac:dyDescent="0.15">
      <c r="A1687" t="s">
        <v>3721</v>
      </c>
      <c r="B1687" t="s">
        <v>663</v>
      </c>
    </row>
    <row r="1688" spans="1:2" x14ac:dyDescent="0.15">
      <c r="A1688" t="s">
        <v>3722</v>
      </c>
      <c r="B1688" t="s">
        <v>663</v>
      </c>
    </row>
    <row r="1689" spans="1:2" x14ac:dyDescent="0.15">
      <c r="A1689" t="s">
        <v>3723</v>
      </c>
      <c r="B1689" t="s">
        <v>663</v>
      </c>
    </row>
    <row r="1690" spans="1:2" x14ac:dyDescent="0.15">
      <c r="A1690" t="s">
        <v>3724</v>
      </c>
      <c r="B1690" t="s">
        <v>663</v>
      </c>
    </row>
    <row r="1691" spans="1:2" x14ac:dyDescent="0.15">
      <c r="A1691" t="s">
        <v>6496</v>
      </c>
      <c r="B1691" t="s">
        <v>663</v>
      </c>
    </row>
    <row r="1692" spans="1:2" x14ac:dyDescent="0.15">
      <c r="A1692" t="s">
        <v>3726</v>
      </c>
      <c r="B1692" t="s">
        <v>663</v>
      </c>
    </row>
    <row r="1693" spans="1:2" x14ac:dyDescent="0.15">
      <c r="A1693" t="s">
        <v>6497</v>
      </c>
      <c r="B1693" t="s">
        <v>663</v>
      </c>
    </row>
    <row r="1694" spans="1:2" x14ac:dyDescent="0.15">
      <c r="A1694" t="s">
        <v>6498</v>
      </c>
      <c r="B1694" t="s">
        <v>663</v>
      </c>
    </row>
    <row r="1695" spans="1:2" x14ac:dyDescent="0.15">
      <c r="A1695" t="s">
        <v>6499</v>
      </c>
      <c r="B1695" t="s">
        <v>663</v>
      </c>
    </row>
    <row r="1696" spans="1:2" x14ac:dyDescent="0.15">
      <c r="A1696" t="s">
        <v>6500</v>
      </c>
      <c r="B1696" t="s">
        <v>663</v>
      </c>
    </row>
    <row r="1697" spans="1:2" x14ac:dyDescent="0.15">
      <c r="A1697" t="s">
        <v>3731</v>
      </c>
      <c r="B1697" t="s">
        <v>663</v>
      </c>
    </row>
    <row r="1698" spans="1:2" x14ac:dyDescent="0.15">
      <c r="A1698" t="s">
        <v>6501</v>
      </c>
      <c r="B1698" t="s">
        <v>663</v>
      </c>
    </row>
    <row r="1699" spans="1:2" x14ac:dyDescent="0.15">
      <c r="A1699" t="s">
        <v>3733</v>
      </c>
      <c r="B1699" t="s">
        <v>663</v>
      </c>
    </row>
    <row r="1700" spans="1:2" x14ac:dyDescent="0.15">
      <c r="A1700" t="s">
        <v>6502</v>
      </c>
      <c r="B1700" t="s">
        <v>663</v>
      </c>
    </row>
    <row r="1701" spans="1:2" x14ac:dyDescent="0.15">
      <c r="A1701" t="s">
        <v>6503</v>
      </c>
      <c r="B1701" t="s">
        <v>663</v>
      </c>
    </row>
    <row r="1702" spans="1:2" x14ac:dyDescent="0.15">
      <c r="A1702" t="s">
        <v>6504</v>
      </c>
      <c r="B1702" t="s">
        <v>663</v>
      </c>
    </row>
    <row r="1703" spans="1:2" x14ac:dyDescent="0.15">
      <c r="A1703" t="s">
        <v>6505</v>
      </c>
      <c r="B1703" t="s">
        <v>663</v>
      </c>
    </row>
    <row r="1704" spans="1:2" x14ac:dyDescent="0.15">
      <c r="A1704" t="s">
        <v>6506</v>
      </c>
      <c r="B1704" t="s">
        <v>663</v>
      </c>
    </row>
    <row r="1705" spans="1:2" x14ac:dyDescent="0.15">
      <c r="A1705" t="s">
        <v>6507</v>
      </c>
      <c r="B1705" t="s">
        <v>663</v>
      </c>
    </row>
    <row r="1706" spans="1:2" x14ac:dyDescent="0.15">
      <c r="A1706" t="s">
        <v>6508</v>
      </c>
      <c r="B1706" t="s">
        <v>663</v>
      </c>
    </row>
    <row r="1707" spans="1:2" x14ac:dyDescent="0.15">
      <c r="A1707" t="s">
        <v>6509</v>
      </c>
      <c r="B1707" t="s">
        <v>663</v>
      </c>
    </row>
    <row r="1708" spans="1:2" x14ac:dyDescent="0.15">
      <c r="A1708" t="s">
        <v>3742</v>
      </c>
      <c r="B1708" t="s">
        <v>663</v>
      </c>
    </row>
    <row r="1709" spans="1:2" x14ac:dyDescent="0.15">
      <c r="A1709" t="s">
        <v>6510</v>
      </c>
      <c r="B1709" t="s">
        <v>663</v>
      </c>
    </row>
    <row r="1710" spans="1:2" x14ac:dyDescent="0.15">
      <c r="A1710" t="s">
        <v>6511</v>
      </c>
      <c r="B1710" t="s">
        <v>663</v>
      </c>
    </row>
    <row r="1711" spans="1:2" x14ac:dyDescent="0.15">
      <c r="A1711" t="s">
        <v>3745</v>
      </c>
      <c r="B1711" t="s">
        <v>663</v>
      </c>
    </row>
    <row r="1712" spans="1:2" x14ac:dyDescent="0.15">
      <c r="A1712" t="s">
        <v>6512</v>
      </c>
      <c r="B1712" t="s">
        <v>663</v>
      </c>
    </row>
    <row r="1713" spans="1:2" x14ac:dyDescent="0.15">
      <c r="A1713" t="s">
        <v>6513</v>
      </c>
      <c r="B1713" t="s">
        <v>663</v>
      </c>
    </row>
    <row r="1714" spans="1:2" x14ac:dyDescent="0.15">
      <c r="A1714" t="s">
        <v>6514</v>
      </c>
      <c r="B1714" t="s">
        <v>663</v>
      </c>
    </row>
    <row r="1715" spans="1:2" x14ac:dyDescent="0.15">
      <c r="A1715" t="s">
        <v>3749</v>
      </c>
      <c r="B1715" t="s">
        <v>663</v>
      </c>
    </row>
    <row r="1716" spans="1:2" x14ac:dyDescent="0.15">
      <c r="A1716" t="s">
        <v>6515</v>
      </c>
      <c r="B1716" t="s">
        <v>663</v>
      </c>
    </row>
    <row r="1717" spans="1:2" x14ac:dyDescent="0.15">
      <c r="A1717" t="s">
        <v>6516</v>
      </c>
      <c r="B1717" t="s">
        <v>663</v>
      </c>
    </row>
    <row r="1718" spans="1:2" x14ac:dyDescent="0.15">
      <c r="A1718" t="s">
        <v>6517</v>
      </c>
      <c r="B1718" t="s">
        <v>663</v>
      </c>
    </row>
    <row r="1719" spans="1:2" x14ac:dyDescent="0.15">
      <c r="A1719" t="s">
        <v>6518</v>
      </c>
      <c r="B1719" t="s">
        <v>663</v>
      </c>
    </row>
    <row r="1720" spans="1:2" x14ac:dyDescent="0.15">
      <c r="A1720" t="s">
        <v>6519</v>
      </c>
      <c r="B1720" t="s">
        <v>663</v>
      </c>
    </row>
    <row r="1721" spans="1:2" x14ac:dyDescent="0.15">
      <c r="A1721" t="s">
        <v>6520</v>
      </c>
      <c r="B1721" t="s">
        <v>663</v>
      </c>
    </row>
    <row r="1722" spans="1:2" x14ac:dyDescent="0.15">
      <c r="A1722" t="s">
        <v>6521</v>
      </c>
      <c r="B1722" t="s">
        <v>663</v>
      </c>
    </row>
    <row r="1723" spans="1:2" x14ac:dyDescent="0.15">
      <c r="A1723" t="s">
        <v>3757</v>
      </c>
      <c r="B1723" t="s">
        <v>663</v>
      </c>
    </row>
    <row r="1724" spans="1:2" x14ac:dyDescent="0.15">
      <c r="A1724" t="s">
        <v>6522</v>
      </c>
      <c r="B1724" t="s">
        <v>663</v>
      </c>
    </row>
    <row r="1725" spans="1:2" x14ac:dyDescent="0.15">
      <c r="A1725" t="s">
        <v>6523</v>
      </c>
      <c r="B1725" t="s">
        <v>663</v>
      </c>
    </row>
    <row r="1726" spans="1:2" x14ac:dyDescent="0.15">
      <c r="A1726" t="s">
        <v>3760</v>
      </c>
      <c r="B1726" t="s">
        <v>663</v>
      </c>
    </row>
    <row r="1727" spans="1:2" x14ac:dyDescent="0.15">
      <c r="A1727" t="s">
        <v>6524</v>
      </c>
      <c r="B1727" t="s">
        <v>663</v>
      </c>
    </row>
    <row r="1728" spans="1:2" x14ac:dyDescent="0.15">
      <c r="A1728" t="s">
        <v>6525</v>
      </c>
      <c r="B1728" t="s">
        <v>663</v>
      </c>
    </row>
    <row r="1729" spans="1:2" x14ac:dyDescent="0.15">
      <c r="A1729" t="s">
        <v>6526</v>
      </c>
      <c r="B1729" t="s">
        <v>663</v>
      </c>
    </row>
    <row r="1730" spans="1:2" x14ac:dyDescent="0.15">
      <c r="A1730" t="s">
        <v>3764</v>
      </c>
      <c r="B1730" t="s">
        <v>663</v>
      </c>
    </row>
    <row r="1731" spans="1:2" x14ac:dyDescent="0.15">
      <c r="A1731" t="s">
        <v>3765</v>
      </c>
      <c r="B1731" t="s">
        <v>663</v>
      </c>
    </row>
    <row r="1732" spans="1:2" x14ac:dyDescent="0.15">
      <c r="A1732" t="s">
        <v>3766</v>
      </c>
      <c r="B1732" t="s">
        <v>663</v>
      </c>
    </row>
    <row r="1733" spans="1:2" x14ac:dyDescent="0.15">
      <c r="A1733" t="s">
        <v>3767</v>
      </c>
      <c r="B1733" t="s">
        <v>663</v>
      </c>
    </row>
    <row r="1734" spans="1:2" x14ac:dyDescent="0.15">
      <c r="A1734" t="s">
        <v>3768</v>
      </c>
      <c r="B1734" t="s">
        <v>663</v>
      </c>
    </row>
    <row r="1735" spans="1:2" x14ac:dyDescent="0.15">
      <c r="A1735" t="s">
        <v>3769</v>
      </c>
      <c r="B1735" t="s">
        <v>663</v>
      </c>
    </row>
    <row r="1736" spans="1:2" x14ac:dyDescent="0.15">
      <c r="A1736" t="s">
        <v>3770</v>
      </c>
      <c r="B1736" t="s">
        <v>663</v>
      </c>
    </row>
    <row r="1737" spans="1:2" x14ac:dyDescent="0.15">
      <c r="A1737" t="s">
        <v>6527</v>
      </c>
      <c r="B1737" t="s">
        <v>663</v>
      </c>
    </row>
    <row r="1738" spans="1:2" x14ac:dyDescent="0.15">
      <c r="A1738" t="s">
        <v>3772</v>
      </c>
      <c r="B1738" t="s">
        <v>663</v>
      </c>
    </row>
    <row r="1739" spans="1:2" x14ac:dyDescent="0.15">
      <c r="A1739" t="s">
        <v>3773</v>
      </c>
      <c r="B1739" t="s">
        <v>663</v>
      </c>
    </row>
    <row r="1740" spans="1:2" x14ac:dyDescent="0.15">
      <c r="A1740" t="s">
        <v>3774</v>
      </c>
      <c r="B1740" t="s">
        <v>663</v>
      </c>
    </row>
    <row r="1741" spans="1:2" x14ac:dyDescent="0.15">
      <c r="A1741" t="s">
        <v>3775</v>
      </c>
      <c r="B1741" t="s">
        <v>663</v>
      </c>
    </row>
    <row r="1742" spans="1:2" x14ac:dyDescent="0.15">
      <c r="A1742" t="s">
        <v>3776</v>
      </c>
      <c r="B1742" t="s">
        <v>663</v>
      </c>
    </row>
    <row r="1743" spans="1:2" x14ac:dyDescent="0.15">
      <c r="A1743" t="s">
        <v>6528</v>
      </c>
      <c r="B1743" t="s">
        <v>663</v>
      </c>
    </row>
    <row r="1744" spans="1:2" x14ac:dyDescent="0.15">
      <c r="A1744" t="s">
        <v>6529</v>
      </c>
      <c r="B1744" t="s">
        <v>663</v>
      </c>
    </row>
    <row r="1745" spans="1:2" x14ac:dyDescent="0.15">
      <c r="A1745" t="s">
        <v>3779</v>
      </c>
      <c r="B1745" t="s">
        <v>663</v>
      </c>
    </row>
    <row r="1746" spans="1:2" x14ac:dyDescent="0.15">
      <c r="A1746" t="s">
        <v>3780</v>
      </c>
      <c r="B1746" t="s">
        <v>663</v>
      </c>
    </row>
    <row r="1747" spans="1:2" x14ac:dyDescent="0.15">
      <c r="A1747" t="s">
        <v>3781</v>
      </c>
      <c r="B1747" t="s">
        <v>663</v>
      </c>
    </row>
    <row r="1748" spans="1:2" x14ac:dyDescent="0.15">
      <c r="A1748" t="s">
        <v>3782</v>
      </c>
      <c r="B1748" t="s">
        <v>663</v>
      </c>
    </row>
    <row r="1749" spans="1:2" x14ac:dyDescent="0.15">
      <c r="A1749" t="s">
        <v>6530</v>
      </c>
      <c r="B1749" t="s">
        <v>663</v>
      </c>
    </row>
    <row r="1750" spans="1:2" x14ac:dyDescent="0.15">
      <c r="A1750" t="s">
        <v>3784</v>
      </c>
      <c r="B1750" t="s">
        <v>663</v>
      </c>
    </row>
    <row r="1751" spans="1:2" x14ac:dyDescent="0.15">
      <c r="A1751" t="s">
        <v>6531</v>
      </c>
      <c r="B1751" t="s">
        <v>663</v>
      </c>
    </row>
    <row r="1752" spans="1:2" x14ac:dyDescent="0.15">
      <c r="A1752" t="s">
        <v>3786</v>
      </c>
      <c r="B1752" t="s">
        <v>663</v>
      </c>
    </row>
    <row r="1753" spans="1:2" x14ac:dyDescent="0.15">
      <c r="A1753" t="s">
        <v>6532</v>
      </c>
      <c r="B1753" t="s">
        <v>663</v>
      </c>
    </row>
    <row r="1754" spans="1:2" x14ac:dyDescent="0.15">
      <c r="A1754" t="s">
        <v>6533</v>
      </c>
      <c r="B1754" t="s">
        <v>670</v>
      </c>
    </row>
    <row r="1755" spans="1:2" x14ac:dyDescent="0.15">
      <c r="A1755" t="s">
        <v>3789</v>
      </c>
      <c r="B1755" t="s">
        <v>670</v>
      </c>
    </row>
    <row r="1756" spans="1:2" x14ac:dyDescent="0.15">
      <c r="A1756" t="s">
        <v>3790</v>
      </c>
      <c r="B1756" t="s">
        <v>670</v>
      </c>
    </row>
    <row r="1757" spans="1:2" x14ac:dyDescent="0.15">
      <c r="A1757" t="s">
        <v>3791</v>
      </c>
      <c r="B1757" t="s">
        <v>670</v>
      </c>
    </row>
    <row r="1758" spans="1:2" x14ac:dyDescent="0.15">
      <c r="A1758" t="s">
        <v>3792</v>
      </c>
      <c r="B1758" t="s">
        <v>448</v>
      </c>
    </row>
    <row r="1759" spans="1:2" x14ac:dyDescent="0.15">
      <c r="A1759" t="s">
        <v>6534</v>
      </c>
      <c r="B1759" t="s">
        <v>448</v>
      </c>
    </row>
    <row r="1760" spans="1:2" x14ac:dyDescent="0.15">
      <c r="A1760" t="s">
        <v>6479</v>
      </c>
      <c r="B1760" t="s">
        <v>422</v>
      </c>
    </row>
    <row r="1761" spans="1:2" x14ac:dyDescent="0.15">
      <c r="A1761" t="s">
        <v>3794</v>
      </c>
      <c r="B1761" t="s">
        <v>422</v>
      </c>
    </row>
    <row r="1762" spans="1:2" x14ac:dyDescent="0.15">
      <c r="A1762" t="s">
        <v>3795</v>
      </c>
      <c r="B1762" t="s">
        <v>422</v>
      </c>
    </row>
    <row r="1763" spans="1:2" x14ac:dyDescent="0.15">
      <c r="A1763" t="s">
        <v>2927</v>
      </c>
      <c r="B1763" t="s">
        <v>470</v>
      </c>
    </row>
    <row r="1764" spans="1:2" x14ac:dyDescent="0.15">
      <c r="A1764" t="s">
        <v>2115</v>
      </c>
      <c r="B1764" t="s">
        <v>670</v>
      </c>
    </row>
    <row r="1765" spans="1:2" x14ac:dyDescent="0.15">
      <c r="A1765" t="s">
        <v>244</v>
      </c>
      <c r="B1765" t="s">
        <v>437</v>
      </c>
    </row>
    <row r="1766" spans="1:2" x14ac:dyDescent="0.15">
      <c r="A1766" t="s">
        <v>342</v>
      </c>
      <c r="B1766" t="s">
        <v>437</v>
      </c>
    </row>
    <row r="1767" spans="1:2" x14ac:dyDescent="0.15">
      <c r="A1767" t="s">
        <v>1290</v>
      </c>
      <c r="B1767" t="s">
        <v>422</v>
      </c>
    </row>
    <row r="1768" spans="1:2" x14ac:dyDescent="0.15">
      <c r="A1768" t="s">
        <v>1290</v>
      </c>
      <c r="B1768" t="s">
        <v>422</v>
      </c>
    </row>
    <row r="1769" spans="1:2" x14ac:dyDescent="0.15">
      <c r="A1769" t="s">
        <v>3796</v>
      </c>
      <c r="B1769" t="s">
        <v>448</v>
      </c>
    </row>
    <row r="1770" spans="1:2" x14ac:dyDescent="0.15">
      <c r="A1770" t="s">
        <v>3797</v>
      </c>
      <c r="B1770" t="s">
        <v>448</v>
      </c>
    </row>
    <row r="1771" spans="1:2" x14ac:dyDescent="0.15">
      <c r="A1771" t="s">
        <v>6535</v>
      </c>
      <c r="B1771" t="s">
        <v>448</v>
      </c>
    </row>
    <row r="1772" spans="1:2" x14ac:dyDescent="0.15">
      <c r="A1772" t="s">
        <v>3799</v>
      </c>
      <c r="B1772" t="s">
        <v>448</v>
      </c>
    </row>
    <row r="1773" spans="1:2" x14ac:dyDescent="0.15">
      <c r="A1773" t="s">
        <v>3799</v>
      </c>
      <c r="B1773" t="s">
        <v>448</v>
      </c>
    </row>
    <row r="1774" spans="1:2" x14ac:dyDescent="0.15">
      <c r="A1774" t="s">
        <v>3800</v>
      </c>
      <c r="B1774" t="s">
        <v>448</v>
      </c>
    </row>
    <row r="1775" spans="1:2" x14ac:dyDescent="0.15">
      <c r="A1775" t="s">
        <v>1277</v>
      </c>
      <c r="B1775" t="s">
        <v>448</v>
      </c>
    </row>
    <row r="1776" spans="1:2" x14ac:dyDescent="0.15">
      <c r="A1776" t="s">
        <v>2771</v>
      </c>
      <c r="B1776" t="s">
        <v>422</v>
      </c>
    </row>
    <row r="1777" spans="1:2" x14ac:dyDescent="0.15">
      <c r="A1777" t="s">
        <v>6536</v>
      </c>
      <c r="B1777" t="s">
        <v>448</v>
      </c>
    </row>
    <row r="1778" spans="1:2" x14ac:dyDescent="0.15">
      <c r="A1778" t="s">
        <v>741</v>
      </c>
      <c r="B1778" t="s">
        <v>422</v>
      </c>
    </row>
    <row r="1779" spans="1:2" x14ac:dyDescent="0.15">
      <c r="A1779" t="s">
        <v>3802</v>
      </c>
      <c r="B1779" t="s">
        <v>422</v>
      </c>
    </row>
    <row r="1780" spans="1:2" x14ac:dyDescent="0.15">
      <c r="A1780" t="s">
        <v>3796</v>
      </c>
      <c r="B1780" t="s">
        <v>448</v>
      </c>
    </row>
    <row r="1781" spans="1:2" x14ac:dyDescent="0.15">
      <c r="A1781" t="s">
        <v>6399</v>
      </c>
      <c r="B1781" t="s">
        <v>448</v>
      </c>
    </row>
    <row r="1782" spans="1:2" x14ac:dyDescent="0.15">
      <c r="A1782" t="s">
        <v>6535</v>
      </c>
      <c r="B1782" t="s">
        <v>448</v>
      </c>
    </row>
    <row r="1783" spans="1:2" x14ac:dyDescent="0.15">
      <c r="A1783" t="s">
        <v>2277</v>
      </c>
      <c r="B1783" t="s">
        <v>448</v>
      </c>
    </row>
    <row r="1784" spans="1:2" x14ac:dyDescent="0.15">
      <c r="A1784" t="s">
        <v>2277</v>
      </c>
      <c r="B1784" t="s">
        <v>448</v>
      </c>
    </row>
    <row r="1785" spans="1:2" x14ac:dyDescent="0.15">
      <c r="A1785" t="s">
        <v>2277</v>
      </c>
      <c r="B1785" t="s">
        <v>448</v>
      </c>
    </row>
    <row r="1786" spans="1:2" x14ac:dyDescent="0.15">
      <c r="A1786" t="s">
        <v>3800</v>
      </c>
      <c r="B1786" t="s">
        <v>448</v>
      </c>
    </row>
    <row r="1787" spans="1:2" x14ac:dyDescent="0.15">
      <c r="A1787" t="s">
        <v>551</v>
      </c>
      <c r="B1787" t="s">
        <v>670</v>
      </c>
    </row>
    <row r="1788" spans="1:2" x14ac:dyDescent="0.15">
      <c r="A1788" t="s">
        <v>3803</v>
      </c>
      <c r="B1788" t="s">
        <v>402</v>
      </c>
    </row>
    <row r="1789" spans="1:2" x14ac:dyDescent="0.15">
      <c r="A1789" t="s">
        <v>2807</v>
      </c>
      <c r="B1789" t="s">
        <v>422</v>
      </c>
    </row>
    <row r="1790" spans="1:2" x14ac:dyDescent="0.15">
      <c r="A1790" t="s">
        <v>2796</v>
      </c>
      <c r="B1790" t="s">
        <v>682</v>
      </c>
    </row>
    <row r="1791" spans="1:2" x14ac:dyDescent="0.15">
      <c r="A1791" t="s">
        <v>3804</v>
      </c>
      <c r="B1791" t="s">
        <v>677</v>
      </c>
    </row>
    <row r="1792" spans="1:2" x14ac:dyDescent="0.15">
      <c r="A1792" t="s">
        <v>3805</v>
      </c>
      <c r="B1792" t="s">
        <v>677</v>
      </c>
    </row>
    <row r="1793" spans="1:2" x14ac:dyDescent="0.15">
      <c r="A1793" t="s">
        <v>3806</v>
      </c>
      <c r="B1793" t="s">
        <v>682</v>
      </c>
    </row>
    <row r="1794" spans="1:2" x14ac:dyDescent="0.15">
      <c r="A1794" t="s">
        <v>3807</v>
      </c>
      <c r="B1794" t="s">
        <v>422</v>
      </c>
    </row>
    <row r="1795" spans="1:2" x14ac:dyDescent="0.15">
      <c r="A1795" t="s">
        <v>3808</v>
      </c>
      <c r="B1795" t="s">
        <v>422</v>
      </c>
    </row>
    <row r="1796" spans="1:2" x14ac:dyDescent="0.15">
      <c r="A1796" t="s">
        <v>991</v>
      </c>
      <c r="B1796" t="s">
        <v>663</v>
      </c>
    </row>
    <row r="1797" spans="1:2" x14ac:dyDescent="0.15">
      <c r="A1797" t="s">
        <v>6537</v>
      </c>
      <c r="B1797" t="s">
        <v>448</v>
      </c>
    </row>
    <row r="1798" spans="1:2" x14ac:dyDescent="0.15">
      <c r="A1798" t="s">
        <v>3810</v>
      </c>
      <c r="B1798" t="s">
        <v>3811</v>
      </c>
    </row>
    <row r="1799" spans="1:2" x14ac:dyDescent="0.15">
      <c r="A1799" t="s">
        <v>3110</v>
      </c>
      <c r="B1799" t="s">
        <v>470</v>
      </c>
    </row>
    <row r="1800" spans="1:2" x14ac:dyDescent="0.15">
      <c r="A1800" t="s">
        <v>3812</v>
      </c>
      <c r="B1800" t="s">
        <v>470</v>
      </c>
    </row>
    <row r="1801" spans="1:2" x14ac:dyDescent="0.15">
      <c r="A1801" t="s">
        <v>615</v>
      </c>
      <c r="B1801" t="s">
        <v>437</v>
      </c>
    </row>
    <row r="1802" spans="1:2" x14ac:dyDescent="0.15">
      <c r="A1802" t="s">
        <v>621</v>
      </c>
      <c r="B1802" t="s">
        <v>437</v>
      </c>
    </row>
    <row r="1803" spans="1:2" x14ac:dyDescent="0.15">
      <c r="A1803" t="s">
        <v>3813</v>
      </c>
      <c r="B1803" t="s">
        <v>448</v>
      </c>
    </row>
    <row r="1804" spans="1:2" x14ac:dyDescent="0.15">
      <c r="A1804" t="s">
        <v>2115</v>
      </c>
      <c r="B1804" t="s">
        <v>670</v>
      </c>
    </row>
    <row r="1805" spans="1:2" x14ac:dyDescent="0.15">
      <c r="A1805" t="s">
        <v>3814</v>
      </c>
      <c r="B1805" t="s">
        <v>448</v>
      </c>
    </row>
    <row r="1806" spans="1:2" x14ac:dyDescent="0.15">
      <c r="A1806" t="s">
        <v>3815</v>
      </c>
      <c r="B1806" t="s">
        <v>430</v>
      </c>
    </row>
    <row r="1807" spans="1:2" x14ac:dyDescent="0.15">
      <c r="A1807" t="s">
        <v>3816</v>
      </c>
      <c r="B1807" t="s">
        <v>410</v>
      </c>
    </row>
    <row r="1808" spans="1:2" x14ac:dyDescent="0.15">
      <c r="A1808" t="s">
        <v>3817</v>
      </c>
      <c r="B1808" t="s">
        <v>448</v>
      </c>
    </row>
    <row r="1809" spans="1:2" x14ac:dyDescent="0.15">
      <c r="A1809" t="s">
        <v>1479</v>
      </c>
      <c r="B1809" t="s">
        <v>448</v>
      </c>
    </row>
    <row r="1810" spans="1:2" x14ac:dyDescent="0.15">
      <c r="A1810" t="s">
        <v>3814</v>
      </c>
      <c r="B1810" t="s">
        <v>448</v>
      </c>
    </row>
    <row r="1811" spans="1:2" x14ac:dyDescent="0.15">
      <c r="A1811" t="s">
        <v>3818</v>
      </c>
      <c r="B1811" t="s">
        <v>402</v>
      </c>
    </row>
    <row r="1812" spans="1:2" x14ac:dyDescent="0.15">
      <c r="A1812" t="s">
        <v>3819</v>
      </c>
      <c r="B1812" t="s">
        <v>422</v>
      </c>
    </row>
    <row r="1813" spans="1:2" x14ac:dyDescent="0.15">
      <c r="A1813" t="s">
        <v>3820</v>
      </c>
      <c r="B1813" t="s">
        <v>422</v>
      </c>
    </row>
    <row r="1814" spans="1:2" x14ac:dyDescent="0.15">
      <c r="A1814" t="s">
        <v>3821</v>
      </c>
      <c r="B1814" t="s">
        <v>422</v>
      </c>
    </row>
    <row r="1815" spans="1:2" x14ac:dyDescent="0.15">
      <c r="A1815" t="s">
        <v>3822</v>
      </c>
      <c r="B1815" t="s">
        <v>422</v>
      </c>
    </row>
    <row r="1816" spans="1:2" x14ac:dyDescent="0.15">
      <c r="A1816" t="s">
        <v>3823</v>
      </c>
      <c r="B1816" t="s">
        <v>422</v>
      </c>
    </row>
    <row r="1817" spans="1:2" x14ac:dyDescent="0.15">
      <c r="A1817" t="s">
        <v>3824</v>
      </c>
      <c r="B1817" t="s">
        <v>422</v>
      </c>
    </row>
    <row r="1818" spans="1:2" x14ac:dyDescent="0.15">
      <c r="A1818" t="s">
        <v>3825</v>
      </c>
      <c r="B1818" t="s">
        <v>422</v>
      </c>
    </row>
    <row r="1819" spans="1:2" x14ac:dyDescent="0.15">
      <c r="A1819" t="s">
        <v>3826</v>
      </c>
      <c r="B1819" t="s">
        <v>422</v>
      </c>
    </row>
    <row r="1820" spans="1:2" x14ac:dyDescent="0.15">
      <c r="A1820" t="s">
        <v>1290</v>
      </c>
      <c r="B1820" t="s">
        <v>422</v>
      </c>
    </row>
    <row r="1821" spans="1:2" x14ac:dyDescent="0.15">
      <c r="A1821" t="s">
        <v>3827</v>
      </c>
      <c r="B1821" t="s">
        <v>422</v>
      </c>
    </row>
    <row r="1822" spans="1:2" x14ac:dyDescent="0.15">
      <c r="A1822" t="s">
        <v>3827</v>
      </c>
      <c r="B1822" t="s">
        <v>422</v>
      </c>
    </row>
    <row r="1823" spans="1:2" x14ac:dyDescent="0.15">
      <c r="A1823" t="s">
        <v>3828</v>
      </c>
      <c r="B1823" t="s">
        <v>670</v>
      </c>
    </row>
    <row r="1824" spans="1:2" x14ac:dyDescent="0.15">
      <c r="A1824" t="s">
        <v>2215</v>
      </c>
      <c r="B1824" t="s">
        <v>422</v>
      </c>
    </row>
    <row r="1825" spans="1:2" x14ac:dyDescent="0.15">
      <c r="A1825" t="s">
        <v>3307</v>
      </c>
      <c r="B1825" t="s">
        <v>430</v>
      </c>
    </row>
    <row r="1826" spans="1:2" x14ac:dyDescent="0.15">
      <c r="A1826" t="s">
        <v>3309</v>
      </c>
      <c r="B1826" t="s">
        <v>430</v>
      </c>
    </row>
    <row r="1827" spans="1:2" x14ac:dyDescent="0.15">
      <c r="A1827" t="s">
        <v>3075</v>
      </c>
      <c r="B1827" t="s">
        <v>430</v>
      </c>
    </row>
    <row r="1828" spans="1:2" x14ac:dyDescent="0.15">
      <c r="A1828" t="s">
        <v>3829</v>
      </c>
      <c r="B1828" t="s">
        <v>430</v>
      </c>
    </row>
    <row r="1829" spans="1:2" x14ac:dyDescent="0.15">
      <c r="A1829" t="s">
        <v>3830</v>
      </c>
      <c r="B1829" t="s">
        <v>402</v>
      </c>
    </row>
    <row r="1830" spans="1:2" x14ac:dyDescent="0.15">
      <c r="A1830" t="s">
        <v>3831</v>
      </c>
      <c r="B1830" t="s">
        <v>402</v>
      </c>
    </row>
    <row r="1831" spans="1:2" x14ac:dyDescent="0.15">
      <c r="A1831" t="s">
        <v>6538</v>
      </c>
      <c r="B1831" t="s">
        <v>448</v>
      </c>
    </row>
    <row r="1832" spans="1:2" x14ac:dyDescent="0.15">
      <c r="A1832" t="s">
        <v>3833</v>
      </c>
      <c r="B1832" t="s">
        <v>422</v>
      </c>
    </row>
    <row r="1833" spans="1:2" x14ac:dyDescent="0.15">
      <c r="A1833" t="s">
        <v>3834</v>
      </c>
      <c r="B1833" t="s">
        <v>422</v>
      </c>
    </row>
    <row r="1834" spans="1:2" x14ac:dyDescent="0.15">
      <c r="A1834" t="s">
        <v>2367</v>
      </c>
      <c r="B1834" t="s">
        <v>422</v>
      </c>
    </row>
    <row r="1835" spans="1:2" x14ac:dyDescent="0.15">
      <c r="A1835" t="s">
        <v>2790</v>
      </c>
      <c r="B1835" t="s">
        <v>422</v>
      </c>
    </row>
    <row r="1836" spans="1:2" x14ac:dyDescent="0.15">
      <c r="A1836" t="s">
        <v>3835</v>
      </c>
      <c r="B1836" t="s">
        <v>682</v>
      </c>
    </row>
    <row r="1837" spans="1:2" x14ac:dyDescent="0.15">
      <c r="A1837" t="s">
        <v>1323</v>
      </c>
      <c r="B1837" t="s">
        <v>422</v>
      </c>
    </row>
    <row r="1838" spans="1:2" x14ac:dyDescent="0.15">
      <c r="A1838" t="s">
        <v>741</v>
      </c>
      <c r="B1838" t="s">
        <v>422</v>
      </c>
    </row>
    <row r="1839" spans="1:2" x14ac:dyDescent="0.15">
      <c r="A1839" t="s">
        <v>2215</v>
      </c>
      <c r="B1839" t="s">
        <v>422</v>
      </c>
    </row>
    <row r="1840" spans="1:2" x14ac:dyDescent="0.15">
      <c r="A1840" t="s">
        <v>3362</v>
      </c>
      <c r="B1840" t="s">
        <v>422</v>
      </c>
    </row>
    <row r="1841" spans="1:2" x14ac:dyDescent="0.15">
      <c r="A1841" t="s">
        <v>1763</v>
      </c>
      <c r="B1841" t="s">
        <v>422</v>
      </c>
    </row>
    <row r="1842" spans="1:2" x14ac:dyDescent="0.15">
      <c r="A1842" t="s">
        <v>2790</v>
      </c>
      <c r="B1842" t="s">
        <v>422</v>
      </c>
    </row>
    <row r="1843" spans="1:2" x14ac:dyDescent="0.15">
      <c r="A1843" t="s">
        <v>2794</v>
      </c>
      <c r="B1843" t="s">
        <v>422</v>
      </c>
    </row>
    <row r="1844" spans="1:2" x14ac:dyDescent="0.15">
      <c r="A1844" t="s">
        <v>3836</v>
      </c>
      <c r="B1844" t="s">
        <v>422</v>
      </c>
    </row>
    <row r="1845" spans="1:2" x14ac:dyDescent="0.15">
      <c r="A1845" t="s">
        <v>3808</v>
      </c>
      <c r="B1845" t="s">
        <v>422</v>
      </c>
    </row>
    <row r="1846" spans="1:2" x14ac:dyDescent="0.15">
      <c r="A1846" t="s">
        <v>3837</v>
      </c>
      <c r="B1846" t="s">
        <v>422</v>
      </c>
    </row>
    <row r="1847" spans="1:2" x14ac:dyDescent="0.15">
      <c r="A1847" t="s">
        <v>6539</v>
      </c>
      <c r="B1847" t="s">
        <v>422</v>
      </c>
    </row>
    <row r="1848" spans="1:2" x14ac:dyDescent="0.15">
      <c r="A1848" t="s">
        <v>6539</v>
      </c>
      <c r="B1848" t="s">
        <v>422</v>
      </c>
    </row>
    <row r="1849" spans="1:2" x14ac:dyDescent="0.15">
      <c r="A1849" t="s">
        <v>2942</v>
      </c>
      <c r="B1849" t="s">
        <v>422</v>
      </c>
    </row>
    <row r="1850" spans="1:2" x14ac:dyDescent="0.15">
      <c r="A1850" t="s">
        <v>2390</v>
      </c>
      <c r="B1850" t="s">
        <v>422</v>
      </c>
    </row>
    <row r="1851" spans="1:2" x14ac:dyDescent="0.15">
      <c r="A1851" t="s">
        <v>1701</v>
      </c>
      <c r="B1851" t="s">
        <v>422</v>
      </c>
    </row>
    <row r="1852" spans="1:2" x14ac:dyDescent="0.15">
      <c r="A1852" t="s">
        <v>3839</v>
      </c>
      <c r="B1852" t="s">
        <v>422</v>
      </c>
    </row>
    <row r="1853" spans="1:2" x14ac:dyDescent="0.15">
      <c r="A1853" t="s">
        <v>3699</v>
      </c>
      <c r="B1853" t="s">
        <v>422</v>
      </c>
    </row>
    <row r="1854" spans="1:2" x14ac:dyDescent="0.15">
      <c r="A1854" t="s">
        <v>3840</v>
      </c>
      <c r="B1854" t="s">
        <v>422</v>
      </c>
    </row>
    <row r="1855" spans="1:2" x14ac:dyDescent="0.15">
      <c r="A1855" t="s">
        <v>3841</v>
      </c>
      <c r="B1855" t="s">
        <v>430</v>
      </c>
    </row>
    <row r="1856" spans="1:2" x14ac:dyDescent="0.15">
      <c r="A1856" t="s">
        <v>3842</v>
      </c>
      <c r="B1856" t="s">
        <v>422</v>
      </c>
    </row>
    <row r="1857" spans="1:2" x14ac:dyDescent="0.15">
      <c r="A1857" t="s">
        <v>3842</v>
      </c>
      <c r="B1857" t="s">
        <v>422</v>
      </c>
    </row>
    <row r="1858" spans="1:2" x14ac:dyDescent="0.15">
      <c r="A1858" t="s">
        <v>3842</v>
      </c>
      <c r="B1858" t="s">
        <v>422</v>
      </c>
    </row>
    <row r="1859" spans="1:2" x14ac:dyDescent="0.15">
      <c r="A1859" t="s">
        <v>3842</v>
      </c>
      <c r="B1859" t="s">
        <v>422</v>
      </c>
    </row>
    <row r="1860" spans="1:2" x14ac:dyDescent="0.15">
      <c r="A1860" t="s">
        <v>2790</v>
      </c>
      <c r="B1860" t="s">
        <v>422</v>
      </c>
    </row>
    <row r="1861" spans="1:2" x14ac:dyDescent="0.15">
      <c r="A1861" t="s">
        <v>2790</v>
      </c>
      <c r="B1861" t="s">
        <v>422</v>
      </c>
    </row>
    <row r="1862" spans="1:2" x14ac:dyDescent="0.15">
      <c r="A1862" t="s">
        <v>2790</v>
      </c>
      <c r="B1862" t="s">
        <v>422</v>
      </c>
    </row>
    <row r="1863" spans="1:2" x14ac:dyDescent="0.15">
      <c r="A1863" t="s">
        <v>3843</v>
      </c>
      <c r="B1863" t="s">
        <v>422</v>
      </c>
    </row>
    <row r="1864" spans="1:2" x14ac:dyDescent="0.15">
      <c r="A1864" t="s">
        <v>3833</v>
      </c>
      <c r="B1864" t="s">
        <v>422</v>
      </c>
    </row>
    <row r="1865" spans="1:2" x14ac:dyDescent="0.15">
      <c r="A1865" t="s">
        <v>3844</v>
      </c>
      <c r="B1865" t="s">
        <v>422</v>
      </c>
    </row>
    <row r="1866" spans="1:2" x14ac:dyDescent="0.15">
      <c r="A1866" t="s">
        <v>2115</v>
      </c>
      <c r="B1866" t="s">
        <v>670</v>
      </c>
    </row>
    <row r="1867" spans="1:2" x14ac:dyDescent="0.15">
      <c r="A1867" t="s">
        <v>2125</v>
      </c>
      <c r="B1867" t="s">
        <v>430</v>
      </c>
    </row>
    <row r="1868" spans="1:2" x14ac:dyDescent="0.15">
      <c r="A1868" t="s">
        <v>3845</v>
      </c>
      <c r="B1868" t="s">
        <v>422</v>
      </c>
    </row>
    <row r="1869" spans="1:2" x14ac:dyDescent="0.15">
      <c r="A1869" t="s">
        <v>3129</v>
      </c>
      <c r="B1869" t="s">
        <v>422</v>
      </c>
    </row>
    <row r="1870" spans="1:2" x14ac:dyDescent="0.15">
      <c r="A1870" t="s">
        <v>3846</v>
      </c>
      <c r="B1870" t="s">
        <v>682</v>
      </c>
    </row>
    <row r="1871" spans="1:2" x14ac:dyDescent="0.15">
      <c r="A1871" t="s">
        <v>3033</v>
      </c>
      <c r="B1871" t="s">
        <v>430</v>
      </c>
    </row>
    <row r="1872" spans="1:2" x14ac:dyDescent="0.15">
      <c r="A1872" t="s">
        <v>3847</v>
      </c>
      <c r="B1872" t="s">
        <v>402</v>
      </c>
    </row>
    <row r="1873" spans="1:2" x14ac:dyDescent="0.15">
      <c r="A1873" t="s">
        <v>3848</v>
      </c>
      <c r="B1873" t="s">
        <v>410</v>
      </c>
    </row>
    <row r="1874" spans="1:2" x14ac:dyDescent="0.15">
      <c r="A1874" t="s">
        <v>3817</v>
      </c>
      <c r="B1874" t="s">
        <v>448</v>
      </c>
    </row>
    <row r="1875" spans="1:2" x14ac:dyDescent="0.15">
      <c r="A1875" t="s">
        <v>3047</v>
      </c>
      <c r="B1875" t="s">
        <v>422</v>
      </c>
    </row>
    <row r="1876" spans="1:2" x14ac:dyDescent="0.15">
      <c r="A1876" t="s">
        <v>6540</v>
      </c>
      <c r="B1876" t="s">
        <v>422</v>
      </c>
    </row>
    <row r="1877" spans="1:2" x14ac:dyDescent="0.15">
      <c r="A1877" t="s">
        <v>627</v>
      </c>
      <c r="B1877" t="s">
        <v>437</v>
      </c>
    </row>
    <row r="1878" spans="1:2" x14ac:dyDescent="0.15">
      <c r="A1878" t="s">
        <v>627</v>
      </c>
      <c r="B1878" t="s">
        <v>437</v>
      </c>
    </row>
    <row r="1879" spans="1:2" x14ac:dyDescent="0.15">
      <c r="A1879" t="s">
        <v>515</v>
      </c>
      <c r="B1879" t="s">
        <v>437</v>
      </c>
    </row>
    <row r="1880" spans="1:2" x14ac:dyDescent="0.15">
      <c r="A1880" t="s">
        <v>3848</v>
      </c>
      <c r="B1880" t="s">
        <v>410</v>
      </c>
    </row>
    <row r="1881" spans="1:2" x14ac:dyDescent="0.15">
      <c r="A1881" t="s">
        <v>3824</v>
      </c>
      <c r="B1881" t="s">
        <v>422</v>
      </c>
    </row>
    <row r="1882" spans="1:2" x14ac:dyDescent="0.15">
      <c r="A1882" t="s">
        <v>3850</v>
      </c>
      <c r="B1882" t="s">
        <v>410</v>
      </c>
    </row>
    <row r="1883" spans="1:2" x14ac:dyDescent="0.15">
      <c r="A1883" t="s">
        <v>1434</v>
      </c>
      <c r="B1883" t="s">
        <v>422</v>
      </c>
    </row>
    <row r="1884" spans="1:2" x14ac:dyDescent="0.15">
      <c r="A1884" t="s">
        <v>3183</v>
      </c>
      <c r="B1884" t="s">
        <v>561</v>
      </c>
    </row>
    <row r="1885" spans="1:2" x14ac:dyDescent="0.15">
      <c r="A1885" t="s">
        <v>3851</v>
      </c>
      <c r="B1885" t="s">
        <v>410</v>
      </c>
    </row>
    <row r="1886" spans="1:2" x14ac:dyDescent="0.15">
      <c r="A1886" t="s">
        <v>3851</v>
      </c>
      <c r="B1886" t="s">
        <v>410</v>
      </c>
    </row>
    <row r="1887" spans="1:2" x14ac:dyDescent="0.15">
      <c r="A1887" t="s">
        <v>1290</v>
      </c>
      <c r="B1887" t="s">
        <v>422</v>
      </c>
    </row>
    <row r="1888" spans="1:2" x14ac:dyDescent="0.15">
      <c r="A1888" t="s">
        <v>3852</v>
      </c>
      <c r="B1888" t="s">
        <v>465</v>
      </c>
    </row>
    <row r="1889" spans="1:2" x14ac:dyDescent="0.15">
      <c r="A1889" t="s">
        <v>1763</v>
      </c>
      <c r="B1889" t="s">
        <v>422</v>
      </c>
    </row>
    <row r="1890" spans="1:2" x14ac:dyDescent="0.15">
      <c r="A1890" t="s">
        <v>1763</v>
      </c>
      <c r="B1890" t="s">
        <v>422</v>
      </c>
    </row>
    <row r="1891" spans="1:2" x14ac:dyDescent="0.15">
      <c r="A1891" t="s">
        <v>1479</v>
      </c>
      <c r="B1891" t="s">
        <v>448</v>
      </c>
    </row>
    <row r="1892" spans="1:2" x14ac:dyDescent="0.15">
      <c r="A1892" t="s">
        <v>1479</v>
      </c>
      <c r="B1892" t="s">
        <v>448</v>
      </c>
    </row>
    <row r="1893" spans="1:2" x14ac:dyDescent="0.15">
      <c r="A1893" t="s">
        <v>1775</v>
      </c>
      <c r="B1893" t="s">
        <v>422</v>
      </c>
    </row>
    <row r="1894" spans="1:2" x14ac:dyDescent="0.15">
      <c r="A1894" t="s">
        <v>1775</v>
      </c>
      <c r="B1894" t="s">
        <v>422</v>
      </c>
    </row>
    <row r="1895" spans="1:2" x14ac:dyDescent="0.15">
      <c r="A1895" t="s">
        <v>3853</v>
      </c>
      <c r="B1895" t="s">
        <v>410</v>
      </c>
    </row>
    <row r="1896" spans="1:2" x14ac:dyDescent="0.15">
      <c r="A1896" t="s">
        <v>3853</v>
      </c>
      <c r="B1896" t="s">
        <v>410</v>
      </c>
    </row>
    <row r="1897" spans="1:2" x14ac:dyDescent="0.15">
      <c r="A1897" t="s">
        <v>3854</v>
      </c>
      <c r="B1897" t="s">
        <v>422</v>
      </c>
    </row>
    <row r="1898" spans="1:2" x14ac:dyDescent="0.15">
      <c r="A1898" t="s">
        <v>1440</v>
      </c>
      <c r="B1898" t="s">
        <v>422</v>
      </c>
    </row>
    <row r="1899" spans="1:2" x14ac:dyDescent="0.15">
      <c r="A1899" t="s">
        <v>1690</v>
      </c>
      <c r="B1899" t="s">
        <v>422</v>
      </c>
    </row>
    <row r="1900" spans="1:2" x14ac:dyDescent="0.15">
      <c r="A1900" t="s">
        <v>1906</v>
      </c>
      <c r="B1900" t="s">
        <v>422</v>
      </c>
    </row>
    <row r="1901" spans="1:2" x14ac:dyDescent="0.15">
      <c r="A1901" t="s">
        <v>6541</v>
      </c>
      <c r="B1901" t="s">
        <v>422</v>
      </c>
    </row>
    <row r="1902" spans="1:2" x14ac:dyDescent="0.15">
      <c r="A1902" t="s">
        <v>2942</v>
      </c>
      <c r="B1902" t="s">
        <v>422</v>
      </c>
    </row>
    <row r="1903" spans="1:2" x14ac:dyDescent="0.15">
      <c r="A1903" t="s">
        <v>3856</v>
      </c>
      <c r="B1903" t="s">
        <v>422</v>
      </c>
    </row>
    <row r="1904" spans="1:2" x14ac:dyDescent="0.15">
      <c r="A1904" t="s">
        <v>3150</v>
      </c>
      <c r="B1904" t="s">
        <v>422</v>
      </c>
    </row>
    <row r="1905" spans="1:2" x14ac:dyDescent="0.15">
      <c r="A1905" t="s">
        <v>2449</v>
      </c>
      <c r="B1905" t="s">
        <v>422</v>
      </c>
    </row>
    <row r="1906" spans="1:2" x14ac:dyDescent="0.15">
      <c r="A1906" t="s">
        <v>2115</v>
      </c>
      <c r="B1906" t="s">
        <v>670</v>
      </c>
    </row>
    <row r="1907" spans="1:2" x14ac:dyDescent="0.15">
      <c r="A1907" t="s">
        <v>551</v>
      </c>
      <c r="B1907" t="s">
        <v>670</v>
      </c>
    </row>
    <row r="1908" spans="1:2" x14ac:dyDescent="0.15">
      <c r="A1908" t="s">
        <v>910</v>
      </c>
      <c r="B1908" t="s">
        <v>465</v>
      </c>
    </row>
    <row r="1909" spans="1:2" x14ac:dyDescent="0.15">
      <c r="A1909" t="s">
        <v>3857</v>
      </c>
      <c r="B1909" t="s">
        <v>470</v>
      </c>
    </row>
    <row r="1910" spans="1:2" x14ac:dyDescent="0.15">
      <c r="A1910" t="s">
        <v>2115</v>
      </c>
      <c r="B1910" t="s">
        <v>670</v>
      </c>
    </row>
    <row r="1911" spans="1:2" x14ac:dyDescent="0.15">
      <c r="A1911" t="s">
        <v>1763</v>
      </c>
      <c r="B1911" t="s">
        <v>422</v>
      </c>
    </row>
    <row r="1912" spans="1:2" x14ac:dyDescent="0.15">
      <c r="A1912" t="s">
        <v>3848</v>
      </c>
      <c r="B1912" t="s">
        <v>410</v>
      </c>
    </row>
    <row r="1913" spans="1:2" x14ac:dyDescent="0.15">
      <c r="A1913" t="s">
        <v>3851</v>
      </c>
      <c r="B1913" t="s">
        <v>410</v>
      </c>
    </row>
    <row r="1914" spans="1:2" x14ac:dyDescent="0.15">
      <c r="A1914" t="s">
        <v>3858</v>
      </c>
      <c r="B1914" t="s">
        <v>465</v>
      </c>
    </row>
    <row r="1915" spans="1:2" x14ac:dyDescent="0.15">
      <c r="A1915" t="s">
        <v>2969</v>
      </c>
      <c r="B1915" t="s">
        <v>465</v>
      </c>
    </row>
    <row r="1916" spans="1:2" x14ac:dyDescent="0.15">
      <c r="A1916" t="s">
        <v>741</v>
      </c>
      <c r="B1916" t="s">
        <v>422</v>
      </c>
    </row>
    <row r="1917" spans="1:2" x14ac:dyDescent="0.15">
      <c r="A1917" t="s">
        <v>409</v>
      </c>
      <c r="B1917" t="s">
        <v>422</v>
      </c>
    </row>
    <row r="1918" spans="1:2" x14ac:dyDescent="0.15">
      <c r="A1918" t="s">
        <v>409</v>
      </c>
      <c r="B1918" t="s">
        <v>422</v>
      </c>
    </row>
    <row r="1919" spans="1:2" x14ac:dyDescent="0.15">
      <c r="A1919" t="s">
        <v>1469</v>
      </c>
      <c r="B1919" t="s">
        <v>670</v>
      </c>
    </row>
    <row r="1920" spans="1:2" x14ac:dyDescent="0.15">
      <c r="A1920" t="s">
        <v>1763</v>
      </c>
      <c r="B1920" t="s">
        <v>422</v>
      </c>
    </row>
    <row r="1921" spans="1:2" x14ac:dyDescent="0.15">
      <c r="A1921" t="s">
        <v>409</v>
      </c>
      <c r="B1921" t="s">
        <v>422</v>
      </c>
    </row>
    <row r="1922" spans="1:2" x14ac:dyDescent="0.15">
      <c r="A1922" t="s">
        <v>515</v>
      </c>
      <c r="B1922" t="s">
        <v>437</v>
      </c>
    </row>
    <row r="1923" spans="1:2" x14ac:dyDescent="0.15">
      <c r="A1923" t="s">
        <v>741</v>
      </c>
      <c r="B1923" t="s">
        <v>422</v>
      </c>
    </row>
    <row r="1924" spans="1:2" x14ac:dyDescent="0.15">
      <c r="A1924" t="s">
        <v>2255</v>
      </c>
      <c r="B1924" t="s">
        <v>430</v>
      </c>
    </row>
    <row r="1925" spans="1:2" x14ac:dyDescent="0.15">
      <c r="A1925" t="s">
        <v>1290</v>
      </c>
      <c r="B1925" t="s">
        <v>422</v>
      </c>
    </row>
    <row r="1926" spans="1:2" x14ac:dyDescent="0.15">
      <c r="A1926" t="s">
        <v>741</v>
      </c>
      <c r="B1926" t="s">
        <v>422</v>
      </c>
    </row>
    <row r="1927" spans="1:2" x14ac:dyDescent="0.15">
      <c r="A1927" t="s">
        <v>741</v>
      </c>
      <c r="B1927" t="s">
        <v>422</v>
      </c>
    </row>
    <row r="1928" spans="1:2" x14ac:dyDescent="0.15">
      <c r="A1928" t="s">
        <v>2786</v>
      </c>
      <c r="B1928" t="s">
        <v>422</v>
      </c>
    </row>
    <row r="1929" spans="1:2" x14ac:dyDescent="0.15">
      <c r="A1929" t="s">
        <v>2422</v>
      </c>
      <c r="B1929" t="s">
        <v>422</v>
      </c>
    </row>
    <row r="1930" spans="1:2" x14ac:dyDescent="0.15">
      <c r="A1930" t="s">
        <v>2385</v>
      </c>
      <c r="B1930" t="s">
        <v>422</v>
      </c>
    </row>
    <row r="1931" spans="1:2" x14ac:dyDescent="0.15">
      <c r="A1931" t="s">
        <v>3150</v>
      </c>
      <c r="B1931" t="s">
        <v>422</v>
      </c>
    </row>
    <row r="1932" spans="1:2" x14ac:dyDescent="0.15">
      <c r="A1932" t="s">
        <v>978</v>
      </c>
      <c r="B1932" t="s">
        <v>402</v>
      </c>
    </row>
    <row r="1933" spans="1:2" x14ac:dyDescent="0.15">
      <c r="A1933" t="s">
        <v>3139</v>
      </c>
      <c r="B1933" t="s">
        <v>402</v>
      </c>
    </row>
    <row r="1934" spans="1:2" x14ac:dyDescent="0.15">
      <c r="A1934" t="s">
        <v>3859</v>
      </c>
      <c r="B1934" t="s">
        <v>402</v>
      </c>
    </row>
    <row r="1935" spans="1:2" x14ac:dyDescent="0.15">
      <c r="A1935" t="s">
        <v>3860</v>
      </c>
      <c r="B1935" t="s">
        <v>670</v>
      </c>
    </row>
    <row r="1936" spans="1:2" x14ac:dyDescent="0.15">
      <c r="A1936" t="s">
        <v>3860</v>
      </c>
      <c r="B1936" t="s">
        <v>670</v>
      </c>
    </row>
    <row r="1937" spans="1:2" x14ac:dyDescent="0.15">
      <c r="A1937" t="s">
        <v>1763</v>
      </c>
      <c r="B1937" t="s">
        <v>422</v>
      </c>
    </row>
    <row r="1938" spans="1:2" x14ac:dyDescent="0.15">
      <c r="A1938" t="s">
        <v>3861</v>
      </c>
      <c r="B1938" t="s">
        <v>670</v>
      </c>
    </row>
    <row r="1939" spans="1:2" x14ac:dyDescent="0.15">
      <c r="A1939" t="s">
        <v>3862</v>
      </c>
      <c r="B1939" t="s">
        <v>670</v>
      </c>
    </row>
    <row r="1940" spans="1:2" x14ac:dyDescent="0.15">
      <c r="A1940" t="s">
        <v>3863</v>
      </c>
      <c r="B1940" t="s">
        <v>402</v>
      </c>
    </row>
    <row r="1941" spans="1:2" x14ac:dyDescent="0.15">
      <c r="A1941" t="s">
        <v>3864</v>
      </c>
      <c r="B1941" t="s">
        <v>402</v>
      </c>
    </row>
    <row r="1942" spans="1:2" x14ac:dyDescent="0.15">
      <c r="A1942" t="s">
        <v>3865</v>
      </c>
      <c r="B1942" t="s">
        <v>402</v>
      </c>
    </row>
    <row r="1943" spans="1:2" x14ac:dyDescent="0.15">
      <c r="A1943" t="s">
        <v>747</v>
      </c>
      <c r="B1943" t="s">
        <v>410</v>
      </c>
    </row>
    <row r="1944" spans="1:2" x14ac:dyDescent="0.15">
      <c r="A1944" t="s">
        <v>747</v>
      </c>
      <c r="B1944" t="s">
        <v>410</v>
      </c>
    </row>
    <row r="1945" spans="1:2" x14ac:dyDescent="0.15">
      <c r="A1945" t="s">
        <v>3201</v>
      </c>
      <c r="B1945" t="s">
        <v>410</v>
      </c>
    </row>
    <row r="1946" spans="1:2" x14ac:dyDescent="0.15">
      <c r="A1946" t="s">
        <v>2399</v>
      </c>
      <c r="B1946" t="s">
        <v>410</v>
      </c>
    </row>
    <row r="1947" spans="1:2" x14ac:dyDescent="0.15">
      <c r="A1947" t="s">
        <v>1109</v>
      </c>
      <c r="B1947" t="s">
        <v>402</v>
      </c>
    </row>
    <row r="1948" spans="1:2" x14ac:dyDescent="0.15">
      <c r="A1948" t="s">
        <v>2115</v>
      </c>
      <c r="B1948" t="s">
        <v>670</v>
      </c>
    </row>
    <row r="1949" spans="1:2" x14ac:dyDescent="0.15">
      <c r="A1949" t="s">
        <v>1479</v>
      </c>
      <c r="B1949" t="s">
        <v>448</v>
      </c>
    </row>
    <row r="1950" spans="1:2" x14ac:dyDescent="0.15">
      <c r="A1950" t="s">
        <v>3866</v>
      </c>
      <c r="B1950" t="s">
        <v>465</v>
      </c>
    </row>
    <row r="1951" spans="1:2" x14ac:dyDescent="0.15">
      <c r="A1951" t="s">
        <v>3866</v>
      </c>
      <c r="B1951" t="s">
        <v>465</v>
      </c>
    </row>
    <row r="1952" spans="1:2" x14ac:dyDescent="0.15">
      <c r="A1952" t="s">
        <v>2234</v>
      </c>
      <c r="B1952" t="s">
        <v>465</v>
      </c>
    </row>
    <row r="1953" spans="1:2" x14ac:dyDescent="0.15">
      <c r="A1953" t="s">
        <v>2096</v>
      </c>
      <c r="B1953" t="s">
        <v>677</v>
      </c>
    </row>
    <row r="1954" spans="1:2" x14ac:dyDescent="0.15">
      <c r="A1954" t="s">
        <v>939</v>
      </c>
      <c r="B1954" t="s">
        <v>677</v>
      </c>
    </row>
    <row r="1955" spans="1:2" x14ac:dyDescent="0.15">
      <c r="A1955" t="s">
        <v>2395</v>
      </c>
      <c r="B1955" t="s">
        <v>677</v>
      </c>
    </row>
    <row r="1956" spans="1:2" x14ac:dyDescent="0.15">
      <c r="A1956" t="s">
        <v>2177</v>
      </c>
      <c r="B1956" t="s">
        <v>677</v>
      </c>
    </row>
    <row r="1957" spans="1:2" x14ac:dyDescent="0.15">
      <c r="A1957" t="s">
        <v>2177</v>
      </c>
      <c r="B1957" t="s">
        <v>677</v>
      </c>
    </row>
    <row r="1958" spans="1:2" x14ac:dyDescent="0.15">
      <c r="A1958" t="s">
        <v>2183</v>
      </c>
      <c r="B1958" t="s">
        <v>677</v>
      </c>
    </row>
    <row r="1959" spans="1:2" x14ac:dyDescent="0.15">
      <c r="A1959" t="s">
        <v>2183</v>
      </c>
      <c r="B1959" t="s">
        <v>677</v>
      </c>
    </row>
    <row r="1960" spans="1:2" x14ac:dyDescent="0.15">
      <c r="A1960" t="s">
        <v>3162</v>
      </c>
      <c r="B1960" t="s">
        <v>677</v>
      </c>
    </row>
    <row r="1961" spans="1:2" x14ac:dyDescent="0.15">
      <c r="A1961" t="s">
        <v>2351</v>
      </c>
      <c r="B1961" t="s">
        <v>677</v>
      </c>
    </row>
    <row r="1962" spans="1:2" x14ac:dyDescent="0.15">
      <c r="A1962" t="s">
        <v>1804</v>
      </c>
      <c r="B1962" t="s">
        <v>677</v>
      </c>
    </row>
    <row r="1963" spans="1:2" x14ac:dyDescent="0.15">
      <c r="A1963" t="s">
        <v>1109</v>
      </c>
      <c r="B1963" t="s">
        <v>402</v>
      </c>
    </row>
    <row r="1964" spans="1:2" x14ac:dyDescent="0.15">
      <c r="A1964" t="s">
        <v>1763</v>
      </c>
      <c r="B1964" t="s">
        <v>422</v>
      </c>
    </row>
    <row r="1965" spans="1:2" x14ac:dyDescent="0.15">
      <c r="A1965" t="s">
        <v>3867</v>
      </c>
      <c r="B1965" t="s">
        <v>465</v>
      </c>
    </row>
    <row r="1966" spans="1:2" x14ac:dyDescent="0.15">
      <c r="A1966" t="s">
        <v>3868</v>
      </c>
      <c r="B1966" t="s">
        <v>465</v>
      </c>
    </row>
    <row r="1967" spans="1:2" x14ac:dyDescent="0.15">
      <c r="A1967" t="s">
        <v>3869</v>
      </c>
      <c r="B1967" t="s">
        <v>465</v>
      </c>
    </row>
    <row r="1968" spans="1:2" x14ac:dyDescent="0.15">
      <c r="A1968" t="s">
        <v>3870</v>
      </c>
      <c r="B1968" t="s">
        <v>465</v>
      </c>
    </row>
    <row r="1969" spans="1:2" x14ac:dyDescent="0.15">
      <c r="A1969" t="s">
        <v>3871</v>
      </c>
      <c r="B1969" t="s">
        <v>663</v>
      </c>
    </row>
    <row r="1970" spans="1:2" x14ac:dyDescent="0.15">
      <c r="A1970" t="s">
        <v>3871</v>
      </c>
      <c r="B1970" t="s">
        <v>663</v>
      </c>
    </row>
    <row r="1971" spans="1:2" x14ac:dyDescent="0.15">
      <c r="A1971" t="s">
        <v>3871</v>
      </c>
      <c r="B1971" t="s">
        <v>663</v>
      </c>
    </row>
    <row r="1972" spans="1:2" x14ac:dyDescent="0.15">
      <c r="A1972" t="s">
        <v>1763</v>
      </c>
      <c r="B1972" t="s">
        <v>422</v>
      </c>
    </row>
    <row r="1973" spans="1:2" x14ac:dyDescent="0.15">
      <c r="A1973" t="s">
        <v>2466</v>
      </c>
      <c r="B1973" t="s">
        <v>422</v>
      </c>
    </row>
    <row r="1974" spans="1:2" x14ac:dyDescent="0.15">
      <c r="A1974" t="s">
        <v>790</v>
      </c>
      <c r="B1974" t="s">
        <v>422</v>
      </c>
    </row>
    <row r="1975" spans="1:2" x14ac:dyDescent="0.15">
      <c r="A1975" t="s">
        <v>1440</v>
      </c>
      <c r="B1975" t="s">
        <v>422</v>
      </c>
    </row>
    <row r="1976" spans="1:2" x14ac:dyDescent="0.15">
      <c r="A1976" t="s">
        <v>6542</v>
      </c>
      <c r="B1976" t="s">
        <v>448</v>
      </c>
    </row>
    <row r="1977" spans="1:2" x14ac:dyDescent="0.15">
      <c r="A1977" t="s">
        <v>747</v>
      </c>
      <c r="B1977" t="s">
        <v>410</v>
      </c>
    </row>
    <row r="1978" spans="1:2" x14ac:dyDescent="0.15">
      <c r="A1978" t="s">
        <v>3873</v>
      </c>
      <c r="B1978" t="s">
        <v>422</v>
      </c>
    </row>
    <row r="1979" spans="1:2" x14ac:dyDescent="0.15">
      <c r="A1979" t="s">
        <v>3874</v>
      </c>
      <c r="B1979" t="s">
        <v>422</v>
      </c>
    </row>
    <row r="1980" spans="1:2" x14ac:dyDescent="0.15">
      <c r="A1980" t="s">
        <v>209</v>
      </c>
      <c r="B1980" t="s">
        <v>437</v>
      </c>
    </row>
    <row r="1981" spans="1:2" x14ac:dyDescent="0.15">
      <c r="A1981" t="s">
        <v>3875</v>
      </c>
      <c r="B1981" t="s">
        <v>422</v>
      </c>
    </row>
    <row r="1982" spans="1:2" x14ac:dyDescent="0.15">
      <c r="A1982" t="s">
        <v>3362</v>
      </c>
      <c r="B1982" t="s">
        <v>422</v>
      </c>
    </row>
    <row r="1983" spans="1:2" x14ac:dyDescent="0.15">
      <c r="A1983" t="s">
        <v>3866</v>
      </c>
      <c r="B1983" t="s">
        <v>465</v>
      </c>
    </row>
    <row r="1984" spans="1:2" x14ac:dyDescent="0.15">
      <c r="A1984" t="s">
        <v>209</v>
      </c>
      <c r="B1984" t="s">
        <v>437</v>
      </c>
    </row>
    <row r="1985" spans="1:2" x14ac:dyDescent="0.15">
      <c r="A1985" t="s">
        <v>244</v>
      </c>
      <c r="B1985" t="s">
        <v>437</v>
      </c>
    </row>
    <row r="1986" spans="1:2" x14ac:dyDescent="0.15">
      <c r="A1986" t="s">
        <v>342</v>
      </c>
      <c r="B1986" t="s">
        <v>437</v>
      </c>
    </row>
    <row r="1987" spans="1:2" x14ac:dyDescent="0.15">
      <c r="A1987" t="s">
        <v>342</v>
      </c>
      <c r="B1987" t="s">
        <v>437</v>
      </c>
    </row>
    <row r="1988" spans="1:2" x14ac:dyDescent="0.15">
      <c r="A1988" t="s">
        <v>244</v>
      </c>
      <c r="B1988" t="s">
        <v>437</v>
      </c>
    </row>
    <row r="1989" spans="1:2" x14ac:dyDescent="0.15">
      <c r="A1989" t="s">
        <v>244</v>
      </c>
      <c r="B1989" t="s">
        <v>437</v>
      </c>
    </row>
    <row r="1990" spans="1:2" x14ac:dyDescent="0.15">
      <c r="A1990" t="s">
        <v>244</v>
      </c>
      <c r="B1990" t="s">
        <v>437</v>
      </c>
    </row>
    <row r="1991" spans="1:2" x14ac:dyDescent="0.15">
      <c r="A1991" t="s">
        <v>244</v>
      </c>
      <c r="B1991" t="s">
        <v>437</v>
      </c>
    </row>
    <row r="1992" spans="1:2" x14ac:dyDescent="0.15">
      <c r="A1992" t="s">
        <v>244</v>
      </c>
      <c r="B1992" t="s">
        <v>437</v>
      </c>
    </row>
    <row r="1993" spans="1:2" x14ac:dyDescent="0.15">
      <c r="A1993" t="s">
        <v>259</v>
      </c>
      <c r="B1993" t="s">
        <v>437</v>
      </c>
    </row>
    <row r="1994" spans="1:2" x14ac:dyDescent="0.15">
      <c r="A1994" t="s">
        <v>259</v>
      </c>
      <c r="B1994" t="s">
        <v>437</v>
      </c>
    </row>
    <row r="1995" spans="1:2" x14ac:dyDescent="0.15">
      <c r="A1995" t="s">
        <v>808</v>
      </c>
      <c r="B1995" t="s">
        <v>430</v>
      </c>
    </row>
    <row r="1996" spans="1:2" x14ac:dyDescent="0.15">
      <c r="A1996" t="s">
        <v>2390</v>
      </c>
      <c r="B1996" t="s">
        <v>422</v>
      </c>
    </row>
    <row r="1997" spans="1:2" x14ac:dyDescent="0.15">
      <c r="A1997" t="s">
        <v>2159</v>
      </c>
      <c r="B1997" t="s">
        <v>422</v>
      </c>
    </row>
    <row r="1998" spans="1:2" x14ac:dyDescent="0.15">
      <c r="A1998" t="s">
        <v>2037</v>
      </c>
      <c r="B1998" t="s">
        <v>422</v>
      </c>
    </row>
    <row r="1999" spans="1:2" x14ac:dyDescent="0.15">
      <c r="A1999" t="s">
        <v>3876</v>
      </c>
      <c r="B1999" t="s">
        <v>422</v>
      </c>
    </row>
    <row r="2000" spans="1:2" x14ac:dyDescent="0.15">
      <c r="A2000" t="s">
        <v>3840</v>
      </c>
      <c r="B2000" t="s">
        <v>422</v>
      </c>
    </row>
    <row r="2001" spans="1:2" x14ac:dyDescent="0.15">
      <c r="A2001" t="s">
        <v>2380</v>
      </c>
      <c r="B2001" t="s">
        <v>422</v>
      </c>
    </row>
    <row r="2002" spans="1:2" x14ac:dyDescent="0.15">
      <c r="A2002" t="s">
        <v>2466</v>
      </c>
      <c r="B2002" t="s">
        <v>422</v>
      </c>
    </row>
    <row r="2003" spans="1:2" x14ac:dyDescent="0.15">
      <c r="A2003" t="s">
        <v>3150</v>
      </c>
      <c r="B2003" t="s">
        <v>422</v>
      </c>
    </row>
    <row r="2004" spans="1:2" x14ac:dyDescent="0.15">
      <c r="A2004" t="s">
        <v>3839</v>
      </c>
      <c r="B2004" t="s">
        <v>422</v>
      </c>
    </row>
    <row r="2005" spans="1:2" x14ac:dyDescent="0.15">
      <c r="A2005" t="s">
        <v>2807</v>
      </c>
      <c r="B2005" t="s">
        <v>422</v>
      </c>
    </row>
    <row r="2006" spans="1:2" x14ac:dyDescent="0.15">
      <c r="A2006" t="s">
        <v>3842</v>
      </c>
      <c r="B2006" t="s">
        <v>422</v>
      </c>
    </row>
    <row r="2007" spans="1:2" x14ac:dyDescent="0.15">
      <c r="A2007" t="s">
        <v>3842</v>
      </c>
      <c r="B2007" t="s">
        <v>422</v>
      </c>
    </row>
    <row r="2008" spans="1:2" x14ac:dyDescent="0.15">
      <c r="A2008" t="s">
        <v>808</v>
      </c>
      <c r="B2008" t="s">
        <v>430</v>
      </c>
    </row>
    <row r="2009" spans="1:2" x14ac:dyDescent="0.15">
      <c r="A2009" t="s">
        <v>3877</v>
      </c>
      <c r="B2009" t="s">
        <v>682</v>
      </c>
    </row>
    <row r="2010" spans="1:2" x14ac:dyDescent="0.15">
      <c r="A2010" t="s">
        <v>259</v>
      </c>
      <c r="B2010" t="s">
        <v>437</v>
      </c>
    </row>
    <row r="2011" spans="1:2" x14ac:dyDescent="0.15">
      <c r="A2011" t="s">
        <v>3878</v>
      </c>
      <c r="B2011" t="s">
        <v>561</v>
      </c>
    </row>
    <row r="2012" spans="1:2" x14ac:dyDescent="0.15">
      <c r="A2012" t="s">
        <v>605</v>
      </c>
      <c r="B2012" t="s">
        <v>465</v>
      </c>
    </row>
    <row r="2013" spans="1:2" x14ac:dyDescent="0.15">
      <c r="A2013" t="s">
        <v>605</v>
      </c>
      <c r="B2013" t="s">
        <v>465</v>
      </c>
    </row>
    <row r="2014" spans="1:2" x14ac:dyDescent="0.15">
      <c r="A2014" t="s">
        <v>1903</v>
      </c>
      <c r="B2014" t="s">
        <v>561</v>
      </c>
    </row>
    <row r="2015" spans="1:2" x14ac:dyDescent="0.15">
      <c r="A2015" t="s">
        <v>3879</v>
      </c>
      <c r="B2015" t="s">
        <v>430</v>
      </c>
    </row>
    <row r="2016" spans="1:2" x14ac:dyDescent="0.15">
      <c r="A2016" t="s">
        <v>2518</v>
      </c>
      <c r="B2016" t="s">
        <v>670</v>
      </c>
    </row>
    <row r="2017" spans="1:2" x14ac:dyDescent="0.15">
      <c r="A2017" t="s">
        <v>808</v>
      </c>
      <c r="B2017" t="s">
        <v>430</v>
      </c>
    </row>
    <row r="2018" spans="1:2" x14ac:dyDescent="0.15">
      <c r="A2018" t="s">
        <v>1763</v>
      </c>
      <c r="B2018" t="s">
        <v>422</v>
      </c>
    </row>
    <row r="2019" spans="1:2" x14ac:dyDescent="0.15">
      <c r="A2019" t="s">
        <v>1763</v>
      </c>
      <c r="B2019" t="s">
        <v>422</v>
      </c>
    </row>
    <row r="2020" spans="1:2" x14ac:dyDescent="0.15">
      <c r="A2020" t="s">
        <v>3880</v>
      </c>
      <c r="B2020" t="s">
        <v>422</v>
      </c>
    </row>
    <row r="2021" spans="1:2" x14ac:dyDescent="0.15">
      <c r="A2021" t="s">
        <v>2518</v>
      </c>
      <c r="B2021" t="s">
        <v>670</v>
      </c>
    </row>
    <row r="2022" spans="1:2" x14ac:dyDescent="0.15">
      <c r="A2022" t="s">
        <v>2367</v>
      </c>
      <c r="B2022" t="s">
        <v>422</v>
      </c>
    </row>
    <row r="2023" spans="1:2" x14ac:dyDescent="0.15">
      <c r="A2023" t="s">
        <v>2367</v>
      </c>
      <c r="B2023" t="s">
        <v>422</v>
      </c>
    </row>
    <row r="2024" spans="1:2" x14ac:dyDescent="0.15">
      <c r="A2024" t="s">
        <v>1910</v>
      </c>
      <c r="B2024" t="s">
        <v>422</v>
      </c>
    </row>
    <row r="2025" spans="1:2" x14ac:dyDescent="0.15">
      <c r="A2025" t="s">
        <v>6389</v>
      </c>
      <c r="B2025" t="s">
        <v>422</v>
      </c>
    </row>
    <row r="2026" spans="1:2" x14ac:dyDescent="0.15">
      <c r="A2026" t="s">
        <v>1701</v>
      </c>
      <c r="B2026" t="s">
        <v>422</v>
      </c>
    </row>
    <row r="2027" spans="1:2" x14ac:dyDescent="0.15">
      <c r="A2027" t="s">
        <v>2786</v>
      </c>
      <c r="B2027" t="s">
        <v>422</v>
      </c>
    </row>
    <row r="2028" spans="1:2" x14ac:dyDescent="0.15">
      <c r="A2028" t="s">
        <v>2165</v>
      </c>
      <c r="B2028" t="s">
        <v>422</v>
      </c>
    </row>
    <row r="2029" spans="1:2" x14ac:dyDescent="0.15">
      <c r="A2029" t="s">
        <v>3856</v>
      </c>
      <c r="B2029" t="s">
        <v>422</v>
      </c>
    </row>
    <row r="2030" spans="1:2" x14ac:dyDescent="0.15">
      <c r="A2030" t="s">
        <v>3856</v>
      </c>
      <c r="B2030" t="s">
        <v>422</v>
      </c>
    </row>
    <row r="2031" spans="1:2" x14ac:dyDescent="0.15">
      <c r="A2031" t="s">
        <v>3881</v>
      </c>
      <c r="B2031" t="s">
        <v>670</v>
      </c>
    </row>
    <row r="2032" spans="1:2" x14ac:dyDescent="0.15">
      <c r="A2032" t="s">
        <v>1763</v>
      </c>
      <c r="B2032" t="s">
        <v>422</v>
      </c>
    </row>
    <row r="2033" spans="1:2" x14ac:dyDescent="0.15">
      <c r="A2033" t="s">
        <v>3528</v>
      </c>
      <c r="B2033" t="s">
        <v>422</v>
      </c>
    </row>
    <row r="2034" spans="1:2" x14ac:dyDescent="0.15">
      <c r="A2034" t="s">
        <v>6543</v>
      </c>
      <c r="B2034" t="s">
        <v>561</v>
      </c>
    </row>
    <row r="2035" spans="1:2" x14ac:dyDescent="0.15">
      <c r="A2035" t="s">
        <v>3883</v>
      </c>
      <c r="B2035" t="s">
        <v>422</v>
      </c>
    </row>
    <row r="2036" spans="1:2" x14ac:dyDescent="0.15">
      <c r="A2036" t="s">
        <v>3856</v>
      </c>
      <c r="B2036" t="s">
        <v>422</v>
      </c>
    </row>
    <row r="2037" spans="1:2" x14ac:dyDescent="0.15">
      <c r="A2037" t="s">
        <v>3884</v>
      </c>
      <c r="B2037" t="s">
        <v>430</v>
      </c>
    </row>
    <row r="2038" spans="1:2" x14ac:dyDescent="0.15">
      <c r="A2038" t="s">
        <v>3884</v>
      </c>
      <c r="B2038" t="s">
        <v>430</v>
      </c>
    </row>
    <row r="2039" spans="1:2" x14ac:dyDescent="0.15">
      <c r="A2039" t="s">
        <v>566</v>
      </c>
      <c r="B2039" t="s">
        <v>430</v>
      </c>
    </row>
    <row r="2040" spans="1:2" x14ac:dyDescent="0.15">
      <c r="A2040" t="s">
        <v>3885</v>
      </c>
      <c r="B2040" t="s">
        <v>422</v>
      </c>
    </row>
    <row r="2041" spans="1:2" x14ac:dyDescent="0.15">
      <c r="A2041" t="s">
        <v>2772</v>
      </c>
      <c r="B2041" t="s">
        <v>422</v>
      </c>
    </row>
    <row r="2042" spans="1:2" x14ac:dyDescent="0.15">
      <c r="A2042" t="s">
        <v>1417</v>
      </c>
      <c r="B2042" t="s">
        <v>410</v>
      </c>
    </row>
    <row r="2043" spans="1:2" x14ac:dyDescent="0.15">
      <c r="A2043" t="s">
        <v>3886</v>
      </c>
      <c r="B2043" t="s">
        <v>402</v>
      </c>
    </row>
    <row r="2044" spans="1:2" x14ac:dyDescent="0.15">
      <c r="A2044" t="s">
        <v>1534</v>
      </c>
      <c r="B2044" t="s">
        <v>410</v>
      </c>
    </row>
    <row r="2045" spans="1:2" x14ac:dyDescent="0.15">
      <c r="A2045" t="s">
        <v>3887</v>
      </c>
      <c r="B2045" t="s">
        <v>402</v>
      </c>
    </row>
    <row r="2046" spans="1:2" x14ac:dyDescent="0.15">
      <c r="A2046" t="s">
        <v>409</v>
      </c>
      <c r="B2046" t="s">
        <v>422</v>
      </c>
    </row>
    <row r="2047" spans="1:2" x14ac:dyDescent="0.15">
      <c r="A2047" t="s">
        <v>244</v>
      </c>
      <c r="B2047" t="s">
        <v>437</v>
      </c>
    </row>
    <row r="2048" spans="1:2" x14ac:dyDescent="0.15">
      <c r="A2048" t="s">
        <v>1763</v>
      </c>
      <c r="B2048" t="s">
        <v>422</v>
      </c>
    </row>
    <row r="2049" spans="1:2" x14ac:dyDescent="0.15">
      <c r="A2049" t="s">
        <v>3888</v>
      </c>
      <c r="B2049" t="s">
        <v>422</v>
      </c>
    </row>
    <row r="2050" spans="1:2" x14ac:dyDescent="0.15">
      <c r="A2050" t="s">
        <v>1763</v>
      </c>
      <c r="B2050" t="s">
        <v>422</v>
      </c>
    </row>
    <row r="2051" spans="1:2" x14ac:dyDescent="0.15">
      <c r="A2051" t="s">
        <v>377</v>
      </c>
      <c r="B2051" t="s">
        <v>437</v>
      </c>
    </row>
    <row r="2052" spans="1:2" x14ac:dyDescent="0.15">
      <c r="A2052" t="s">
        <v>1763</v>
      </c>
      <c r="B2052" t="s">
        <v>422</v>
      </c>
    </row>
    <row r="2053" spans="1:2" x14ac:dyDescent="0.15">
      <c r="A2053" t="s">
        <v>1942</v>
      </c>
      <c r="B2053" t="s">
        <v>402</v>
      </c>
    </row>
    <row r="2054" spans="1:2" x14ac:dyDescent="0.15">
      <c r="A2054" t="s">
        <v>1763</v>
      </c>
      <c r="B2054" t="s">
        <v>422</v>
      </c>
    </row>
    <row r="2055" spans="1:2" x14ac:dyDescent="0.15">
      <c r="A2055" t="s">
        <v>1763</v>
      </c>
      <c r="B2055" t="s">
        <v>422</v>
      </c>
    </row>
    <row r="2056" spans="1:2" x14ac:dyDescent="0.15">
      <c r="A2056" t="s">
        <v>1763</v>
      </c>
      <c r="B2056" t="s">
        <v>422</v>
      </c>
    </row>
    <row r="2057" spans="1:2" x14ac:dyDescent="0.15">
      <c r="A2057" t="s">
        <v>1763</v>
      </c>
      <c r="B2057" t="s">
        <v>422</v>
      </c>
    </row>
    <row r="2058" spans="1:2" x14ac:dyDescent="0.15">
      <c r="A2058" t="s">
        <v>910</v>
      </c>
      <c r="B2058" t="s">
        <v>465</v>
      </c>
    </row>
    <row r="2059" spans="1:2" x14ac:dyDescent="0.15">
      <c r="A2059" t="s">
        <v>1109</v>
      </c>
      <c r="B2059" t="s">
        <v>402</v>
      </c>
    </row>
    <row r="2060" spans="1:2" x14ac:dyDescent="0.15">
      <c r="A2060" t="s">
        <v>3889</v>
      </c>
      <c r="B2060" t="s">
        <v>561</v>
      </c>
    </row>
    <row r="2061" spans="1:2" x14ac:dyDescent="0.15">
      <c r="A2061" t="s">
        <v>3890</v>
      </c>
      <c r="B2061" t="s">
        <v>561</v>
      </c>
    </row>
    <row r="2062" spans="1:2" x14ac:dyDescent="0.15">
      <c r="A2062" t="s">
        <v>910</v>
      </c>
      <c r="B2062" t="s">
        <v>465</v>
      </c>
    </row>
    <row r="2063" spans="1:2" x14ac:dyDescent="0.15">
      <c r="A2063" t="s">
        <v>3840</v>
      </c>
      <c r="B2063" t="s">
        <v>422</v>
      </c>
    </row>
    <row r="2064" spans="1:2" x14ac:dyDescent="0.15">
      <c r="A2064" t="s">
        <v>3891</v>
      </c>
      <c r="B2064" t="s">
        <v>422</v>
      </c>
    </row>
    <row r="2065" spans="1:2" x14ac:dyDescent="0.15">
      <c r="A2065" t="s">
        <v>2219</v>
      </c>
      <c r="B2065" t="s">
        <v>422</v>
      </c>
    </row>
    <row r="2066" spans="1:2" x14ac:dyDescent="0.15">
      <c r="A2066" t="s">
        <v>2422</v>
      </c>
      <c r="B2066" t="s">
        <v>422</v>
      </c>
    </row>
    <row r="2067" spans="1:2" x14ac:dyDescent="0.15">
      <c r="A2067" t="s">
        <v>2390</v>
      </c>
      <c r="B2067" t="s">
        <v>422</v>
      </c>
    </row>
    <row r="2068" spans="1:2" x14ac:dyDescent="0.15">
      <c r="A2068" t="s">
        <v>2165</v>
      </c>
      <c r="B2068" t="s">
        <v>422</v>
      </c>
    </row>
    <row r="2069" spans="1:2" x14ac:dyDescent="0.15">
      <c r="A2069" t="s">
        <v>1148</v>
      </c>
      <c r="B2069" t="s">
        <v>682</v>
      </c>
    </row>
    <row r="2070" spans="1:2" x14ac:dyDescent="0.15">
      <c r="A2070" t="s">
        <v>747</v>
      </c>
      <c r="B2070" t="s">
        <v>410</v>
      </c>
    </row>
    <row r="2071" spans="1:2" x14ac:dyDescent="0.15">
      <c r="A2071" t="s">
        <v>3879</v>
      </c>
      <c r="B2071" t="s">
        <v>430</v>
      </c>
    </row>
    <row r="2072" spans="1:2" x14ac:dyDescent="0.15">
      <c r="A2072" t="s">
        <v>808</v>
      </c>
      <c r="B2072" t="s">
        <v>430</v>
      </c>
    </row>
    <row r="2073" spans="1:2" x14ac:dyDescent="0.15">
      <c r="A2073" t="s">
        <v>6544</v>
      </c>
      <c r="B2073" t="s">
        <v>465</v>
      </c>
    </row>
    <row r="2074" spans="1:2" x14ac:dyDescent="0.15">
      <c r="A2074" t="s">
        <v>1369</v>
      </c>
      <c r="B2074" t="s">
        <v>410</v>
      </c>
    </row>
    <row r="2075" spans="1:2" x14ac:dyDescent="0.15">
      <c r="A2075" t="s">
        <v>3893</v>
      </c>
      <c r="B2075" t="s">
        <v>410</v>
      </c>
    </row>
    <row r="2076" spans="1:2" x14ac:dyDescent="0.15">
      <c r="A2076" t="s">
        <v>6545</v>
      </c>
      <c r="B2076" t="s">
        <v>448</v>
      </c>
    </row>
    <row r="2077" spans="1:2" x14ac:dyDescent="0.15">
      <c r="A2077" t="s">
        <v>3895</v>
      </c>
      <c r="B2077" t="s">
        <v>448</v>
      </c>
    </row>
    <row r="2078" spans="1:2" x14ac:dyDescent="0.15">
      <c r="A2078" t="s">
        <v>409</v>
      </c>
      <c r="B2078" t="s">
        <v>422</v>
      </c>
    </row>
    <row r="2079" spans="1:2" x14ac:dyDescent="0.15">
      <c r="A2079" t="s">
        <v>866</v>
      </c>
      <c r="B2079" t="s">
        <v>465</v>
      </c>
    </row>
    <row r="2080" spans="1:2" x14ac:dyDescent="0.15">
      <c r="A2080" t="s">
        <v>1084</v>
      </c>
      <c r="B2080" t="s">
        <v>465</v>
      </c>
    </row>
    <row r="2081" spans="1:2" x14ac:dyDescent="0.15">
      <c r="A2081" t="s">
        <v>1035</v>
      </c>
      <c r="B2081" t="s">
        <v>465</v>
      </c>
    </row>
    <row r="2082" spans="1:2" x14ac:dyDescent="0.15">
      <c r="A2082" t="s">
        <v>1035</v>
      </c>
      <c r="B2082" t="s">
        <v>465</v>
      </c>
    </row>
    <row r="2083" spans="1:2" x14ac:dyDescent="0.15">
      <c r="A2083" t="s">
        <v>802</v>
      </c>
      <c r="B2083" t="s">
        <v>465</v>
      </c>
    </row>
    <row r="2084" spans="1:2" x14ac:dyDescent="0.15">
      <c r="A2084" t="s">
        <v>1362</v>
      </c>
      <c r="B2084" t="s">
        <v>465</v>
      </c>
    </row>
    <row r="2085" spans="1:2" x14ac:dyDescent="0.15">
      <c r="A2085" t="s">
        <v>1040</v>
      </c>
      <c r="B2085" t="s">
        <v>465</v>
      </c>
    </row>
    <row r="2086" spans="1:2" x14ac:dyDescent="0.15">
      <c r="A2086" t="s">
        <v>1968</v>
      </c>
      <c r="B2086" t="s">
        <v>465</v>
      </c>
    </row>
    <row r="2087" spans="1:2" x14ac:dyDescent="0.15">
      <c r="A2087" t="s">
        <v>986</v>
      </c>
      <c r="B2087" t="s">
        <v>465</v>
      </c>
    </row>
    <row r="2088" spans="1:2" x14ac:dyDescent="0.15">
      <c r="A2088" t="s">
        <v>2234</v>
      </c>
      <c r="B2088" t="s">
        <v>465</v>
      </c>
    </row>
    <row r="2089" spans="1:2" x14ac:dyDescent="0.15">
      <c r="A2089" t="s">
        <v>2193</v>
      </c>
      <c r="B2089" t="s">
        <v>465</v>
      </c>
    </row>
    <row r="2090" spans="1:2" x14ac:dyDescent="0.15">
      <c r="A2090" t="s">
        <v>1030</v>
      </c>
      <c r="B2090" t="s">
        <v>465</v>
      </c>
    </row>
    <row r="2091" spans="1:2" x14ac:dyDescent="0.15">
      <c r="A2091" t="s">
        <v>3866</v>
      </c>
      <c r="B2091" t="s">
        <v>465</v>
      </c>
    </row>
    <row r="2092" spans="1:2" x14ac:dyDescent="0.15">
      <c r="A2092" t="s">
        <v>778</v>
      </c>
      <c r="B2092" t="s">
        <v>465</v>
      </c>
    </row>
    <row r="2093" spans="1:2" x14ac:dyDescent="0.15">
      <c r="A2093" t="s">
        <v>2509</v>
      </c>
      <c r="B2093" t="s">
        <v>677</v>
      </c>
    </row>
    <row r="2094" spans="1:2" x14ac:dyDescent="0.15">
      <c r="A2094" t="s">
        <v>592</v>
      </c>
      <c r="B2094" t="s">
        <v>465</v>
      </c>
    </row>
    <row r="2095" spans="1:2" x14ac:dyDescent="0.15">
      <c r="A2095" t="s">
        <v>1270</v>
      </c>
      <c r="B2095" t="s">
        <v>465</v>
      </c>
    </row>
    <row r="2096" spans="1:2" x14ac:dyDescent="0.15">
      <c r="A2096" t="s">
        <v>1270</v>
      </c>
      <c r="B2096" t="s">
        <v>465</v>
      </c>
    </row>
    <row r="2097" spans="1:2" x14ac:dyDescent="0.15">
      <c r="A2097" t="s">
        <v>1270</v>
      </c>
      <c r="B2097" t="s">
        <v>465</v>
      </c>
    </row>
    <row r="2098" spans="1:2" x14ac:dyDescent="0.15">
      <c r="A2098" t="s">
        <v>966</v>
      </c>
      <c r="B2098" t="s">
        <v>465</v>
      </c>
    </row>
    <row r="2099" spans="1:2" x14ac:dyDescent="0.15">
      <c r="A2099" t="s">
        <v>1096</v>
      </c>
      <c r="B2099" t="s">
        <v>465</v>
      </c>
    </row>
    <row r="2100" spans="1:2" x14ac:dyDescent="0.15">
      <c r="A2100" t="s">
        <v>966</v>
      </c>
      <c r="B2100" t="s">
        <v>465</v>
      </c>
    </row>
    <row r="2101" spans="1:2" x14ac:dyDescent="0.15">
      <c r="A2101" t="s">
        <v>966</v>
      </c>
      <c r="B2101" t="s">
        <v>465</v>
      </c>
    </row>
    <row r="2102" spans="1:2" x14ac:dyDescent="0.15">
      <c r="A2102" t="s">
        <v>1096</v>
      </c>
      <c r="B2102" t="s">
        <v>465</v>
      </c>
    </row>
    <row r="2103" spans="1:2" x14ac:dyDescent="0.15">
      <c r="A2103" t="s">
        <v>1084</v>
      </c>
      <c r="B2103" t="s">
        <v>465</v>
      </c>
    </row>
    <row r="2104" spans="1:2" x14ac:dyDescent="0.15">
      <c r="A2104" t="s">
        <v>778</v>
      </c>
      <c r="B2104" t="s">
        <v>465</v>
      </c>
    </row>
    <row r="2105" spans="1:2" x14ac:dyDescent="0.15">
      <c r="A2105" t="s">
        <v>986</v>
      </c>
      <c r="B2105" t="s">
        <v>465</v>
      </c>
    </row>
    <row r="2106" spans="1:2" x14ac:dyDescent="0.15">
      <c r="A2106" t="s">
        <v>610</v>
      </c>
      <c r="B2106" t="s">
        <v>465</v>
      </c>
    </row>
    <row r="2107" spans="1:2" x14ac:dyDescent="0.15">
      <c r="A2107" t="s">
        <v>3866</v>
      </c>
      <c r="B2107" t="s">
        <v>465</v>
      </c>
    </row>
    <row r="2108" spans="1:2" x14ac:dyDescent="0.15">
      <c r="A2108" t="s">
        <v>2755</v>
      </c>
      <c r="B2108" t="s">
        <v>663</v>
      </c>
    </row>
    <row r="2109" spans="1:2" x14ac:dyDescent="0.15">
      <c r="A2109" t="s">
        <v>2723</v>
      </c>
      <c r="B2109" t="s">
        <v>663</v>
      </c>
    </row>
    <row r="2110" spans="1:2" x14ac:dyDescent="0.15">
      <c r="A2110" t="s">
        <v>991</v>
      </c>
      <c r="B2110" t="s">
        <v>663</v>
      </c>
    </row>
    <row r="2111" spans="1:2" x14ac:dyDescent="0.15">
      <c r="A2111" t="s">
        <v>409</v>
      </c>
      <c r="B2111" t="s">
        <v>422</v>
      </c>
    </row>
    <row r="2112" spans="1:2" x14ac:dyDescent="0.15">
      <c r="A2112" t="s">
        <v>1725</v>
      </c>
      <c r="B2112" t="s">
        <v>422</v>
      </c>
    </row>
    <row r="2113" spans="1:2" x14ac:dyDescent="0.15">
      <c r="A2113" t="s">
        <v>741</v>
      </c>
      <c r="B2113" t="s">
        <v>422</v>
      </c>
    </row>
    <row r="2114" spans="1:2" x14ac:dyDescent="0.15">
      <c r="A2114" t="s">
        <v>741</v>
      </c>
      <c r="B2114" t="s">
        <v>422</v>
      </c>
    </row>
    <row r="2115" spans="1:2" x14ac:dyDescent="0.15">
      <c r="A2115" t="s">
        <v>741</v>
      </c>
      <c r="B2115" t="s">
        <v>422</v>
      </c>
    </row>
    <row r="2116" spans="1:2" x14ac:dyDescent="0.15">
      <c r="A2116" t="s">
        <v>3896</v>
      </c>
      <c r="B2116" t="s">
        <v>422</v>
      </c>
    </row>
    <row r="2117" spans="1:2" x14ac:dyDescent="0.15">
      <c r="A2117" t="s">
        <v>1479</v>
      </c>
      <c r="B2117" t="s">
        <v>448</v>
      </c>
    </row>
    <row r="2118" spans="1:2" x14ac:dyDescent="0.15">
      <c r="A2118" t="s">
        <v>991</v>
      </c>
      <c r="B2118" t="s">
        <v>663</v>
      </c>
    </row>
    <row r="2119" spans="1:2" x14ac:dyDescent="0.15">
      <c r="A2119" t="s">
        <v>1128</v>
      </c>
      <c r="B2119" t="s">
        <v>677</v>
      </c>
    </row>
    <row r="2120" spans="1:2" x14ac:dyDescent="0.15">
      <c r="A2120" t="s">
        <v>1128</v>
      </c>
      <c r="B2120" t="s">
        <v>677</v>
      </c>
    </row>
    <row r="2121" spans="1:2" x14ac:dyDescent="0.15">
      <c r="A2121" t="s">
        <v>2772</v>
      </c>
      <c r="B2121" t="s">
        <v>422</v>
      </c>
    </row>
    <row r="2122" spans="1:2" x14ac:dyDescent="0.15">
      <c r="A2122" t="s">
        <v>2115</v>
      </c>
      <c r="B2122" t="s">
        <v>670</v>
      </c>
    </row>
    <row r="2123" spans="1:2" x14ac:dyDescent="0.15">
      <c r="A2123" t="s">
        <v>2115</v>
      </c>
      <c r="B2123" t="s">
        <v>670</v>
      </c>
    </row>
    <row r="2124" spans="1:2" x14ac:dyDescent="0.15">
      <c r="A2124" t="s">
        <v>2115</v>
      </c>
      <c r="B2124" t="s">
        <v>670</v>
      </c>
    </row>
    <row r="2125" spans="1:2" x14ac:dyDescent="0.15">
      <c r="A2125" t="s">
        <v>2115</v>
      </c>
      <c r="B2125" t="s">
        <v>670</v>
      </c>
    </row>
    <row r="2126" spans="1:2" x14ac:dyDescent="0.15">
      <c r="A2126" t="s">
        <v>2115</v>
      </c>
      <c r="B2126" t="s">
        <v>670</v>
      </c>
    </row>
    <row r="2127" spans="1:2" x14ac:dyDescent="0.15">
      <c r="A2127" t="s">
        <v>2115</v>
      </c>
      <c r="B2127" t="s">
        <v>670</v>
      </c>
    </row>
    <row r="2128" spans="1:2" x14ac:dyDescent="0.15">
      <c r="A2128" t="s">
        <v>551</v>
      </c>
      <c r="B2128" t="s">
        <v>670</v>
      </c>
    </row>
    <row r="2129" spans="1:2" x14ac:dyDescent="0.15">
      <c r="A2129" t="s">
        <v>2770</v>
      </c>
      <c r="B2129" t="s">
        <v>410</v>
      </c>
    </row>
    <row r="2130" spans="1:2" x14ac:dyDescent="0.15">
      <c r="A2130" t="s">
        <v>3897</v>
      </c>
      <c r="B2130" t="s">
        <v>430</v>
      </c>
    </row>
    <row r="2131" spans="1:2" x14ac:dyDescent="0.15">
      <c r="A2131" t="s">
        <v>808</v>
      </c>
      <c r="B2131" t="s">
        <v>430</v>
      </c>
    </row>
    <row r="2132" spans="1:2" x14ac:dyDescent="0.15">
      <c r="A2132" t="s">
        <v>808</v>
      </c>
      <c r="B2132" t="s">
        <v>430</v>
      </c>
    </row>
    <row r="2133" spans="1:2" x14ac:dyDescent="0.15">
      <c r="A2133" t="s">
        <v>808</v>
      </c>
      <c r="B2133" t="s">
        <v>430</v>
      </c>
    </row>
    <row r="2134" spans="1:2" x14ac:dyDescent="0.15">
      <c r="A2134" t="s">
        <v>759</v>
      </c>
      <c r="B2134" t="s">
        <v>470</v>
      </c>
    </row>
    <row r="2135" spans="1:2" x14ac:dyDescent="0.15">
      <c r="A2135" t="s">
        <v>759</v>
      </c>
      <c r="B2135" t="s">
        <v>470</v>
      </c>
    </row>
    <row r="2136" spans="1:2" x14ac:dyDescent="0.15">
      <c r="A2136" t="s">
        <v>342</v>
      </c>
      <c r="B2136" t="s">
        <v>437</v>
      </c>
    </row>
    <row r="2137" spans="1:2" x14ac:dyDescent="0.15">
      <c r="A2137" t="s">
        <v>1020</v>
      </c>
      <c r="B2137" t="s">
        <v>561</v>
      </c>
    </row>
    <row r="2138" spans="1:2" x14ac:dyDescent="0.15">
      <c r="A2138" t="s">
        <v>1020</v>
      </c>
      <c r="B2138" t="s">
        <v>561</v>
      </c>
    </row>
    <row r="2139" spans="1:2" x14ac:dyDescent="0.15">
      <c r="A2139" t="s">
        <v>1109</v>
      </c>
      <c r="B2139" t="s">
        <v>402</v>
      </c>
    </row>
    <row r="2140" spans="1:2" x14ac:dyDescent="0.15">
      <c r="A2140" t="s">
        <v>3898</v>
      </c>
      <c r="B2140" t="s">
        <v>422</v>
      </c>
    </row>
    <row r="2141" spans="1:2" x14ac:dyDescent="0.15">
      <c r="A2141" t="s">
        <v>1763</v>
      </c>
      <c r="B2141" t="s">
        <v>422</v>
      </c>
    </row>
    <row r="2142" spans="1:2" x14ac:dyDescent="0.15">
      <c r="A2142" t="s">
        <v>3528</v>
      </c>
      <c r="B2142" t="s">
        <v>422</v>
      </c>
    </row>
    <row r="2143" spans="1:2" x14ac:dyDescent="0.15">
      <c r="A2143" t="s">
        <v>6541</v>
      </c>
      <c r="B2143" t="s">
        <v>422</v>
      </c>
    </row>
    <row r="2144" spans="1:2" x14ac:dyDescent="0.15">
      <c r="A2144" t="s">
        <v>1763</v>
      </c>
      <c r="B2144" t="s">
        <v>422</v>
      </c>
    </row>
    <row r="2145" spans="1:2" x14ac:dyDescent="0.15">
      <c r="A2145" t="s">
        <v>615</v>
      </c>
      <c r="B2145" t="s">
        <v>437</v>
      </c>
    </row>
    <row r="2146" spans="1:2" x14ac:dyDescent="0.15">
      <c r="A2146" t="s">
        <v>808</v>
      </c>
      <c r="B2146" t="s">
        <v>430</v>
      </c>
    </row>
    <row r="2147" spans="1:2" x14ac:dyDescent="0.15">
      <c r="A2147" t="s">
        <v>6546</v>
      </c>
      <c r="B2147" t="s">
        <v>422</v>
      </c>
    </row>
    <row r="2148" spans="1:2" x14ac:dyDescent="0.15">
      <c r="A2148" t="s">
        <v>1290</v>
      </c>
      <c r="B2148" t="s">
        <v>422</v>
      </c>
    </row>
    <row r="2149" spans="1:2" x14ac:dyDescent="0.15">
      <c r="A2149" t="s">
        <v>1290</v>
      </c>
      <c r="B2149" t="s">
        <v>422</v>
      </c>
    </row>
    <row r="2150" spans="1:2" x14ac:dyDescent="0.15">
      <c r="A2150" t="s">
        <v>1290</v>
      </c>
      <c r="B2150" t="s">
        <v>422</v>
      </c>
    </row>
    <row r="2151" spans="1:2" x14ac:dyDescent="0.15">
      <c r="A2151" t="s">
        <v>1290</v>
      </c>
      <c r="B2151" t="s">
        <v>422</v>
      </c>
    </row>
    <row r="2152" spans="1:2" x14ac:dyDescent="0.15">
      <c r="A2152" t="s">
        <v>1290</v>
      </c>
      <c r="B2152" t="s">
        <v>422</v>
      </c>
    </row>
    <row r="2153" spans="1:2" x14ac:dyDescent="0.15">
      <c r="A2153" t="s">
        <v>1290</v>
      </c>
      <c r="B2153" t="s">
        <v>422</v>
      </c>
    </row>
    <row r="2154" spans="1:2" x14ac:dyDescent="0.15">
      <c r="A2154" t="s">
        <v>1290</v>
      </c>
      <c r="B2154" t="s">
        <v>422</v>
      </c>
    </row>
    <row r="2155" spans="1:2" x14ac:dyDescent="0.15">
      <c r="A2155" t="s">
        <v>1763</v>
      </c>
      <c r="B2155" t="s">
        <v>422</v>
      </c>
    </row>
    <row r="2156" spans="1:2" x14ac:dyDescent="0.15">
      <c r="A2156" t="s">
        <v>2770</v>
      </c>
      <c r="B2156" t="s">
        <v>410</v>
      </c>
    </row>
    <row r="2157" spans="1:2" x14ac:dyDescent="0.15">
      <c r="A2157" t="s">
        <v>1763</v>
      </c>
      <c r="B2157" t="s">
        <v>422</v>
      </c>
    </row>
    <row r="2158" spans="1:2" x14ac:dyDescent="0.15">
      <c r="A2158" t="s">
        <v>982</v>
      </c>
      <c r="B2158" t="s">
        <v>402</v>
      </c>
    </row>
    <row r="2159" spans="1:2" x14ac:dyDescent="0.15">
      <c r="A2159" t="s">
        <v>2173</v>
      </c>
      <c r="B2159" t="s">
        <v>402</v>
      </c>
    </row>
    <row r="2160" spans="1:2" x14ac:dyDescent="0.15">
      <c r="A2160" t="s">
        <v>1109</v>
      </c>
      <c r="B2160" t="s">
        <v>402</v>
      </c>
    </row>
    <row r="2161" spans="1:2" x14ac:dyDescent="0.15">
      <c r="A2161" t="s">
        <v>3900</v>
      </c>
      <c r="B2161" t="s">
        <v>561</v>
      </c>
    </row>
    <row r="2162" spans="1:2" x14ac:dyDescent="0.15">
      <c r="A2162" t="s">
        <v>3901</v>
      </c>
      <c r="B2162" t="s">
        <v>561</v>
      </c>
    </row>
    <row r="2163" spans="1:2" x14ac:dyDescent="0.15">
      <c r="A2163" t="s">
        <v>3902</v>
      </c>
      <c r="B2163" t="s">
        <v>561</v>
      </c>
    </row>
    <row r="2164" spans="1:2" x14ac:dyDescent="0.15">
      <c r="A2164" t="s">
        <v>3903</v>
      </c>
      <c r="B2164" t="s">
        <v>561</v>
      </c>
    </row>
    <row r="2165" spans="1:2" x14ac:dyDescent="0.15">
      <c r="A2165" t="s">
        <v>3904</v>
      </c>
      <c r="B2165" t="s">
        <v>561</v>
      </c>
    </row>
    <row r="2166" spans="1:2" x14ac:dyDescent="0.15">
      <c r="A2166" t="s">
        <v>3905</v>
      </c>
      <c r="B2166" t="s">
        <v>561</v>
      </c>
    </row>
    <row r="2167" spans="1:2" x14ac:dyDescent="0.15">
      <c r="A2167" t="s">
        <v>3906</v>
      </c>
      <c r="B2167" t="s">
        <v>561</v>
      </c>
    </row>
    <row r="2168" spans="1:2" x14ac:dyDescent="0.15">
      <c r="A2168" t="s">
        <v>3907</v>
      </c>
      <c r="B2168" t="s">
        <v>465</v>
      </c>
    </row>
    <row r="2169" spans="1:2" x14ac:dyDescent="0.15">
      <c r="A2169" t="s">
        <v>3908</v>
      </c>
      <c r="B2169" t="s">
        <v>465</v>
      </c>
    </row>
    <row r="2170" spans="1:2" x14ac:dyDescent="0.15">
      <c r="A2170" t="s">
        <v>3909</v>
      </c>
      <c r="B2170" t="s">
        <v>465</v>
      </c>
    </row>
    <row r="2171" spans="1:2" x14ac:dyDescent="0.15">
      <c r="A2171" t="s">
        <v>3910</v>
      </c>
      <c r="B2171" t="s">
        <v>465</v>
      </c>
    </row>
    <row r="2172" spans="1:2" x14ac:dyDescent="0.15">
      <c r="A2172" t="s">
        <v>3911</v>
      </c>
      <c r="B2172" t="s">
        <v>410</v>
      </c>
    </row>
    <row r="2173" spans="1:2" x14ac:dyDescent="0.15">
      <c r="A2173" t="s">
        <v>3912</v>
      </c>
      <c r="B2173" t="s">
        <v>410</v>
      </c>
    </row>
    <row r="2174" spans="1:2" x14ac:dyDescent="0.15">
      <c r="A2174" t="s">
        <v>3913</v>
      </c>
      <c r="B2174" t="s">
        <v>410</v>
      </c>
    </row>
    <row r="2175" spans="1:2" x14ac:dyDescent="0.15">
      <c r="A2175" t="s">
        <v>3914</v>
      </c>
      <c r="B2175" t="s">
        <v>410</v>
      </c>
    </row>
    <row r="2176" spans="1:2" x14ac:dyDescent="0.15">
      <c r="A2176" t="s">
        <v>3915</v>
      </c>
      <c r="B2176" t="s">
        <v>410</v>
      </c>
    </row>
    <row r="2177" spans="1:2" x14ac:dyDescent="0.15">
      <c r="A2177" t="s">
        <v>3916</v>
      </c>
      <c r="B2177" t="s">
        <v>410</v>
      </c>
    </row>
    <row r="2178" spans="1:2" x14ac:dyDescent="0.15">
      <c r="A2178" t="s">
        <v>3917</v>
      </c>
      <c r="B2178" t="s">
        <v>410</v>
      </c>
    </row>
    <row r="2179" spans="1:2" x14ac:dyDescent="0.15">
      <c r="A2179" t="s">
        <v>3918</v>
      </c>
      <c r="B2179" t="s">
        <v>410</v>
      </c>
    </row>
    <row r="2180" spans="1:2" x14ac:dyDescent="0.15">
      <c r="A2180" t="s">
        <v>3919</v>
      </c>
      <c r="B2180" t="s">
        <v>422</v>
      </c>
    </row>
    <row r="2181" spans="1:2" x14ac:dyDescent="0.15">
      <c r="A2181" t="s">
        <v>703</v>
      </c>
      <c r="B2181" t="s">
        <v>437</v>
      </c>
    </row>
    <row r="2182" spans="1:2" x14ac:dyDescent="0.15">
      <c r="A2182" t="s">
        <v>709</v>
      </c>
      <c r="B2182" t="s">
        <v>437</v>
      </c>
    </row>
    <row r="2183" spans="1:2" x14ac:dyDescent="0.15">
      <c r="A2183" t="s">
        <v>715</v>
      </c>
      <c r="B2183" t="s">
        <v>437</v>
      </c>
    </row>
    <row r="2184" spans="1:2" x14ac:dyDescent="0.15">
      <c r="A2184" t="s">
        <v>721</v>
      </c>
      <c r="B2184" t="s">
        <v>437</v>
      </c>
    </row>
    <row r="2185" spans="1:2" x14ac:dyDescent="0.15">
      <c r="A2185" t="s">
        <v>727</v>
      </c>
      <c r="B2185" t="s">
        <v>437</v>
      </c>
    </row>
    <row r="2186" spans="1:2" x14ac:dyDescent="0.15">
      <c r="A2186" t="s">
        <v>734</v>
      </c>
      <c r="B2186" t="s">
        <v>437</v>
      </c>
    </row>
    <row r="2187" spans="1:2" x14ac:dyDescent="0.15">
      <c r="A2187" t="s">
        <v>740</v>
      </c>
      <c r="B2187" t="s">
        <v>437</v>
      </c>
    </row>
    <row r="2188" spans="1:2" x14ac:dyDescent="0.15">
      <c r="A2188" t="s">
        <v>746</v>
      </c>
      <c r="B2188" t="s">
        <v>437</v>
      </c>
    </row>
    <row r="2189" spans="1:2" x14ac:dyDescent="0.15">
      <c r="A2189" t="s">
        <v>752</v>
      </c>
      <c r="B2189" t="s">
        <v>437</v>
      </c>
    </row>
    <row r="2190" spans="1:2" x14ac:dyDescent="0.15">
      <c r="A2190" t="s">
        <v>758</v>
      </c>
      <c r="B2190" t="s">
        <v>437</v>
      </c>
    </row>
    <row r="2191" spans="1:2" x14ac:dyDescent="0.15">
      <c r="A2191" t="s">
        <v>764</v>
      </c>
      <c r="B2191" t="s">
        <v>437</v>
      </c>
    </row>
    <row r="2192" spans="1:2" x14ac:dyDescent="0.15">
      <c r="A2192" t="s">
        <v>771</v>
      </c>
      <c r="B2192" t="s">
        <v>437</v>
      </c>
    </row>
    <row r="2193" spans="1:2" x14ac:dyDescent="0.15">
      <c r="A2193" t="s">
        <v>777</v>
      </c>
      <c r="B2193" t="s">
        <v>437</v>
      </c>
    </row>
    <row r="2194" spans="1:2" x14ac:dyDescent="0.15">
      <c r="A2194" t="s">
        <v>3920</v>
      </c>
      <c r="B2194" t="s">
        <v>402</v>
      </c>
    </row>
    <row r="2195" spans="1:2" x14ac:dyDescent="0.15">
      <c r="A2195" t="s">
        <v>3921</v>
      </c>
      <c r="B2195" t="s">
        <v>402</v>
      </c>
    </row>
    <row r="2196" spans="1:2" x14ac:dyDescent="0.15">
      <c r="A2196" t="s">
        <v>3922</v>
      </c>
      <c r="B2196" t="s">
        <v>402</v>
      </c>
    </row>
    <row r="2197" spans="1:2" x14ac:dyDescent="0.15">
      <c r="A2197" t="s">
        <v>3923</v>
      </c>
      <c r="B2197" t="s">
        <v>663</v>
      </c>
    </row>
    <row r="2198" spans="1:2" x14ac:dyDescent="0.15">
      <c r="A2198" t="s">
        <v>3924</v>
      </c>
      <c r="B2198" t="s">
        <v>663</v>
      </c>
    </row>
    <row r="2199" spans="1:2" x14ac:dyDescent="0.15">
      <c r="A2199" t="s">
        <v>3925</v>
      </c>
      <c r="B2199" t="s">
        <v>430</v>
      </c>
    </row>
    <row r="2200" spans="1:2" x14ac:dyDescent="0.15">
      <c r="A2200" t="s">
        <v>3926</v>
      </c>
      <c r="B2200" t="s">
        <v>430</v>
      </c>
    </row>
    <row r="2201" spans="1:2" x14ac:dyDescent="0.15">
      <c r="A2201" t="s">
        <v>3927</v>
      </c>
      <c r="B2201" t="s">
        <v>430</v>
      </c>
    </row>
    <row r="2202" spans="1:2" x14ac:dyDescent="0.15">
      <c r="A2202" t="s">
        <v>3928</v>
      </c>
      <c r="B2202" t="s">
        <v>430</v>
      </c>
    </row>
    <row r="2203" spans="1:2" x14ac:dyDescent="0.15">
      <c r="A2203" t="s">
        <v>3929</v>
      </c>
      <c r="B2203" t="s">
        <v>430</v>
      </c>
    </row>
    <row r="2204" spans="1:2" x14ac:dyDescent="0.15">
      <c r="A2204" t="s">
        <v>3930</v>
      </c>
      <c r="B2204" t="s">
        <v>430</v>
      </c>
    </row>
    <row r="2205" spans="1:2" x14ac:dyDescent="0.15">
      <c r="A2205" t="s">
        <v>3931</v>
      </c>
      <c r="B2205" t="s">
        <v>430</v>
      </c>
    </row>
    <row r="2206" spans="1:2" x14ac:dyDescent="0.15">
      <c r="A2206" t="s">
        <v>3932</v>
      </c>
      <c r="B2206" t="s">
        <v>430</v>
      </c>
    </row>
    <row r="2207" spans="1:2" x14ac:dyDescent="0.15">
      <c r="A2207" t="s">
        <v>3933</v>
      </c>
      <c r="B2207" t="s">
        <v>430</v>
      </c>
    </row>
    <row r="2208" spans="1:2" x14ac:dyDescent="0.15">
      <c r="A2208" t="s">
        <v>3934</v>
      </c>
      <c r="B2208" t="s">
        <v>430</v>
      </c>
    </row>
    <row r="2209" spans="1:2" x14ac:dyDescent="0.15">
      <c r="A2209" t="s">
        <v>3935</v>
      </c>
      <c r="B2209" t="s">
        <v>430</v>
      </c>
    </row>
    <row r="2210" spans="1:2" x14ac:dyDescent="0.15">
      <c r="A2210" t="s">
        <v>3936</v>
      </c>
      <c r="B2210" t="s">
        <v>422</v>
      </c>
    </row>
    <row r="2211" spans="1:2" x14ac:dyDescent="0.15">
      <c r="A2211" t="s">
        <v>3937</v>
      </c>
      <c r="B2211" t="s">
        <v>422</v>
      </c>
    </row>
    <row r="2212" spans="1:2" x14ac:dyDescent="0.15">
      <c r="A2212" t="s">
        <v>3938</v>
      </c>
      <c r="B2212" t="s">
        <v>422</v>
      </c>
    </row>
    <row r="2213" spans="1:2" x14ac:dyDescent="0.15">
      <c r="A2213" t="s">
        <v>3939</v>
      </c>
      <c r="B2213" t="s">
        <v>422</v>
      </c>
    </row>
    <row r="2214" spans="1:2" x14ac:dyDescent="0.15">
      <c r="A2214" t="s">
        <v>3940</v>
      </c>
      <c r="B2214" t="s">
        <v>422</v>
      </c>
    </row>
    <row r="2215" spans="1:2" x14ac:dyDescent="0.15">
      <c r="A2215" t="s">
        <v>3941</v>
      </c>
      <c r="B2215" t="s">
        <v>422</v>
      </c>
    </row>
    <row r="2216" spans="1:2" x14ac:dyDescent="0.15">
      <c r="A2216" t="s">
        <v>3942</v>
      </c>
      <c r="B2216" t="s">
        <v>422</v>
      </c>
    </row>
    <row r="2217" spans="1:2" x14ac:dyDescent="0.15">
      <c r="A2217" t="s">
        <v>3943</v>
      </c>
      <c r="B2217" t="s">
        <v>422</v>
      </c>
    </row>
    <row r="2218" spans="1:2" x14ac:dyDescent="0.15">
      <c r="A2218" t="s">
        <v>3944</v>
      </c>
      <c r="B2218" t="s">
        <v>422</v>
      </c>
    </row>
    <row r="2219" spans="1:2" x14ac:dyDescent="0.15">
      <c r="A2219" t="s">
        <v>3945</v>
      </c>
      <c r="B2219" t="s">
        <v>422</v>
      </c>
    </row>
    <row r="2220" spans="1:2" x14ac:dyDescent="0.15">
      <c r="A2220" t="s">
        <v>3946</v>
      </c>
      <c r="B2220" t="s">
        <v>422</v>
      </c>
    </row>
    <row r="2221" spans="1:2" x14ac:dyDescent="0.15">
      <c r="A2221" t="s">
        <v>3947</v>
      </c>
      <c r="B2221" t="s">
        <v>422</v>
      </c>
    </row>
    <row r="2222" spans="1:2" x14ac:dyDescent="0.15">
      <c r="A2222" t="s">
        <v>3948</v>
      </c>
      <c r="B2222" t="s">
        <v>422</v>
      </c>
    </row>
    <row r="2223" spans="1:2" x14ac:dyDescent="0.15">
      <c r="A2223" t="s">
        <v>6547</v>
      </c>
      <c r="B2223" t="s">
        <v>422</v>
      </c>
    </row>
    <row r="2224" spans="1:2" x14ac:dyDescent="0.15">
      <c r="A2224" t="s">
        <v>3950</v>
      </c>
      <c r="B2224" t="s">
        <v>422</v>
      </c>
    </row>
    <row r="2225" spans="1:2" x14ac:dyDescent="0.15">
      <c r="A2225" t="s">
        <v>3951</v>
      </c>
      <c r="B2225" t="s">
        <v>422</v>
      </c>
    </row>
    <row r="2226" spans="1:2" x14ac:dyDescent="0.15">
      <c r="A2226" t="s">
        <v>3952</v>
      </c>
      <c r="B2226" t="s">
        <v>422</v>
      </c>
    </row>
    <row r="2227" spans="1:2" x14ac:dyDescent="0.15">
      <c r="A2227" t="s">
        <v>3953</v>
      </c>
      <c r="B2227" t="s">
        <v>422</v>
      </c>
    </row>
    <row r="2228" spans="1:2" x14ac:dyDescent="0.15">
      <c r="A2228" t="s">
        <v>3954</v>
      </c>
      <c r="B2228" t="s">
        <v>682</v>
      </c>
    </row>
    <row r="2229" spans="1:2" x14ac:dyDescent="0.15">
      <c r="A2229" t="s">
        <v>3955</v>
      </c>
      <c r="B2229" t="s">
        <v>682</v>
      </c>
    </row>
    <row r="2230" spans="1:2" x14ac:dyDescent="0.15">
      <c r="A2230" t="s">
        <v>3956</v>
      </c>
      <c r="B2230" t="s">
        <v>682</v>
      </c>
    </row>
    <row r="2231" spans="1:2" x14ac:dyDescent="0.15">
      <c r="A2231" t="s">
        <v>3957</v>
      </c>
      <c r="B2231" t="s">
        <v>682</v>
      </c>
    </row>
    <row r="2232" spans="1:2" x14ac:dyDescent="0.15">
      <c r="A2232" t="s">
        <v>3958</v>
      </c>
      <c r="B2232" t="s">
        <v>682</v>
      </c>
    </row>
    <row r="2233" spans="1:2" x14ac:dyDescent="0.15">
      <c r="A2233" t="s">
        <v>3959</v>
      </c>
      <c r="B2233" t="s">
        <v>682</v>
      </c>
    </row>
    <row r="2234" spans="1:2" x14ac:dyDescent="0.15">
      <c r="A2234" t="s">
        <v>3960</v>
      </c>
      <c r="B2234" t="s">
        <v>682</v>
      </c>
    </row>
    <row r="2235" spans="1:2" x14ac:dyDescent="0.15">
      <c r="A2235" t="s">
        <v>3961</v>
      </c>
      <c r="B2235" t="s">
        <v>422</v>
      </c>
    </row>
    <row r="2236" spans="1:2" x14ac:dyDescent="0.15">
      <c r="A2236" t="s">
        <v>3962</v>
      </c>
      <c r="B2236" t="s">
        <v>430</v>
      </c>
    </row>
    <row r="2237" spans="1:2" x14ac:dyDescent="0.15">
      <c r="A2237" t="s">
        <v>3963</v>
      </c>
      <c r="B2237" t="s">
        <v>430</v>
      </c>
    </row>
    <row r="2238" spans="1:2" x14ac:dyDescent="0.15">
      <c r="A2238" t="s">
        <v>3964</v>
      </c>
      <c r="B2238" t="s">
        <v>430</v>
      </c>
    </row>
    <row r="2239" spans="1:2" x14ac:dyDescent="0.15">
      <c r="A2239" t="s">
        <v>3965</v>
      </c>
      <c r="B2239" t="s">
        <v>430</v>
      </c>
    </row>
    <row r="2240" spans="1:2" x14ac:dyDescent="0.15">
      <c r="A2240" t="s">
        <v>3966</v>
      </c>
      <c r="B2240" t="s">
        <v>430</v>
      </c>
    </row>
    <row r="2241" spans="1:2" x14ac:dyDescent="0.15">
      <c r="A2241" t="s">
        <v>3967</v>
      </c>
      <c r="B2241" t="s">
        <v>430</v>
      </c>
    </row>
    <row r="2242" spans="1:2" x14ac:dyDescent="0.15">
      <c r="A2242" t="s">
        <v>3441</v>
      </c>
      <c r="B2242" t="s">
        <v>430</v>
      </c>
    </row>
    <row r="2243" spans="1:2" x14ac:dyDescent="0.15">
      <c r="A2243" t="s">
        <v>3968</v>
      </c>
      <c r="B2243" t="s">
        <v>430</v>
      </c>
    </row>
    <row r="2244" spans="1:2" x14ac:dyDescent="0.15">
      <c r="A2244" t="s">
        <v>3969</v>
      </c>
      <c r="B2244" t="s">
        <v>430</v>
      </c>
    </row>
    <row r="2245" spans="1:2" x14ac:dyDescent="0.15">
      <c r="A2245" t="s">
        <v>3970</v>
      </c>
      <c r="B2245" t="s">
        <v>430</v>
      </c>
    </row>
    <row r="2246" spans="1:2" x14ac:dyDescent="0.15">
      <c r="A2246" t="s">
        <v>3971</v>
      </c>
      <c r="B2246" t="s">
        <v>430</v>
      </c>
    </row>
    <row r="2247" spans="1:2" x14ac:dyDescent="0.15">
      <c r="A2247" t="s">
        <v>3972</v>
      </c>
      <c r="B2247" t="s">
        <v>430</v>
      </c>
    </row>
    <row r="2248" spans="1:2" x14ac:dyDescent="0.15">
      <c r="A2248" t="s">
        <v>3973</v>
      </c>
      <c r="B2248" t="s">
        <v>430</v>
      </c>
    </row>
    <row r="2249" spans="1:2" x14ac:dyDescent="0.15">
      <c r="A2249" t="s">
        <v>3974</v>
      </c>
      <c r="B2249" t="s">
        <v>430</v>
      </c>
    </row>
    <row r="2250" spans="1:2" x14ac:dyDescent="0.15">
      <c r="A2250" t="s">
        <v>3975</v>
      </c>
      <c r="B2250" t="s">
        <v>430</v>
      </c>
    </row>
    <row r="2251" spans="1:2" x14ac:dyDescent="0.15">
      <c r="A2251" t="s">
        <v>3976</v>
      </c>
      <c r="B2251" t="s">
        <v>430</v>
      </c>
    </row>
    <row r="2252" spans="1:2" x14ac:dyDescent="0.15">
      <c r="A2252" t="s">
        <v>3977</v>
      </c>
      <c r="B2252" t="s">
        <v>430</v>
      </c>
    </row>
    <row r="2253" spans="1:2" x14ac:dyDescent="0.15">
      <c r="A2253" t="s">
        <v>3978</v>
      </c>
      <c r="B2253" t="s">
        <v>430</v>
      </c>
    </row>
    <row r="2254" spans="1:2" x14ac:dyDescent="0.15">
      <c r="A2254" t="s">
        <v>3979</v>
      </c>
      <c r="B2254" t="s">
        <v>430</v>
      </c>
    </row>
    <row r="2255" spans="1:2" x14ac:dyDescent="0.15">
      <c r="A2255" t="s">
        <v>3980</v>
      </c>
      <c r="B2255" t="s">
        <v>430</v>
      </c>
    </row>
    <row r="2256" spans="1:2" x14ac:dyDescent="0.15">
      <c r="A2256" t="s">
        <v>3981</v>
      </c>
      <c r="B2256" t="s">
        <v>430</v>
      </c>
    </row>
    <row r="2257" spans="1:2" x14ac:dyDescent="0.15">
      <c r="A2257" t="s">
        <v>3982</v>
      </c>
      <c r="B2257" t="s">
        <v>430</v>
      </c>
    </row>
    <row r="2258" spans="1:2" x14ac:dyDescent="0.15">
      <c r="A2258" t="s">
        <v>3983</v>
      </c>
      <c r="B2258" t="s">
        <v>430</v>
      </c>
    </row>
    <row r="2259" spans="1:2" x14ac:dyDescent="0.15">
      <c r="A2259" t="s">
        <v>3984</v>
      </c>
      <c r="B2259" t="s">
        <v>430</v>
      </c>
    </row>
    <row r="2260" spans="1:2" x14ac:dyDescent="0.15">
      <c r="A2260" t="s">
        <v>3985</v>
      </c>
      <c r="B2260" t="s">
        <v>430</v>
      </c>
    </row>
    <row r="2261" spans="1:2" x14ac:dyDescent="0.15">
      <c r="A2261" t="s">
        <v>3986</v>
      </c>
      <c r="B2261" t="s">
        <v>430</v>
      </c>
    </row>
    <row r="2262" spans="1:2" x14ac:dyDescent="0.15">
      <c r="A2262" t="s">
        <v>3987</v>
      </c>
      <c r="B2262" t="s">
        <v>430</v>
      </c>
    </row>
    <row r="2263" spans="1:2" x14ac:dyDescent="0.15">
      <c r="A2263" t="s">
        <v>3988</v>
      </c>
      <c r="B2263" t="s">
        <v>430</v>
      </c>
    </row>
    <row r="2264" spans="1:2" x14ac:dyDescent="0.15">
      <c r="A2264" t="s">
        <v>3989</v>
      </c>
      <c r="B2264" t="s">
        <v>430</v>
      </c>
    </row>
    <row r="2265" spans="1:2" x14ac:dyDescent="0.15">
      <c r="A2265" t="s">
        <v>2862</v>
      </c>
      <c r="B2265" t="s">
        <v>430</v>
      </c>
    </row>
    <row r="2266" spans="1:2" x14ac:dyDescent="0.15">
      <c r="A2266" t="s">
        <v>3990</v>
      </c>
      <c r="B2266" t="s">
        <v>430</v>
      </c>
    </row>
    <row r="2267" spans="1:2" x14ac:dyDescent="0.15">
      <c r="A2267" t="s">
        <v>3991</v>
      </c>
      <c r="B2267" t="s">
        <v>430</v>
      </c>
    </row>
    <row r="2268" spans="1:2" x14ac:dyDescent="0.15">
      <c r="A2268" t="s">
        <v>3992</v>
      </c>
      <c r="B2268" t="s">
        <v>430</v>
      </c>
    </row>
    <row r="2269" spans="1:2" x14ac:dyDescent="0.15">
      <c r="A2269" t="s">
        <v>3993</v>
      </c>
      <c r="B2269" t="s">
        <v>430</v>
      </c>
    </row>
    <row r="2270" spans="1:2" x14ac:dyDescent="0.15">
      <c r="A2270" t="s">
        <v>3994</v>
      </c>
      <c r="B2270" t="s">
        <v>430</v>
      </c>
    </row>
    <row r="2271" spans="1:2" x14ac:dyDescent="0.15">
      <c r="A2271" t="s">
        <v>3995</v>
      </c>
      <c r="B2271" t="s">
        <v>430</v>
      </c>
    </row>
    <row r="2272" spans="1:2" x14ac:dyDescent="0.15">
      <c r="A2272" t="s">
        <v>3996</v>
      </c>
      <c r="B2272" t="s">
        <v>430</v>
      </c>
    </row>
    <row r="2273" spans="1:2" x14ac:dyDescent="0.15">
      <c r="A2273" t="s">
        <v>3997</v>
      </c>
      <c r="B2273" t="s">
        <v>430</v>
      </c>
    </row>
    <row r="2274" spans="1:2" x14ac:dyDescent="0.15">
      <c r="A2274" t="s">
        <v>3443</v>
      </c>
      <c r="B2274" t="s">
        <v>430</v>
      </c>
    </row>
    <row r="2275" spans="1:2" x14ac:dyDescent="0.15">
      <c r="A2275" t="s">
        <v>3998</v>
      </c>
      <c r="B2275" t="s">
        <v>430</v>
      </c>
    </row>
    <row r="2276" spans="1:2" x14ac:dyDescent="0.15">
      <c r="A2276" t="s">
        <v>3999</v>
      </c>
      <c r="B2276" t="s">
        <v>430</v>
      </c>
    </row>
    <row r="2277" spans="1:2" x14ac:dyDescent="0.15">
      <c r="A2277" t="s">
        <v>4000</v>
      </c>
      <c r="B2277" t="s">
        <v>430</v>
      </c>
    </row>
    <row r="2278" spans="1:2" x14ac:dyDescent="0.15">
      <c r="A2278" t="s">
        <v>4001</v>
      </c>
      <c r="B2278" t="s">
        <v>430</v>
      </c>
    </row>
    <row r="2279" spans="1:2" x14ac:dyDescent="0.15">
      <c r="A2279" t="s">
        <v>4002</v>
      </c>
      <c r="B2279" t="s">
        <v>430</v>
      </c>
    </row>
    <row r="2280" spans="1:2" x14ac:dyDescent="0.15">
      <c r="A2280" t="s">
        <v>4003</v>
      </c>
      <c r="B2280" t="s">
        <v>430</v>
      </c>
    </row>
    <row r="2281" spans="1:2" x14ac:dyDescent="0.15">
      <c r="A2281" t="s">
        <v>4004</v>
      </c>
      <c r="B2281" t="s">
        <v>430</v>
      </c>
    </row>
    <row r="2282" spans="1:2" x14ac:dyDescent="0.15">
      <c r="A2282" t="s">
        <v>4005</v>
      </c>
      <c r="B2282" t="s">
        <v>430</v>
      </c>
    </row>
    <row r="2283" spans="1:2" x14ac:dyDescent="0.15">
      <c r="A2283" t="s">
        <v>4006</v>
      </c>
      <c r="B2283" t="s">
        <v>430</v>
      </c>
    </row>
    <row r="2284" spans="1:2" x14ac:dyDescent="0.15">
      <c r="A2284" t="s">
        <v>4007</v>
      </c>
      <c r="B2284" t="s">
        <v>430</v>
      </c>
    </row>
    <row r="2285" spans="1:2" x14ac:dyDescent="0.15">
      <c r="A2285" t="s">
        <v>4008</v>
      </c>
      <c r="B2285" t="s">
        <v>430</v>
      </c>
    </row>
    <row r="2286" spans="1:2" x14ac:dyDescent="0.15">
      <c r="A2286" t="s">
        <v>4009</v>
      </c>
      <c r="B2286" t="s">
        <v>430</v>
      </c>
    </row>
    <row r="2287" spans="1:2" x14ac:dyDescent="0.15">
      <c r="A2287" t="s">
        <v>4010</v>
      </c>
      <c r="B2287" t="s">
        <v>430</v>
      </c>
    </row>
    <row r="2288" spans="1:2" x14ac:dyDescent="0.15">
      <c r="A2288" t="s">
        <v>4011</v>
      </c>
      <c r="B2288" t="s">
        <v>430</v>
      </c>
    </row>
    <row r="2289" spans="1:2" x14ac:dyDescent="0.15">
      <c r="A2289" t="s">
        <v>4012</v>
      </c>
      <c r="B2289" t="s">
        <v>430</v>
      </c>
    </row>
    <row r="2290" spans="1:2" x14ac:dyDescent="0.15">
      <c r="A2290" t="s">
        <v>4013</v>
      </c>
      <c r="B2290" t="s">
        <v>430</v>
      </c>
    </row>
    <row r="2291" spans="1:2" x14ac:dyDescent="0.15">
      <c r="A2291" t="s">
        <v>4014</v>
      </c>
      <c r="B2291" t="s">
        <v>430</v>
      </c>
    </row>
    <row r="2292" spans="1:2" x14ac:dyDescent="0.15">
      <c r="A2292" t="s">
        <v>4015</v>
      </c>
      <c r="B2292" t="s">
        <v>430</v>
      </c>
    </row>
    <row r="2293" spans="1:2" x14ac:dyDescent="0.15">
      <c r="A2293" t="s">
        <v>4016</v>
      </c>
      <c r="B2293" t="s">
        <v>430</v>
      </c>
    </row>
    <row r="2294" spans="1:2" x14ac:dyDescent="0.15">
      <c r="A2294" t="s">
        <v>4017</v>
      </c>
      <c r="B2294" t="s">
        <v>430</v>
      </c>
    </row>
    <row r="2295" spans="1:2" x14ac:dyDescent="0.15">
      <c r="A2295" t="s">
        <v>4018</v>
      </c>
      <c r="B2295" t="s">
        <v>430</v>
      </c>
    </row>
    <row r="2296" spans="1:2" x14ac:dyDescent="0.15">
      <c r="A2296" t="s">
        <v>4019</v>
      </c>
      <c r="B2296" t="s">
        <v>430</v>
      </c>
    </row>
    <row r="2297" spans="1:2" x14ac:dyDescent="0.15">
      <c r="A2297" t="s">
        <v>4020</v>
      </c>
      <c r="B2297" t="s">
        <v>430</v>
      </c>
    </row>
    <row r="2298" spans="1:2" x14ac:dyDescent="0.15">
      <c r="A2298" t="s">
        <v>3442</v>
      </c>
      <c r="B2298" t="s">
        <v>430</v>
      </c>
    </row>
    <row r="2299" spans="1:2" x14ac:dyDescent="0.15">
      <c r="A2299" t="s">
        <v>4021</v>
      </c>
      <c r="B2299" t="s">
        <v>430</v>
      </c>
    </row>
    <row r="2300" spans="1:2" x14ac:dyDescent="0.15">
      <c r="A2300" t="s">
        <v>4022</v>
      </c>
      <c r="B2300" t="s">
        <v>430</v>
      </c>
    </row>
    <row r="2301" spans="1:2" x14ac:dyDescent="0.15">
      <c r="A2301" t="s">
        <v>4023</v>
      </c>
      <c r="B2301" t="s">
        <v>430</v>
      </c>
    </row>
    <row r="2302" spans="1:2" x14ac:dyDescent="0.15">
      <c r="A2302" t="s">
        <v>4024</v>
      </c>
      <c r="B2302" t="s">
        <v>430</v>
      </c>
    </row>
    <row r="2303" spans="1:2" x14ac:dyDescent="0.15">
      <c r="A2303" t="s">
        <v>4025</v>
      </c>
      <c r="B2303" t="s">
        <v>430</v>
      </c>
    </row>
    <row r="2304" spans="1:2" x14ac:dyDescent="0.15">
      <c r="A2304" t="s">
        <v>4026</v>
      </c>
      <c r="B2304" t="s">
        <v>430</v>
      </c>
    </row>
    <row r="2305" spans="1:2" x14ac:dyDescent="0.15">
      <c r="A2305" t="s">
        <v>4027</v>
      </c>
      <c r="B2305" t="s">
        <v>430</v>
      </c>
    </row>
    <row r="2306" spans="1:2" x14ac:dyDescent="0.15">
      <c r="A2306" t="s">
        <v>4028</v>
      </c>
      <c r="B2306" t="s">
        <v>430</v>
      </c>
    </row>
    <row r="2307" spans="1:2" x14ac:dyDescent="0.15">
      <c r="A2307" t="s">
        <v>4029</v>
      </c>
      <c r="B2307" t="s">
        <v>430</v>
      </c>
    </row>
    <row r="2308" spans="1:2" x14ac:dyDescent="0.15">
      <c r="A2308" t="s">
        <v>6548</v>
      </c>
      <c r="B2308" t="s">
        <v>430</v>
      </c>
    </row>
    <row r="2309" spans="1:2" x14ac:dyDescent="0.15">
      <c r="A2309" t="s">
        <v>4031</v>
      </c>
      <c r="B2309" t="s">
        <v>430</v>
      </c>
    </row>
    <row r="2310" spans="1:2" x14ac:dyDescent="0.15">
      <c r="A2310" t="s">
        <v>4032</v>
      </c>
      <c r="B2310" t="s">
        <v>430</v>
      </c>
    </row>
    <row r="2311" spans="1:2" x14ac:dyDescent="0.15">
      <c r="A2311" t="s">
        <v>4033</v>
      </c>
      <c r="B2311" t="s">
        <v>430</v>
      </c>
    </row>
    <row r="2312" spans="1:2" x14ac:dyDescent="0.15">
      <c r="A2312" t="s">
        <v>4034</v>
      </c>
      <c r="B2312" t="s">
        <v>430</v>
      </c>
    </row>
    <row r="2313" spans="1:2" x14ac:dyDescent="0.15">
      <c r="A2313" t="s">
        <v>4035</v>
      </c>
      <c r="B2313" t="s">
        <v>430</v>
      </c>
    </row>
    <row r="2314" spans="1:2" x14ac:dyDescent="0.15">
      <c r="A2314" t="s">
        <v>4036</v>
      </c>
      <c r="B2314" t="s">
        <v>430</v>
      </c>
    </row>
    <row r="2315" spans="1:2" x14ac:dyDescent="0.15">
      <c r="A2315" t="s">
        <v>4037</v>
      </c>
      <c r="B2315" t="s">
        <v>430</v>
      </c>
    </row>
    <row r="2316" spans="1:2" x14ac:dyDescent="0.15">
      <c r="A2316" t="s">
        <v>4038</v>
      </c>
      <c r="B2316" t="s">
        <v>430</v>
      </c>
    </row>
    <row r="2317" spans="1:2" x14ac:dyDescent="0.15">
      <c r="A2317" t="s">
        <v>4039</v>
      </c>
      <c r="B2317" t="s">
        <v>430</v>
      </c>
    </row>
    <row r="2318" spans="1:2" x14ac:dyDescent="0.15">
      <c r="A2318" t="s">
        <v>4040</v>
      </c>
      <c r="B2318" t="s">
        <v>430</v>
      </c>
    </row>
    <row r="2319" spans="1:2" x14ac:dyDescent="0.15">
      <c r="A2319" t="s">
        <v>4041</v>
      </c>
      <c r="B2319" t="s">
        <v>430</v>
      </c>
    </row>
    <row r="2320" spans="1:2" x14ac:dyDescent="0.15">
      <c r="A2320" t="s">
        <v>4042</v>
      </c>
      <c r="B2320" t="s">
        <v>430</v>
      </c>
    </row>
    <row r="2321" spans="1:2" x14ac:dyDescent="0.15">
      <c r="A2321" t="s">
        <v>4043</v>
      </c>
      <c r="B2321" t="s">
        <v>430</v>
      </c>
    </row>
    <row r="2322" spans="1:2" x14ac:dyDescent="0.15">
      <c r="A2322" t="s">
        <v>4044</v>
      </c>
      <c r="B2322" t="s">
        <v>430</v>
      </c>
    </row>
    <row r="2323" spans="1:2" x14ac:dyDescent="0.15">
      <c r="A2323" t="s">
        <v>4045</v>
      </c>
      <c r="B2323" t="s">
        <v>430</v>
      </c>
    </row>
    <row r="2324" spans="1:2" x14ac:dyDescent="0.15">
      <c r="A2324" t="s">
        <v>4046</v>
      </c>
      <c r="B2324" t="s">
        <v>430</v>
      </c>
    </row>
    <row r="2325" spans="1:2" x14ac:dyDescent="0.15">
      <c r="A2325" t="s">
        <v>4047</v>
      </c>
      <c r="B2325" t="s">
        <v>430</v>
      </c>
    </row>
    <row r="2326" spans="1:2" x14ac:dyDescent="0.15">
      <c r="A2326" t="s">
        <v>4048</v>
      </c>
      <c r="B2326" t="s">
        <v>430</v>
      </c>
    </row>
    <row r="2327" spans="1:2" x14ac:dyDescent="0.15">
      <c r="A2327" t="s">
        <v>2859</v>
      </c>
      <c r="B2327" t="s">
        <v>430</v>
      </c>
    </row>
    <row r="2328" spans="1:2" x14ac:dyDescent="0.15">
      <c r="A2328" t="s">
        <v>4049</v>
      </c>
      <c r="B2328" t="s">
        <v>430</v>
      </c>
    </row>
    <row r="2329" spans="1:2" x14ac:dyDescent="0.15">
      <c r="A2329" t="s">
        <v>4050</v>
      </c>
      <c r="B2329" t="s">
        <v>430</v>
      </c>
    </row>
    <row r="2330" spans="1:2" x14ac:dyDescent="0.15">
      <c r="A2330" t="s">
        <v>4051</v>
      </c>
      <c r="B2330" t="s">
        <v>430</v>
      </c>
    </row>
    <row r="2331" spans="1:2" x14ac:dyDescent="0.15">
      <c r="A2331" t="s">
        <v>4052</v>
      </c>
      <c r="B2331" t="s">
        <v>430</v>
      </c>
    </row>
    <row r="2332" spans="1:2" x14ac:dyDescent="0.15">
      <c r="A2332" t="s">
        <v>4053</v>
      </c>
      <c r="B2332" t="s">
        <v>430</v>
      </c>
    </row>
    <row r="2333" spans="1:2" x14ac:dyDescent="0.15">
      <c r="A2333" t="s">
        <v>4054</v>
      </c>
      <c r="B2333" t="s">
        <v>430</v>
      </c>
    </row>
    <row r="2334" spans="1:2" x14ac:dyDescent="0.15">
      <c r="A2334" t="s">
        <v>4055</v>
      </c>
      <c r="B2334" t="s">
        <v>430</v>
      </c>
    </row>
    <row r="2335" spans="1:2" x14ac:dyDescent="0.15">
      <c r="A2335" t="s">
        <v>4056</v>
      </c>
      <c r="B2335" t="s">
        <v>430</v>
      </c>
    </row>
    <row r="2336" spans="1:2" x14ac:dyDescent="0.15">
      <c r="A2336" t="s">
        <v>4057</v>
      </c>
      <c r="B2336" t="s">
        <v>430</v>
      </c>
    </row>
    <row r="2337" spans="1:2" x14ac:dyDescent="0.15">
      <c r="A2337" t="s">
        <v>4058</v>
      </c>
      <c r="B2337" t="s">
        <v>430</v>
      </c>
    </row>
    <row r="2338" spans="1:2" x14ac:dyDescent="0.15">
      <c r="A2338" t="s">
        <v>4059</v>
      </c>
      <c r="B2338" t="s">
        <v>430</v>
      </c>
    </row>
    <row r="2339" spans="1:2" x14ac:dyDescent="0.15">
      <c r="A2339" t="s">
        <v>4060</v>
      </c>
      <c r="B2339" t="s">
        <v>430</v>
      </c>
    </row>
    <row r="2340" spans="1:2" x14ac:dyDescent="0.15">
      <c r="A2340" t="s">
        <v>4033</v>
      </c>
      <c r="B2340" t="s">
        <v>430</v>
      </c>
    </row>
    <row r="2341" spans="1:2" x14ac:dyDescent="0.15">
      <c r="A2341" t="s">
        <v>4061</v>
      </c>
      <c r="B2341" t="s">
        <v>430</v>
      </c>
    </row>
    <row r="2342" spans="1:2" x14ac:dyDescent="0.15">
      <c r="A2342" t="s">
        <v>4062</v>
      </c>
      <c r="B2342" t="s">
        <v>430</v>
      </c>
    </row>
    <row r="2343" spans="1:2" x14ac:dyDescent="0.15">
      <c r="A2343" t="s">
        <v>4063</v>
      </c>
      <c r="B2343" t="s">
        <v>430</v>
      </c>
    </row>
    <row r="2344" spans="1:2" x14ac:dyDescent="0.15">
      <c r="A2344" t="s">
        <v>4064</v>
      </c>
      <c r="B2344" t="s">
        <v>430</v>
      </c>
    </row>
    <row r="2345" spans="1:2" x14ac:dyDescent="0.15">
      <c r="A2345" t="s">
        <v>4065</v>
      </c>
      <c r="B2345" t="s">
        <v>430</v>
      </c>
    </row>
    <row r="2346" spans="1:2" x14ac:dyDescent="0.15">
      <c r="A2346" t="s">
        <v>4066</v>
      </c>
      <c r="B2346" t="s">
        <v>430</v>
      </c>
    </row>
    <row r="2347" spans="1:2" x14ac:dyDescent="0.15">
      <c r="A2347" t="s">
        <v>4067</v>
      </c>
      <c r="B2347" t="s">
        <v>430</v>
      </c>
    </row>
    <row r="2348" spans="1:2" x14ac:dyDescent="0.15">
      <c r="A2348" t="s">
        <v>4068</v>
      </c>
      <c r="B2348" t="s">
        <v>430</v>
      </c>
    </row>
    <row r="2349" spans="1:2" x14ac:dyDescent="0.15">
      <c r="A2349" t="s">
        <v>4069</v>
      </c>
      <c r="B2349" t="s">
        <v>430</v>
      </c>
    </row>
    <row r="2350" spans="1:2" x14ac:dyDescent="0.15">
      <c r="A2350" t="s">
        <v>4070</v>
      </c>
      <c r="B2350" t="s">
        <v>430</v>
      </c>
    </row>
    <row r="2351" spans="1:2" x14ac:dyDescent="0.15">
      <c r="A2351" t="s">
        <v>4071</v>
      </c>
      <c r="B2351" t="s">
        <v>430</v>
      </c>
    </row>
    <row r="2352" spans="1:2" x14ac:dyDescent="0.15">
      <c r="A2352" t="s">
        <v>4072</v>
      </c>
      <c r="B2352" t="s">
        <v>430</v>
      </c>
    </row>
    <row r="2353" spans="1:2" x14ac:dyDescent="0.15">
      <c r="A2353" t="s">
        <v>747</v>
      </c>
      <c r="B2353" t="s">
        <v>410</v>
      </c>
    </row>
    <row r="2354" spans="1:2" x14ac:dyDescent="0.15">
      <c r="A2354" t="s">
        <v>4073</v>
      </c>
      <c r="B2354" t="s">
        <v>448</v>
      </c>
    </row>
    <row r="2355" spans="1:2" x14ac:dyDescent="0.15">
      <c r="A2355" t="s">
        <v>4074</v>
      </c>
      <c r="B2355" t="s">
        <v>448</v>
      </c>
    </row>
    <row r="2356" spans="1:2" x14ac:dyDescent="0.15">
      <c r="A2356" t="s">
        <v>6549</v>
      </c>
      <c r="B2356" t="s">
        <v>448</v>
      </c>
    </row>
    <row r="2357" spans="1:2" x14ac:dyDescent="0.15">
      <c r="A2357" t="s">
        <v>6550</v>
      </c>
      <c r="B2357" t="s">
        <v>448</v>
      </c>
    </row>
    <row r="2358" spans="1:2" x14ac:dyDescent="0.15">
      <c r="A2358" t="s">
        <v>4077</v>
      </c>
      <c r="B2358" t="s">
        <v>422</v>
      </c>
    </row>
    <row r="2359" spans="1:2" x14ac:dyDescent="0.15">
      <c r="A2359" t="s">
        <v>4078</v>
      </c>
      <c r="B2359" t="s">
        <v>422</v>
      </c>
    </row>
    <row r="2360" spans="1:2" x14ac:dyDescent="0.15">
      <c r="A2360" t="s">
        <v>4079</v>
      </c>
      <c r="B2360" t="s">
        <v>422</v>
      </c>
    </row>
    <row r="2361" spans="1:2" x14ac:dyDescent="0.15">
      <c r="A2361" t="s">
        <v>4080</v>
      </c>
      <c r="B2361" t="s">
        <v>422</v>
      </c>
    </row>
    <row r="2362" spans="1:2" x14ac:dyDescent="0.15">
      <c r="A2362" t="s">
        <v>4081</v>
      </c>
      <c r="B2362" t="s">
        <v>422</v>
      </c>
    </row>
    <row r="2363" spans="1:2" x14ac:dyDescent="0.15">
      <c r="A2363" t="s">
        <v>4082</v>
      </c>
      <c r="B2363" t="s">
        <v>422</v>
      </c>
    </row>
    <row r="2364" spans="1:2" x14ac:dyDescent="0.15">
      <c r="A2364" t="s">
        <v>4083</v>
      </c>
      <c r="B2364" t="s">
        <v>422</v>
      </c>
    </row>
    <row r="2365" spans="1:2" x14ac:dyDescent="0.15">
      <c r="A2365" t="s">
        <v>4084</v>
      </c>
      <c r="B2365" t="s">
        <v>422</v>
      </c>
    </row>
    <row r="2366" spans="1:2" x14ac:dyDescent="0.15">
      <c r="A2366" t="s">
        <v>4085</v>
      </c>
      <c r="B2366" t="s">
        <v>422</v>
      </c>
    </row>
    <row r="2367" spans="1:2" x14ac:dyDescent="0.15">
      <c r="A2367" t="s">
        <v>4086</v>
      </c>
      <c r="B2367" t="s">
        <v>422</v>
      </c>
    </row>
    <row r="2368" spans="1:2" x14ac:dyDescent="0.15">
      <c r="A2368" t="s">
        <v>4087</v>
      </c>
      <c r="B2368" t="s">
        <v>422</v>
      </c>
    </row>
    <row r="2369" spans="1:2" x14ac:dyDescent="0.15">
      <c r="A2369" t="s">
        <v>4088</v>
      </c>
      <c r="B2369" t="s">
        <v>422</v>
      </c>
    </row>
    <row r="2370" spans="1:2" x14ac:dyDescent="0.15">
      <c r="A2370" t="s">
        <v>4089</v>
      </c>
      <c r="B2370" t="s">
        <v>422</v>
      </c>
    </row>
    <row r="2371" spans="1:2" x14ac:dyDescent="0.15">
      <c r="A2371" t="s">
        <v>4090</v>
      </c>
      <c r="B2371" t="s">
        <v>422</v>
      </c>
    </row>
    <row r="2372" spans="1:2" x14ac:dyDescent="0.15">
      <c r="A2372" t="s">
        <v>4091</v>
      </c>
      <c r="B2372" t="s">
        <v>422</v>
      </c>
    </row>
    <row r="2373" spans="1:2" x14ac:dyDescent="0.15">
      <c r="A2373" t="s">
        <v>4092</v>
      </c>
      <c r="B2373" t="s">
        <v>422</v>
      </c>
    </row>
    <row r="2374" spans="1:2" x14ac:dyDescent="0.15">
      <c r="A2374" t="s">
        <v>4093</v>
      </c>
      <c r="B2374" t="s">
        <v>422</v>
      </c>
    </row>
    <row r="2375" spans="1:2" x14ac:dyDescent="0.15">
      <c r="A2375" t="s">
        <v>4094</v>
      </c>
      <c r="B2375" t="s">
        <v>422</v>
      </c>
    </row>
    <row r="2376" spans="1:2" x14ac:dyDescent="0.15">
      <c r="A2376" t="s">
        <v>3885</v>
      </c>
      <c r="B2376" t="s">
        <v>422</v>
      </c>
    </row>
    <row r="2377" spans="1:2" x14ac:dyDescent="0.15">
      <c r="A2377" t="s">
        <v>1479</v>
      </c>
      <c r="B2377" t="s">
        <v>448</v>
      </c>
    </row>
    <row r="2378" spans="1:2" x14ac:dyDescent="0.15">
      <c r="A2378" t="s">
        <v>4095</v>
      </c>
      <c r="B2378" t="s">
        <v>422</v>
      </c>
    </row>
    <row r="2379" spans="1:2" x14ac:dyDescent="0.15">
      <c r="A2379" t="s">
        <v>4096</v>
      </c>
      <c r="B2379" t="s">
        <v>422</v>
      </c>
    </row>
    <row r="2380" spans="1:2" x14ac:dyDescent="0.15">
      <c r="A2380" t="s">
        <v>4097</v>
      </c>
      <c r="B2380" t="s">
        <v>422</v>
      </c>
    </row>
    <row r="2381" spans="1:2" x14ac:dyDescent="0.15">
      <c r="A2381" t="s">
        <v>4098</v>
      </c>
      <c r="B2381" t="s">
        <v>422</v>
      </c>
    </row>
    <row r="2382" spans="1:2" x14ac:dyDescent="0.15">
      <c r="A2382" t="s">
        <v>4099</v>
      </c>
      <c r="B2382" t="s">
        <v>422</v>
      </c>
    </row>
    <row r="2383" spans="1:2" x14ac:dyDescent="0.15">
      <c r="A2383" t="s">
        <v>4100</v>
      </c>
      <c r="B2383" t="s">
        <v>677</v>
      </c>
    </row>
    <row r="2384" spans="1:2" x14ac:dyDescent="0.15">
      <c r="A2384" t="s">
        <v>4101</v>
      </c>
      <c r="B2384" t="s">
        <v>677</v>
      </c>
    </row>
    <row r="2385" spans="1:2" x14ac:dyDescent="0.15">
      <c r="A2385" t="s">
        <v>4102</v>
      </c>
      <c r="B2385" t="s">
        <v>677</v>
      </c>
    </row>
    <row r="2386" spans="1:2" x14ac:dyDescent="0.15">
      <c r="A2386" t="s">
        <v>4103</v>
      </c>
      <c r="B2386" t="s">
        <v>677</v>
      </c>
    </row>
    <row r="2387" spans="1:2" x14ac:dyDescent="0.15">
      <c r="A2387" t="s">
        <v>4104</v>
      </c>
      <c r="B2387" t="s">
        <v>677</v>
      </c>
    </row>
    <row r="2388" spans="1:2" x14ac:dyDescent="0.15">
      <c r="A2388" t="s">
        <v>6551</v>
      </c>
      <c r="B2388" t="s">
        <v>677</v>
      </c>
    </row>
    <row r="2389" spans="1:2" x14ac:dyDescent="0.15">
      <c r="A2389" t="s">
        <v>4106</v>
      </c>
      <c r="B2389" t="s">
        <v>677</v>
      </c>
    </row>
    <row r="2390" spans="1:2" x14ac:dyDescent="0.15">
      <c r="A2390" t="s">
        <v>4107</v>
      </c>
      <c r="B2390" t="s">
        <v>677</v>
      </c>
    </row>
    <row r="2391" spans="1:2" x14ac:dyDescent="0.15">
      <c r="A2391" t="s">
        <v>4108</v>
      </c>
      <c r="B2391" t="s">
        <v>677</v>
      </c>
    </row>
    <row r="2392" spans="1:2" x14ac:dyDescent="0.15">
      <c r="A2392" t="s">
        <v>4109</v>
      </c>
      <c r="B2392" t="s">
        <v>677</v>
      </c>
    </row>
    <row r="2393" spans="1:2" x14ac:dyDescent="0.15">
      <c r="A2393" t="s">
        <v>6552</v>
      </c>
      <c r="B2393" t="s">
        <v>677</v>
      </c>
    </row>
    <row r="2394" spans="1:2" x14ac:dyDescent="0.15">
      <c r="A2394" t="s">
        <v>4111</v>
      </c>
      <c r="B2394" t="s">
        <v>677</v>
      </c>
    </row>
    <row r="2395" spans="1:2" x14ac:dyDescent="0.15">
      <c r="A2395" t="s">
        <v>4112</v>
      </c>
      <c r="B2395" t="s">
        <v>677</v>
      </c>
    </row>
    <row r="2396" spans="1:2" x14ac:dyDescent="0.15">
      <c r="A2396" t="s">
        <v>4113</v>
      </c>
      <c r="B2396" t="s">
        <v>677</v>
      </c>
    </row>
    <row r="2397" spans="1:2" x14ac:dyDescent="0.15">
      <c r="A2397" t="s">
        <v>4114</v>
      </c>
      <c r="B2397" t="s">
        <v>677</v>
      </c>
    </row>
    <row r="2398" spans="1:2" x14ac:dyDescent="0.15">
      <c r="A2398" t="s">
        <v>4115</v>
      </c>
      <c r="B2398" t="s">
        <v>677</v>
      </c>
    </row>
    <row r="2399" spans="1:2" x14ac:dyDescent="0.15">
      <c r="A2399" t="s">
        <v>4116</v>
      </c>
      <c r="B2399" t="s">
        <v>677</v>
      </c>
    </row>
    <row r="2400" spans="1:2" x14ac:dyDescent="0.15">
      <c r="A2400" t="s">
        <v>4117</v>
      </c>
      <c r="B2400" t="s">
        <v>677</v>
      </c>
    </row>
    <row r="2401" spans="1:2" x14ac:dyDescent="0.15">
      <c r="A2401" t="s">
        <v>4118</v>
      </c>
      <c r="B2401" t="s">
        <v>677</v>
      </c>
    </row>
    <row r="2402" spans="1:2" x14ac:dyDescent="0.15">
      <c r="A2402" t="s">
        <v>4119</v>
      </c>
      <c r="B2402" t="s">
        <v>677</v>
      </c>
    </row>
    <row r="2403" spans="1:2" x14ac:dyDescent="0.15">
      <c r="A2403" t="s">
        <v>4120</v>
      </c>
      <c r="B2403" t="s">
        <v>677</v>
      </c>
    </row>
    <row r="2404" spans="1:2" x14ac:dyDescent="0.15">
      <c r="A2404" t="s">
        <v>4121</v>
      </c>
      <c r="B2404" t="s">
        <v>410</v>
      </c>
    </row>
    <row r="2405" spans="1:2" x14ac:dyDescent="0.15">
      <c r="A2405" t="s">
        <v>6553</v>
      </c>
      <c r="B2405" t="s">
        <v>422</v>
      </c>
    </row>
    <row r="2406" spans="1:2" x14ac:dyDescent="0.15">
      <c r="A2406" t="s">
        <v>4123</v>
      </c>
      <c r="B2406" t="s">
        <v>670</v>
      </c>
    </row>
    <row r="2407" spans="1:2" x14ac:dyDescent="0.15">
      <c r="A2407" t="s">
        <v>4124</v>
      </c>
      <c r="B2407" t="s">
        <v>670</v>
      </c>
    </row>
    <row r="2408" spans="1:2" x14ac:dyDescent="0.15">
      <c r="A2408" t="s">
        <v>4125</v>
      </c>
      <c r="B2408" t="s">
        <v>670</v>
      </c>
    </row>
    <row r="2409" spans="1:2" x14ac:dyDescent="0.15">
      <c r="A2409" t="s">
        <v>4126</v>
      </c>
      <c r="B2409" t="s">
        <v>670</v>
      </c>
    </row>
    <row r="2410" spans="1:2" x14ac:dyDescent="0.15">
      <c r="A2410" t="s">
        <v>4127</v>
      </c>
      <c r="B2410" t="s">
        <v>670</v>
      </c>
    </row>
    <row r="2411" spans="1:2" x14ac:dyDescent="0.15">
      <c r="A2411" t="s">
        <v>4128</v>
      </c>
      <c r="B2411" t="s">
        <v>670</v>
      </c>
    </row>
    <row r="2412" spans="1:2" x14ac:dyDescent="0.15">
      <c r="A2412" t="s">
        <v>4129</v>
      </c>
      <c r="B2412" t="s">
        <v>670</v>
      </c>
    </row>
    <row r="2413" spans="1:2" x14ac:dyDescent="0.15">
      <c r="A2413" t="s">
        <v>6554</v>
      </c>
      <c r="B2413" t="s">
        <v>670</v>
      </c>
    </row>
    <row r="2414" spans="1:2" x14ac:dyDescent="0.15">
      <c r="A2414" t="s">
        <v>4131</v>
      </c>
      <c r="B2414" t="s">
        <v>670</v>
      </c>
    </row>
    <row r="2415" spans="1:2" x14ac:dyDescent="0.15">
      <c r="A2415" t="s">
        <v>4132</v>
      </c>
      <c r="B2415" t="s">
        <v>670</v>
      </c>
    </row>
    <row r="2416" spans="1:2" x14ac:dyDescent="0.15">
      <c r="A2416" t="s">
        <v>4133</v>
      </c>
      <c r="B2416" t="s">
        <v>670</v>
      </c>
    </row>
    <row r="2417" spans="1:2" x14ac:dyDescent="0.15">
      <c r="A2417" t="s">
        <v>6555</v>
      </c>
      <c r="B2417" t="s">
        <v>670</v>
      </c>
    </row>
    <row r="2418" spans="1:2" x14ac:dyDescent="0.15">
      <c r="A2418" t="s">
        <v>6556</v>
      </c>
      <c r="B2418" t="s">
        <v>670</v>
      </c>
    </row>
    <row r="2419" spans="1:2" x14ac:dyDescent="0.15">
      <c r="A2419" t="s">
        <v>4136</v>
      </c>
      <c r="B2419" t="s">
        <v>670</v>
      </c>
    </row>
    <row r="2420" spans="1:2" x14ac:dyDescent="0.15">
      <c r="A2420" t="s">
        <v>4137</v>
      </c>
      <c r="B2420" t="s">
        <v>670</v>
      </c>
    </row>
    <row r="2421" spans="1:2" x14ac:dyDescent="0.15">
      <c r="A2421" t="s">
        <v>4138</v>
      </c>
      <c r="B2421" t="s">
        <v>670</v>
      </c>
    </row>
    <row r="2422" spans="1:2" x14ac:dyDescent="0.15">
      <c r="A2422" t="s">
        <v>4139</v>
      </c>
      <c r="B2422" t="s">
        <v>670</v>
      </c>
    </row>
    <row r="2423" spans="1:2" x14ac:dyDescent="0.15">
      <c r="A2423" t="s">
        <v>6557</v>
      </c>
      <c r="B2423" t="s">
        <v>670</v>
      </c>
    </row>
    <row r="2424" spans="1:2" x14ac:dyDescent="0.15">
      <c r="A2424" t="s">
        <v>4141</v>
      </c>
      <c r="B2424" t="s">
        <v>670</v>
      </c>
    </row>
    <row r="2425" spans="1:2" x14ac:dyDescent="0.15">
      <c r="A2425" t="s">
        <v>4142</v>
      </c>
      <c r="B2425" t="s">
        <v>670</v>
      </c>
    </row>
    <row r="2426" spans="1:2" x14ac:dyDescent="0.15">
      <c r="A2426" t="s">
        <v>4143</v>
      </c>
      <c r="B2426" t="s">
        <v>670</v>
      </c>
    </row>
    <row r="2427" spans="1:2" x14ac:dyDescent="0.15">
      <c r="A2427" t="s">
        <v>4144</v>
      </c>
      <c r="B2427" t="s">
        <v>670</v>
      </c>
    </row>
    <row r="2428" spans="1:2" x14ac:dyDescent="0.15">
      <c r="A2428" t="s">
        <v>6558</v>
      </c>
      <c r="B2428" t="s">
        <v>670</v>
      </c>
    </row>
    <row r="2429" spans="1:2" x14ac:dyDescent="0.15">
      <c r="A2429" t="s">
        <v>4146</v>
      </c>
      <c r="B2429" t="s">
        <v>670</v>
      </c>
    </row>
    <row r="2430" spans="1:2" x14ac:dyDescent="0.15">
      <c r="A2430" t="s">
        <v>4147</v>
      </c>
      <c r="B2430" t="s">
        <v>670</v>
      </c>
    </row>
    <row r="2431" spans="1:2" x14ac:dyDescent="0.15">
      <c r="A2431" t="s">
        <v>4148</v>
      </c>
      <c r="B2431" t="s">
        <v>422</v>
      </c>
    </row>
    <row r="2432" spans="1:2" x14ac:dyDescent="0.15">
      <c r="A2432" t="s">
        <v>4149</v>
      </c>
      <c r="B2432" t="s">
        <v>670</v>
      </c>
    </row>
    <row r="2433" spans="1:2" x14ac:dyDescent="0.15">
      <c r="A2433" t="s">
        <v>4150</v>
      </c>
      <c r="B2433" t="s">
        <v>670</v>
      </c>
    </row>
    <row r="2434" spans="1:2" x14ac:dyDescent="0.15">
      <c r="A2434" t="s">
        <v>4151</v>
      </c>
      <c r="B2434" t="s">
        <v>670</v>
      </c>
    </row>
    <row r="2435" spans="1:2" x14ac:dyDescent="0.15">
      <c r="A2435" t="s">
        <v>4152</v>
      </c>
      <c r="B2435" t="s">
        <v>670</v>
      </c>
    </row>
    <row r="2436" spans="1:2" x14ac:dyDescent="0.15">
      <c r="A2436" t="s">
        <v>4153</v>
      </c>
      <c r="B2436" t="s">
        <v>670</v>
      </c>
    </row>
    <row r="2437" spans="1:2" x14ac:dyDescent="0.15">
      <c r="A2437" t="s">
        <v>4154</v>
      </c>
      <c r="B2437" t="s">
        <v>670</v>
      </c>
    </row>
    <row r="2438" spans="1:2" x14ac:dyDescent="0.15">
      <c r="A2438" t="s">
        <v>4155</v>
      </c>
      <c r="B2438" t="s">
        <v>670</v>
      </c>
    </row>
    <row r="2439" spans="1:2" x14ac:dyDescent="0.15">
      <c r="A2439" t="s">
        <v>4156</v>
      </c>
      <c r="B2439" t="s">
        <v>670</v>
      </c>
    </row>
    <row r="2440" spans="1:2" x14ac:dyDescent="0.15">
      <c r="A2440" t="s">
        <v>6559</v>
      </c>
      <c r="B2440" t="s">
        <v>670</v>
      </c>
    </row>
    <row r="2441" spans="1:2" x14ac:dyDescent="0.15">
      <c r="A2441" t="s">
        <v>4158</v>
      </c>
      <c r="B2441" t="s">
        <v>670</v>
      </c>
    </row>
    <row r="2442" spans="1:2" x14ac:dyDescent="0.15">
      <c r="A2442" t="s">
        <v>6560</v>
      </c>
      <c r="B2442" t="s">
        <v>670</v>
      </c>
    </row>
    <row r="2443" spans="1:2" x14ac:dyDescent="0.15">
      <c r="A2443" t="s">
        <v>6561</v>
      </c>
      <c r="B2443" t="s">
        <v>670</v>
      </c>
    </row>
    <row r="2444" spans="1:2" x14ac:dyDescent="0.15">
      <c r="A2444" t="s">
        <v>6562</v>
      </c>
      <c r="B2444" t="s">
        <v>670</v>
      </c>
    </row>
    <row r="2445" spans="1:2" x14ac:dyDescent="0.15">
      <c r="A2445" t="s">
        <v>4162</v>
      </c>
      <c r="B2445" t="s">
        <v>670</v>
      </c>
    </row>
    <row r="2446" spans="1:2" x14ac:dyDescent="0.15">
      <c r="A2446" t="s">
        <v>4163</v>
      </c>
      <c r="B2446" t="s">
        <v>670</v>
      </c>
    </row>
    <row r="2447" spans="1:2" x14ac:dyDescent="0.15">
      <c r="A2447" t="s">
        <v>3581</v>
      </c>
      <c r="B2447" t="s">
        <v>670</v>
      </c>
    </row>
    <row r="2448" spans="1:2" x14ac:dyDescent="0.15">
      <c r="A2448" t="s">
        <v>4164</v>
      </c>
      <c r="B2448" t="s">
        <v>670</v>
      </c>
    </row>
    <row r="2449" spans="1:2" x14ac:dyDescent="0.15">
      <c r="A2449" t="s">
        <v>4165</v>
      </c>
      <c r="B2449" t="s">
        <v>670</v>
      </c>
    </row>
    <row r="2450" spans="1:2" x14ac:dyDescent="0.15">
      <c r="A2450" t="s">
        <v>4166</v>
      </c>
      <c r="B2450" t="s">
        <v>670</v>
      </c>
    </row>
    <row r="2451" spans="1:2" x14ac:dyDescent="0.15">
      <c r="A2451" t="s">
        <v>4167</v>
      </c>
      <c r="B2451" t="s">
        <v>670</v>
      </c>
    </row>
    <row r="2452" spans="1:2" x14ac:dyDescent="0.15">
      <c r="A2452" t="s">
        <v>4168</v>
      </c>
      <c r="B2452" t="s">
        <v>670</v>
      </c>
    </row>
    <row r="2453" spans="1:2" x14ac:dyDescent="0.15">
      <c r="A2453" t="s">
        <v>4169</v>
      </c>
      <c r="B2453" t="s">
        <v>670</v>
      </c>
    </row>
    <row r="2454" spans="1:2" x14ac:dyDescent="0.15">
      <c r="A2454" t="s">
        <v>4170</v>
      </c>
      <c r="B2454" t="s">
        <v>670</v>
      </c>
    </row>
    <row r="2455" spans="1:2" x14ac:dyDescent="0.15">
      <c r="A2455" t="s">
        <v>4171</v>
      </c>
      <c r="B2455" t="s">
        <v>670</v>
      </c>
    </row>
    <row r="2456" spans="1:2" x14ac:dyDescent="0.15">
      <c r="A2456" t="s">
        <v>4172</v>
      </c>
      <c r="B2456" t="s">
        <v>670</v>
      </c>
    </row>
    <row r="2457" spans="1:2" x14ac:dyDescent="0.15">
      <c r="A2457" t="s">
        <v>4173</v>
      </c>
      <c r="B2457" t="s">
        <v>670</v>
      </c>
    </row>
    <row r="2458" spans="1:2" x14ac:dyDescent="0.15">
      <c r="A2458" t="s">
        <v>4174</v>
      </c>
      <c r="B2458" t="s">
        <v>670</v>
      </c>
    </row>
    <row r="2459" spans="1:2" x14ac:dyDescent="0.15">
      <c r="A2459" t="s">
        <v>4175</v>
      </c>
      <c r="B2459" t="s">
        <v>670</v>
      </c>
    </row>
    <row r="2460" spans="1:2" x14ac:dyDescent="0.15">
      <c r="A2460" t="s">
        <v>4176</v>
      </c>
      <c r="B2460" t="s">
        <v>670</v>
      </c>
    </row>
    <row r="2461" spans="1:2" x14ac:dyDescent="0.15">
      <c r="A2461" t="s">
        <v>4177</v>
      </c>
      <c r="B2461" t="s">
        <v>670</v>
      </c>
    </row>
    <row r="2462" spans="1:2" x14ac:dyDescent="0.15">
      <c r="A2462" t="s">
        <v>4178</v>
      </c>
      <c r="B2462" t="s">
        <v>670</v>
      </c>
    </row>
    <row r="2463" spans="1:2" x14ac:dyDescent="0.15">
      <c r="A2463" t="s">
        <v>4179</v>
      </c>
      <c r="B2463" t="s">
        <v>670</v>
      </c>
    </row>
    <row r="2464" spans="1:2" x14ac:dyDescent="0.15">
      <c r="A2464" t="s">
        <v>4180</v>
      </c>
      <c r="B2464" t="s">
        <v>670</v>
      </c>
    </row>
    <row r="2465" spans="1:2" x14ac:dyDescent="0.15">
      <c r="A2465" t="s">
        <v>4181</v>
      </c>
      <c r="B2465" t="s">
        <v>670</v>
      </c>
    </row>
    <row r="2466" spans="1:2" x14ac:dyDescent="0.15">
      <c r="A2466" t="s">
        <v>4182</v>
      </c>
      <c r="B2466" t="s">
        <v>670</v>
      </c>
    </row>
    <row r="2467" spans="1:2" x14ac:dyDescent="0.15">
      <c r="A2467" t="s">
        <v>4183</v>
      </c>
      <c r="B2467" t="s">
        <v>670</v>
      </c>
    </row>
    <row r="2468" spans="1:2" x14ac:dyDescent="0.15">
      <c r="A2468" t="s">
        <v>4184</v>
      </c>
      <c r="B2468" t="s">
        <v>670</v>
      </c>
    </row>
    <row r="2469" spans="1:2" x14ac:dyDescent="0.15">
      <c r="A2469" t="s">
        <v>6563</v>
      </c>
      <c r="B2469" t="s">
        <v>670</v>
      </c>
    </row>
    <row r="2470" spans="1:2" x14ac:dyDescent="0.15">
      <c r="A2470" t="s">
        <v>4186</v>
      </c>
      <c r="B2470" t="s">
        <v>670</v>
      </c>
    </row>
    <row r="2471" spans="1:2" x14ac:dyDescent="0.15">
      <c r="A2471" t="s">
        <v>4187</v>
      </c>
      <c r="B2471" t="s">
        <v>670</v>
      </c>
    </row>
    <row r="2472" spans="1:2" x14ac:dyDescent="0.15">
      <c r="A2472" t="s">
        <v>4188</v>
      </c>
      <c r="B2472" t="s">
        <v>670</v>
      </c>
    </row>
    <row r="2473" spans="1:2" x14ac:dyDescent="0.15">
      <c r="A2473" t="s">
        <v>4189</v>
      </c>
      <c r="B2473" t="s">
        <v>670</v>
      </c>
    </row>
    <row r="2474" spans="1:2" x14ac:dyDescent="0.15">
      <c r="A2474" t="s">
        <v>4190</v>
      </c>
      <c r="B2474" t="s">
        <v>670</v>
      </c>
    </row>
    <row r="2475" spans="1:2" x14ac:dyDescent="0.15">
      <c r="A2475" t="s">
        <v>4191</v>
      </c>
      <c r="B2475" t="s">
        <v>670</v>
      </c>
    </row>
    <row r="2476" spans="1:2" x14ac:dyDescent="0.15">
      <c r="A2476" t="s">
        <v>4192</v>
      </c>
      <c r="B2476" t="s">
        <v>670</v>
      </c>
    </row>
    <row r="2477" spans="1:2" x14ac:dyDescent="0.15">
      <c r="A2477" t="s">
        <v>4193</v>
      </c>
      <c r="B2477" t="s">
        <v>670</v>
      </c>
    </row>
    <row r="2478" spans="1:2" x14ac:dyDescent="0.15">
      <c r="A2478" t="s">
        <v>4194</v>
      </c>
      <c r="B2478" t="s">
        <v>670</v>
      </c>
    </row>
    <row r="2479" spans="1:2" x14ac:dyDescent="0.15">
      <c r="A2479" t="s">
        <v>4195</v>
      </c>
      <c r="B2479" t="s">
        <v>670</v>
      </c>
    </row>
    <row r="2480" spans="1:2" x14ac:dyDescent="0.15">
      <c r="A2480" t="s">
        <v>4196</v>
      </c>
      <c r="B2480" t="s">
        <v>670</v>
      </c>
    </row>
    <row r="2481" spans="1:2" x14ac:dyDescent="0.15">
      <c r="A2481" t="s">
        <v>4197</v>
      </c>
      <c r="B2481" t="s">
        <v>670</v>
      </c>
    </row>
    <row r="2482" spans="1:2" x14ac:dyDescent="0.15">
      <c r="A2482" t="s">
        <v>4198</v>
      </c>
      <c r="B2482" t="s">
        <v>670</v>
      </c>
    </row>
    <row r="2483" spans="1:2" x14ac:dyDescent="0.15">
      <c r="A2483" t="s">
        <v>4199</v>
      </c>
      <c r="B2483" t="s">
        <v>670</v>
      </c>
    </row>
    <row r="2484" spans="1:2" x14ac:dyDescent="0.15">
      <c r="A2484" t="s">
        <v>4200</v>
      </c>
      <c r="B2484" t="s">
        <v>670</v>
      </c>
    </row>
    <row r="2485" spans="1:2" x14ac:dyDescent="0.15">
      <c r="A2485" t="s">
        <v>4201</v>
      </c>
      <c r="B2485" t="s">
        <v>670</v>
      </c>
    </row>
    <row r="2486" spans="1:2" x14ac:dyDescent="0.15">
      <c r="A2486" t="s">
        <v>4202</v>
      </c>
      <c r="B2486" t="s">
        <v>670</v>
      </c>
    </row>
    <row r="2487" spans="1:2" x14ac:dyDescent="0.15">
      <c r="A2487" t="s">
        <v>4203</v>
      </c>
      <c r="B2487" t="s">
        <v>670</v>
      </c>
    </row>
    <row r="2488" spans="1:2" x14ac:dyDescent="0.15">
      <c r="A2488" t="s">
        <v>6564</v>
      </c>
      <c r="B2488" t="s">
        <v>670</v>
      </c>
    </row>
    <row r="2489" spans="1:2" x14ac:dyDescent="0.15">
      <c r="A2489" t="s">
        <v>4205</v>
      </c>
      <c r="B2489" t="s">
        <v>670</v>
      </c>
    </row>
    <row r="2490" spans="1:2" x14ac:dyDescent="0.15">
      <c r="A2490" t="s">
        <v>4206</v>
      </c>
      <c r="B2490" t="s">
        <v>670</v>
      </c>
    </row>
    <row r="2491" spans="1:2" x14ac:dyDescent="0.15">
      <c r="A2491" t="s">
        <v>4207</v>
      </c>
      <c r="B2491" t="s">
        <v>670</v>
      </c>
    </row>
    <row r="2492" spans="1:2" x14ac:dyDescent="0.15">
      <c r="A2492" t="s">
        <v>4208</v>
      </c>
      <c r="B2492" t="s">
        <v>670</v>
      </c>
    </row>
    <row r="2493" spans="1:2" x14ac:dyDescent="0.15">
      <c r="A2493" t="s">
        <v>4209</v>
      </c>
      <c r="B2493" t="s">
        <v>670</v>
      </c>
    </row>
    <row r="2494" spans="1:2" x14ac:dyDescent="0.15">
      <c r="A2494" t="s">
        <v>4210</v>
      </c>
      <c r="B2494" t="s">
        <v>670</v>
      </c>
    </row>
    <row r="2495" spans="1:2" x14ac:dyDescent="0.15">
      <c r="A2495" t="s">
        <v>4211</v>
      </c>
      <c r="B2495" t="s">
        <v>670</v>
      </c>
    </row>
    <row r="2496" spans="1:2" x14ac:dyDescent="0.15">
      <c r="A2496" t="s">
        <v>4212</v>
      </c>
      <c r="B2496" t="s">
        <v>682</v>
      </c>
    </row>
    <row r="2497" spans="1:2" x14ac:dyDescent="0.15">
      <c r="A2497" t="s">
        <v>4213</v>
      </c>
      <c r="B2497" t="s">
        <v>682</v>
      </c>
    </row>
    <row r="2498" spans="1:2" x14ac:dyDescent="0.15">
      <c r="A2498" t="s">
        <v>4214</v>
      </c>
      <c r="B2498" t="s">
        <v>682</v>
      </c>
    </row>
    <row r="2499" spans="1:2" x14ac:dyDescent="0.15">
      <c r="A2499" t="s">
        <v>4215</v>
      </c>
      <c r="B2499" t="s">
        <v>682</v>
      </c>
    </row>
    <row r="2500" spans="1:2" x14ac:dyDescent="0.15">
      <c r="A2500" t="s">
        <v>4216</v>
      </c>
      <c r="B2500" t="s">
        <v>682</v>
      </c>
    </row>
    <row r="2501" spans="1:2" x14ac:dyDescent="0.15">
      <c r="A2501" t="s">
        <v>4217</v>
      </c>
      <c r="B2501" t="s">
        <v>682</v>
      </c>
    </row>
    <row r="2502" spans="1:2" x14ac:dyDescent="0.15">
      <c r="A2502" t="s">
        <v>4218</v>
      </c>
      <c r="B2502" t="s">
        <v>682</v>
      </c>
    </row>
    <row r="2503" spans="1:2" x14ac:dyDescent="0.15">
      <c r="A2503" t="s">
        <v>4219</v>
      </c>
      <c r="B2503" t="s">
        <v>682</v>
      </c>
    </row>
    <row r="2504" spans="1:2" x14ac:dyDescent="0.15">
      <c r="A2504" t="s">
        <v>4220</v>
      </c>
      <c r="B2504" t="s">
        <v>682</v>
      </c>
    </row>
    <row r="2505" spans="1:2" x14ac:dyDescent="0.15">
      <c r="A2505" t="s">
        <v>4221</v>
      </c>
      <c r="B2505" t="s">
        <v>682</v>
      </c>
    </row>
    <row r="2506" spans="1:2" x14ac:dyDescent="0.15">
      <c r="A2506" t="s">
        <v>4222</v>
      </c>
      <c r="B2506" t="s">
        <v>682</v>
      </c>
    </row>
    <row r="2507" spans="1:2" x14ac:dyDescent="0.15">
      <c r="A2507" t="s">
        <v>4223</v>
      </c>
      <c r="B2507" t="s">
        <v>682</v>
      </c>
    </row>
    <row r="2508" spans="1:2" x14ac:dyDescent="0.15">
      <c r="A2508" t="s">
        <v>4224</v>
      </c>
      <c r="B2508" t="s">
        <v>682</v>
      </c>
    </row>
    <row r="2509" spans="1:2" x14ac:dyDescent="0.15">
      <c r="A2509" t="s">
        <v>4225</v>
      </c>
      <c r="B2509" t="s">
        <v>682</v>
      </c>
    </row>
    <row r="2510" spans="1:2" x14ac:dyDescent="0.15">
      <c r="A2510" t="s">
        <v>4226</v>
      </c>
      <c r="B2510" t="s">
        <v>682</v>
      </c>
    </row>
    <row r="2511" spans="1:2" x14ac:dyDescent="0.15">
      <c r="A2511" t="s">
        <v>4227</v>
      </c>
      <c r="B2511" t="s">
        <v>682</v>
      </c>
    </row>
    <row r="2512" spans="1:2" x14ac:dyDescent="0.15">
      <c r="A2512" t="s">
        <v>4228</v>
      </c>
      <c r="B2512" t="s">
        <v>682</v>
      </c>
    </row>
    <row r="2513" spans="1:2" x14ac:dyDescent="0.15">
      <c r="A2513" t="s">
        <v>4229</v>
      </c>
      <c r="B2513" t="s">
        <v>682</v>
      </c>
    </row>
    <row r="2514" spans="1:2" x14ac:dyDescent="0.15">
      <c r="A2514" t="s">
        <v>4230</v>
      </c>
      <c r="B2514" t="s">
        <v>682</v>
      </c>
    </row>
    <row r="2515" spans="1:2" x14ac:dyDescent="0.15">
      <c r="A2515" t="s">
        <v>4231</v>
      </c>
      <c r="B2515" t="s">
        <v>682</v>
      </c>
    </row>
    <row r="2516" spans="1:2" x14ac:dyDescent="0.15">
      <c r="A2516" t="s">
        <v>4232</v>
      </c>
      <c r="B2516" t="s">
        <v>682</v>
      </c>
    </row>
    <row r="2517" spans="1:2" x14ac:dyDescent="0.15">
      <c r="A2517" t="s">
        <v>4233</v>
      </c>
      <c r="B2517" t="s">
        <v>682</v>
      </c>
    </row>
    <row r="2518" spans="1:2" x14ac:dyDescent="0.15">
      <c r="A2518" t="s">
        <v>4234</v>
      </c>
      <c r="B2518" t="s">
        <v>682</v>
      </c>
    </row>
    <row r="2519" spans="1:2" x14ac:dyDescent="0.15">
      <c r="A2519" t="s">
        <v>4235</v>
      </c>
      <c r="B2519" t="s">
        <v>682</v>
      </c>
    </row>
    <row r="2520" spans="1:2" x14ac:dyDescent="0.15">
      <c r="A2520" t="s">
        <v>4236</v>
      </c>
      <c r="B2520" t="s">
        <v>682</v>
      </c>
    </row>
    <row r="2521" spans="1:2" x14ac:dyDescent="0.15">
      <c r="A2521" t="s">
        <v>4237</v>
      </c>
      <c r="B2521" t="s">
        <v>682</v>
      </c>
    </row>
    <row r="2522" spans="1:2" x14ac:dyDescent="0.15">
      <c r="A2522" t="s">
        <v>4238</v>
      </c>
      <c r="B2522" t="s">
        <v>682</v>
      </c>
    </row>
    <row r="2523" spans="1:2" x14ac:dyDescent="0.15">
      <c r="A2523" t="s">
        <v>4239</v>
      </c>
      <c r="B2523" t="s">
        <v>682</v>
      </c>
    </row>
    <row r="2524" spans="1:2" x14ac:dyDescent="0.15">
      <c r="A2524" t="s">
        <v>4240</v>
      </c>
      <c r="B2524" t="s">
        <v>682</v>
      </c>
    </row>
    <row r="2525" spans="1:2" x14ac:dyDescent="0.15">
      <c r="A2525" t="s">
        <v>4241</v>
      </c>
      <c r="B2525" t="s">
        <v>682</v>
      </c>
    </row>
    <row r="2526" spans="1:2" x14ac:dyDescent="0.15">
      <c r="A2526" t="s">
        <v>6565</v>
      </c>
      <c r="B2526" t="s">
        <v>682</v>
      </c>
    </row>
    <row r="2527" spans="1:2" x14ac:dyDescent="0.15">
      <c r="A2527" t="s">
        <v>4243</v>
      </c>
      <c r="B2527" t="s">
        <v>682</v>
      </c>
    </row>
    <row r="2528" spans="1:2" x14ac:dyDescent="0.15">
      <c r="A2528" t="s">
        <v>4244</v>
      </c>
      <c r="B2528" t="s">
        <v>682</v>
      </c>
    </row>
    <row r="2529" spans="1:2" x14ac:dyDescent="0.15">
      <c r="A2529" t="s">
        <v>4245</v>
      </c>
      <c r="B2529" t="s">
        <v>682</v>
      </c>
    </row>
    <row r="2530" spans="1:2" x14ac:dyDescent="0.15">
      <c r="A2530" t="s">
        <v>4246</v>
      </c>
      <c r="B2530" t="s">
        <v>682</v>
      </c>
    </row>
    <row r="2531" spans="1:2" x14ac:dyDescent="0.15">
      <c r="A2531" t="s">
        <v>6566</v>
      </c>
      <c r="B2531" t="s">
        <v>682</v>
      </c>
    </row>
    <row r="2532" spans="1:2" x14ac:dyDescent="0.15">
      <c r="A2532" t="s">
        <v>4248</v>
      </c>
      <c r="B2532" t="s">
        <v>410</v>
      </c>
    </row>
    <row r="2533" spans="1:2" x14ac:dyDescent="0.15">
      <c r="A2533" t="s">
        <v>4249</v>
      </c>
      <c r="B2533" t="s">
        <v>410</v>
      </c>
    </row>
    <row r="2534" spans="1:2" x14ac:dyDescent="0.15">
      <c r="A2534" t="s">
        <v>4250</v>
      </c>
      <c r="B2534" t="s">
        <v>410</v>
      </c>
    </row>
    <row r="2535" spans="1:2" x14ac:dyDescent="0.15">
      <c r="A2535" t="s">
        <v>4251</v>
      </c>
      <c r="B2535" t="s">
        <v>410</v>
      </c>
    </row>
    <row r="2536" spans="1:2" x14ac:dyDescent="0.15">
      <c r="A2536" t="s">
        <v>4252</v>
      </c>
      <c r="B2536" t="s">
        <v>410</v>
      </c>
    </row>
    <row r="2537" spans="1:2" x14ac:dyDescent="0.15">
      <c r="A2537" t="s">
        <v>4253</v>
      </c>
      <c r="B2537" t="s">
        <v>410</v>
      </c>
    </row>
    <row r="2538" spans="1:2" x14ac:dyDescent="0.15">
      <c r="A2538" t="s">
        <v>4254</v>
      </c>
      <c r="B2538" t="s">
        <v>410</v>
      </c>
    </row>
    <row r="2539" spans="1:2" x14ac:dyDescent="0.15">
      <c r="A2539" t="s">
        <v>4255</v>
      </c>
      <c r="B2539" t="s">
        <v>410</v>
      </c>
    </row>
    <row r="2540" spans="1:2" x14ac:dyDescent="0.15">
      <c r="A2540" t="s">
        <v>4256</v>
      </c>
      <c r="B2540" t="s">
        <v>410</v>
      </c>
    </row>
    <row r="2541" spans="1:2" x14ac:dyDescent="0.15">
      <c r="A2541" t="s">
        <v>4257</v>
      </c>
      <c r="B2541" t="s">
        <v>410</v>
      </c>
    </row>
    <row r="2542" spans="1:2" x14ac:dyDescent="0.15">
      <c r="A2542" t="s">
        <v>4258</v>
      </c>
      <c r="B2542" t="s">
        <v>410</v>
      </c>
    </row>
    <row r="2543" spans="1:2" x14ac:dyDescent="0.15">
      <c r="A2543" t="s">
        <v>4259</v>
      </c>
      <c r="B2543" t="s">
        <v>410</v>
      </c>
    </row>
    <row r="2544" spans="1:2" x14ac:dyDescent="0.15">
      <c r="A2544" t="s">
        <v>4260</v>
      </c>
      <c r="B2544" t="s">
        <v>410</v>
      </c>
    </row>
    <row r="2545" spans="1:2" x14ac:dyDescent="0.15">
      <c r="A2545" t="s">
        <v>4261</v>
      </c>
      <c r="B2545" t="s">
        <v>410</v>
      </c>
    </row>
    <row r="2546" spans="1:2" x14ac:dyDescent="0.15">
      <c r="A2546" t="s">
        <v>4262</v>
      </c>
      <c r="B2546" t="s">
        <v>410</v>
      </c>
    </row>
    <row r="2547" spans="1:2" x14ac:dyDescent="0.15">
      <c r="A2547" t="s">
        <v>6567</v>
      </c>
      <c r="B2547" t="s">
        <v>410</v>
      </c>
    </row>
    <row r="2548" spans="1:2" x14ac:dyDescent="0.15">
      <c r="A2548" t="s">
        <v>4264</v>
      </c>
      <c r="B2548" t="s">
        <v>410</v>
      </c>
    </row>
    <row r="2549" spans="1:2" x14ac:dyDescent="0.15">
      <c r="A2549" t="s">
        <v>4265</v>
      </c>
      <c r="B2549" t="s">
        <v>410</v>
      </c>
    </row>
    <row r="2550" spans="1:2" x14ac:dyDescent="0.15">
      <c r="A2550" t="s">
        <v>4266</v>
      </c>
      <c r="B2550" t="s">
        <v>410</v>
      </c>
    </row>
    <row r="2551" spans="1:2" x14ac:dyDescent="0.15">
      <c r="A2551" t="s">
        <v>4267</v>
      </c>
      <c r="B2551" t="s">
        <v>410</v>
      </c>
    </row>
    <row r="2552" spans="1:2" x14ac:dyDescent="0.15">
      <c r="A2552" t="s">
        <v>4268</v>
      </c>
      <c r="B2552" t="s">
        <v>410</v>
      </c>
    </row>
    <row r="2553" spans="1:2" x14ac:dyDescent="0.15">
      <c r="A2553" t="s">
        <v>4269</v>
      </c>
      <c r="B2553" t="s">
        <v>410</v>
      </c>
    </row>
    <row r="2554" spans="1:2" x14ac:dyDescent="0.15">
      <c r="A2554" t="s">
        <v>4270</v>
      </c>
      <c r="B2554" t="s">
        <v>410</v>
      </c>
    </row>
    <row r="2555" spans="1:2" x14ac:dyDescent="0.15">
      <c r="A2555" t="s">
        <v>4271</v>
      </c>
      <c r="B2555" t="s">
        <v>410</v>
      </c>
    </row>
    <row r="2556" spans="1:2" x14ac:dyDescent="0.15">
      <c r="A2556" t="s">
        <v>4272</v>
      </c>
      <c r="B2556" t="s">
        <v>410</v>
      </c>
    </row>
    <row r="2557" spans="1:2" x14ac:dyDescent="0.15">
      <c r="A2557" t="s">
        <v>4273</v>
      </c>
      <c r="B2557" t="s">
        <v>410</v>
      </c>
    </row>
    <row r="2558" spans="1:2" x14ac:dyDescent="0.15">
      <c r="A2558" t="s">
        <v>4274</v>
      </c>
      <c r="B2558" t="s">
        <v>410</v>
      </c>
    </row>
    <row r="2559" spans="1:2" x14ac:dyDescent="0.15">
      <c r="A2559" t="s">
        <v>4275</v>
      </c>
      <c r="B2559" t="s">
        <v>410</v>
      </c>
    </row>
    <row r="2560" spans="1:2" x14ac:dyDescent="0.15">
      <c r="A2560" t="s">
        <v>4276</v>
      </c>
      <c r="B2560" t="s">
        <v>410</v>
      </c>
    </row>
    <row r="2561" spans="1:2" x14ac:dyDescent="0.15">
      <c r="A2561" t="s">
        <v>4277</v>
      </c>
      <c r="B2561" t="s">
        <v>410</v>
      </c>
    </row>
    <row r="2562" spans="1:2" x14ac:dyDescent="0.15">
      <c r="A2562" t="s">
        <v>4278</v>
      </c>
      <c r="B2562" t="s">
        <v>410</v>
      </c>
    </row>
    <row r="2563" spans="1:2" x14ac:dyDescent="0.15">
      <c r="A2563" t="s">
        <v>4279</v>
      </c>
      <c r="B2563" t="s">
        <v>410</v>
      </c>
    </row>
    <row r="2564" spans="1:2" x14ac:dyDescent="0.15">
      <c r="A2564" t="s">
        <v>4280</v>
      </c>
      <c r="B2564" t="s">
        <v>410</v>
      </c>
    </row>
    <row r="2565" spans="1:2" x14ac:dyDescent="0.15">
      <c r="A2565" t="s">
        <v>4281</v>
      </c>
      <c r="B2565" t="s">
        <v>410</v>
      </c>
    </row>
    <row r="2566" spans="1:2" x14ac:dyDescent="0.15">
      <c r="A2566" t="s">
        <v>4282</v>
      </c>
      <c r="B2566" t="s">
        <v>410</v>
      </c>
    </row>
    <row r="2567" spans="1:2" x14ac:dyDescent="0.15">
      <c r="A2567" t="s">
        <v>4283</v>
      </c>
      <c r="B2567" t="s">
        <v>410</v>
      </c>
    </row>
    <row r="2568" spans="1:2" x14ac:dyDescent="0.15">
      <c r="A2568" t="s">
        <v>4284</v>
      </c>
      <c r="B2568" t="s">
        <v>410</v>
      </c>
    </row>
    <row r="2569" spans="1:2" x14ac:dyDescent="0.15">
      <c r="A2569" t="s">
        <v>4285</v>
      </c>
      <c r="B2569" t="s">
        <v>410</v>
      </c>
    </row>
    <row r="2570" spans="1:2" x14ac:dyDescent="0.15">
      <c r="A2570" t="s">
        <v>4286</v>
      </c>
      <c r="B2570" t="s">
        <v>410</v>
      </c>
    </row>
    <row r="2571" spans="1:2" x14ac:dyDescent="0.15">
      <c r="A2571" t="s">
        <v>4287</v>
      </c>
      <c r="B2571" t="s">
        <v>410</v>
      </c>
    </row>
    <row r="2572" spans="1:2" x14ac:dyDescent="0.15">
      <c r="A2572" t="s">
        <v>4288</v>
      </c>
      <c r="B2572" t="s">
        <v>410</v>
      </c>
    </row>
    <row r="2573" spans="1:2" x14ac:dyDescent="0.15">
      <c r="A2573" t="s">
        <v>4289</v>
      </c>
      <c r="B2573" t="s">
        <v>410</v>
      </c>
    </row>
    <row r="2574" spans="1:2" x14ac:dyDescent="0.15">
      <c r="A2574" t="s">
        <v>4290</v>
      </c>
      <c r="B2574" t="s">
        <v>410</v>
      </c>
    </row>
    <row r="2575" spans="1:2" x14ac:dyDescent="0.15">
      <c r="A2575" t="s">
        <v>4291</v>
      </c>
      <c r="B2575" t="s">
        <v>410</v>
      </c>
    </row>
    <row r="2576" spans="1:2" x14ac:dyDescent="0.15">
      <c r="A2576" t="s">
        <v>4292</v>
      </c>
      <c r="B2576" t="s">
        <v>410</v>
      </c>
    </row>
    <row r="2577" spans="1:2" x14ac:dyDescent="0.15">
      <c r="A2577" t="s">
        <v>4293</v>
      </c>
      <c r="B2577" t="s">
        <v>410</v>
      </c>
    </row>
    <row r="2578" spans="1:2" x14ac:dyDescent="0.15">
      <c r="A2578" t="s">
        <v>4294</v>
      </c>
      <c r="B2578" t="s">
        <v>410</v>
      </c>
    </row>
    <row r="2579" spans="1:2" x14ac:dyDescent="0.15">
      <c r="A2579" t="s">
        <v>4295</v>
      </c>
      <c r="B2579" t="s">
        <v>410</v>
      </c>
    </row>
    <row r="2580" spans="1:2" x14ac:dyDescent="0.15">
      <c r="A2580" t="s">
        <v>4296</v>
      </c>
      <c r="B2580" t="s">
        <v>410</v>
      </c>
    </row>
    <row r="2581" spans="1:2" x14ac:dyDescent="0.15">
      <c r="A2581" t="s">
        <v>4297</v>
      </c>
      <c r="B2581" t="s">
        <v>410</v>
      </c>
    </row>
    <row r="2582" spans="1:2" x14ac:dyDescent="0.15">
      <c r="A2582" t="s">
        <v>4298</v>
      </c>
      <c r="B2582" t="s">
        <v>410</v>
      </c>
    </row>
    <row r="2583" spans="1:2" x14ac:dyDescent="0.15">
      <c r="A2583" t="s">
        <v>4299</v>
      </c>
      <c r="B2583" t="s">
        <v>410</v>
      </c>
    </row>
    <row r="2584" spans="1:2" x14ac:dyDescent="0.15">
      <c r="A2584" t="s">
        <v>4300</v>
      </c>
      <c r="B2584" t="s">
        <v>410</v>
      </c>
    </row>
    <row r="2585" spans="1:2" x14ac:dyDescent="0.15">
      <c r="A2585" t="s">
        <v>4301</v>
      </c>
      <c r="B2585" t="s">
        <v>410</v>
      </c>
    </row>
    <row r="2586" spans="1:2" x14ac:dyDescent="0.15">
      <c r="A2586" t="s">
        <v>4302</v>
      </c>
      <c r="B2586" t="s">
        <v>410</v>
      </c>
    </row>
    <row r="2587" spans="1:2" x14ac:dyDescent="0.15">
      <c r="A2587" t="s">
        <v>4303</v>
      </c>
      <c r="B2587" t="s">
        <v>410</v>
      </c>
    </row>
    <row r="2588" spans="1:2" x14ac:dyDescent="0.15">
      <c r="A2588" t="s">
        <v>4304</v>
      </c>
      <c r="B2588" t="s">
        <v>410</v>
      </c>
    </row>
    <row r="2589" spans="1:2" x14ac:dyDescent="0.15">
      <c r="A2589" t="s">
        <v>4305</v>
      </c>
      <c r="B2589" t="s">
        <v>410</v>
      </c>
    </row>
    <row r="2590" spans="1:2" x14ac:dyDescent="0.15">
      <c r="A2590" t="s">
        <v>4306</v>
      </c>
      <c r="B2590" t="s">
        <v>410</v>
      </c>
    </row>
    <row r="2591" spans="1:2" x14ac:dyDescent="0.15">
      <c r="A2591" t="s">
        <v>4307</v>
      </c>
      <c r="B2591" t="s">
        <v>410</v>
      </c>
    </row>
    <row r="2592" spans="1:2" x14ac:dyDescent="0.15">
      <c r="A2592" t="s">
        <v>4308</v>
      </c>
      <c r="B2592" t="s">
        <v>410</v>
      </c>
    </row>
    <row r="2593" spans="1:2" x14ac:dyDescent="0.15">
      <c r="A2593" t="s">
        <v>4309</v>
      </c>
      <c r="B2593" t="s">
        <v>410</v>
      </c>
    </row>
    <row r="2594" spans="1:2" x14ac:dyDescent="0.15">
      <c r="A2594" t="s">
        <v>4310</v>
      </c>
      <c r="B2594" t="s">
        <v>410</v>
      </c>
    </row>
    <row r="2595" spans="1:2" x14ac:dyDescent="0.15">
      <c r="A2595" t="s">
        <v>4311</v>
      </c>
      <c r="B2595" t="s">
        <v>410</v>
      </c>
    </row>
    <row r="2596" spans="1:2" x14ac:dyDescent="0.15">
      <c r="A2596" t="s">
        <v>4312</v>
      </c>
      <c r="B2596" t="s">
        <v>410</v>
      </c>
    </row>
    <row r="2597" spans="1:2" x14ac:dyDescent="0.15">
      <c r="A2597" t="s">
        <v>4313</v>
      </c>
      <c r="B2597" t="s">
        <v>410</v>
      </c>
    </row>
    <row r="2598" spans="1:2" x14ac:dyDescent="0.15">
      <c r="A2598" t="s">
        <v>6568</v>
      </c>
      <c r="B2598" t="s">
        <v>410</v>
      </c>
    </row>
    <row r="2599" spans="1:2" x14ac:dyDescent="0.15">
      <c r="A2599" t="s">
        <v>4315</v>
      </c>
      <c r="B2599" t="s">
        <v>410</v>
      </c>
    </row>
    <row r="2600" spans="1:2" x14ac:dyDescent="0.15">
      <c r="A2600" t="s">
        <v>4316</v>
      </c>
      <c r="B2600" t="s">
        <v>410</v>
      </c>
    </row>
    <row r="2601" spans="1:2" x14ac:dyDescent="0.15">
      <c r="A2601" t="s">
        <v>4317</v>
      </c>
      <c r="B2601" t="s">
        <v>410</v>
      </c>
    </row>
    <row r="2602" spans="1:2" x14ac:dyDescent="0.15">
      <c r="A2602" t="s">
        <v>4318</v>
      </c>
      <c r="B2602" t="s">
        <v>410</v>
      </c>
    </row>
    <row r="2603" spans="1:2" x14ac:dyDescent="0.15">
      <c r="A2603" t="s">
        <v>4319</v>
      </c>
      <c r="B2603" t="s">
        <v>410</v>
      </c>
    </row>
    <row r="2604" spans="1:2" x14ac:dyDescent="0.15">
      <c r="A2604" t="s">
        <v>4320</v>
      </c>
      <c r="B2604" t="s">
        <v>410</v>
      </c>
    </row>
    <row r="2605" spans="1:2" x14ac:dyDescent="0.15">
      <c r="A2605" t="s">
        <v>6569</v>
      </c>
      <c r="B2605" t="s">
        <v>410</v>
      </c>
    </row>
    <row r="2606" spans="1:2" x14ac:dyDescent="0.15">
      <c r="A2606" t="s">
        <v>1025</v>
      </c>
      <c r="B2606" t="s">
        <v>410</v>
      </c>
    </row>
    <row r="2607" spans="1:2" x14ac:dyDescent="0.15">
      <c r="A2607" t="s">
        <v>4322</v>
      </c>
      <c r="B2607" t="s">
        <v>410</v>
      </c>
    </row>
    <row r="2608" spans="1:2" x14ac:dyDescent="0.15">
      <c r="A2608" t="s">
        <v>4323</v>
      </c>
      <c r="B2608" t="s">
        <v>410</v>
      </c>
    </row>
    <row r="2609" spans="1:2" x14ac:dyDescent="0.15">
      <c r="A2609" t="s">
        <v>4324</v>
      </c>
      <c r="B2609" t="s">
        <v>410</v>
      </c>
    </row>
    <row r="2610" spans="1:2" x14ac:dyDescent="0.15">
      <c r="A2610" t="s">
        <v>4325</v>
      </c>
      <c r="B2610" t="s">
        <v>410</v>
      </c>
    </row>
    <row r="2611" spans="1:2" x14ac:dyDescent="0.15">
      <c r="A2611" t="s">
        <v>4326</v>
      </c>
      <c r="B2611" t="s">
        <v>410</v>
      </c>
    </row>
    <row r="2612" spans="1:2" x14ac:dyDescent="0.15">
      <c r="A2612" t="s">
        <v>4327</v>
      </c>
      <c r="B2612" t="s">
        <v>410</v>
      </c>
    </row>
    <row r="2613" spans="1:2" x14ac:dyDescent="0.15">
      <c r="A2613" t="s">
        <v>4328</v>
      </c>
      <c r="B2613" t="s">
        <v>410</v>
      </c>
    </row>
    <row r="2614" spans="1:2" x14ac:dyDescent="0.15">
      <c r="A2614" t="s">
        <v>4329</v>
      </c>
      <c r="B2614" t="s">
        <v>410</v>
      </c>
    </row>
    <row r="2615" spans="1:2" x14ac:dyDescent="0.15">
      <c r="A2615" t="s">
        <v>4330</v>
      </c>
      <c r="B2615" t="s">
        <v>410</v>
      </c>
    </row>
    <row r="2616" spans="1:2" x14ac:dyDescent="0.15">
      <c r="A2616" t="s">
        <v>4331</v>
      </c>
      <c r="B2616" t="s">
        <v>410</v>
      </c>
    </row>
    <row r="2617" spans="1:2" x14ac:dyDescent="0.15">
      <c r="A2617" t="s">
        <v>4332</v>
      </c>
      <c r="B2617" t="s">
        <v>410</v>
      </c>
    </row>
    <row r="2618" spans="1:2" x14ac:dyDescent="0.15">
      <c r="A2618" t="s">
        <v>4333</v>
      </c>
      <c r="B2618" t="s">
        <v>410</v>
      </c>
    </row>
    <row r="2619" spans="1:2" x14ac:dyDescent="0.15">
      <c r="A2619" t="s">
        <v>4334</v>
      </c>
      <c r="B2619" t="s">
        <v>410</v>
      </c>
    </row>
    <row r="2620" spans="1:2" x14ac:dyDescent="0.15">
      <c r="A2620" t="s">
        <v>4335</v>
      </c>
      <c r="B2620" t="s">
        <v>410</v>
      </c>
    </row>
    <row r="2621" spans="1:2" x14ac:dyDescent="0.15">
      <c r="A2621" t="s">
        <v>4336</v>
      </c>
      <c r="B2621" t="s">
        <v>410</v>
      </c>
    </row>
    <row r="2622" spans="1:2" x14ac:dyDescent="0.15">
      <c r="A2622" t="s">
        <v>4337</v>
      </c>
      <c r="B2622" t="s">
        <v>410</v>
      </c>
    </row>
    <row r="2623" spans="1:2" x14ac:dyDescent="0.15">
      <c r="A2623" t="s">
        <v>4338</v>
      </c>
      <c r="B2623" t="s">
        <v>410</v>
      </c>
    </row>
    <row r="2624" spans="1:2" x14ac:dyDescent="0.15">
      <c r="A2624" t="s">
        <v>4339</v>
      </c>
      <c r="B2624" t="s">
        <v>410</v>
      </c>
    </row>
    <row r="2625" spans="1:2" x14ac:dyDescent="0.15">
      <c r="A2625" t="s">
        <v>1290</v>
      </c>
      <c r="B2625" t="s">
        <v>422</v>
      </c>
    </row>
    <row r="2626" spans="1:2" x14ac:dyDescent="0.15">
      <c r="A2626" t="s">
        <v>1290</v>
      </c>
      <c r="B2626" t="s">
        <v>422</v>
      </c>
    </row>
    <row r="2627" spans="1:2" x14ac:dyDescent="0.15">
      <c r="A2627" t="s">
        <v>1290</v>
      </c>
      <c r="B2627" t="s">
        <v>422</v>
      </c>
    </row>
    <row r="2628" spans="1:2" x14ac:dyDescent="0.15">
      <c r="A2628" t="s">
        <v>1290</v>
      </c>
      <c r="B2628" t="s">
        <v>422</v>
      </c>
    </row>
    <row r="2629" spans="1:2" x14ac:dyDescent="0.15">
      <c r="A2629" t="s">
        <v>1290</v>
      </c>
      <c r="B2629" t="s">
        <v>422</v>
      </c>
    </row>
    <row r="2630" spans="1:2" x14ac:dyDescent="0.15">
      <c r="A2630" t="s">
        <v>1290</v>
      </c>
      <c r="B2630" t="s">
        <v>422</v>
      </c>
    </row>
    <row r="2631" spans="1:2" x14ac:dyDescent="0.15">
      <c r="A2631" t="s">
        <v>3880</v>
      </c>
      <c r="B2631" t="s">
        <v>422</v>
      </c>
    </row>
    <row r="2632" spans="1:2" x14ac:dyDescent="0.15">
      <c r="A2632" t="s">
        <v>259</v>
      </c>
      <c r="B2632" t="s">
        <v>437</v>
      </c>
    </row>
    <row r="2633" spans="1:2" x14ac:dyDescent="0.15">
      <c r="A2633" t="s">
        <v>342</v>
      </c>
      <c r="B2633" t="s">
        <v>437</v>
      </c>
    </row>
    <row r="2634" spans="1:2" x14ac:dyDescent="0.15">
      <c r="A2634" t="s">
        <v>3528</v>
      </c>
      <c r="B2634" t="s">
        <v>422</v>
      </c>
    </row>
    <row r="2635" spans="1:2" x14ac:dyDescent="0.15">
      <c r="A2635" t="s">
        <v>317</v>
      </c>
      <c r="B2635" t="s">
        <v>437</v>
      </c>
    </row>
    <row r="2636" spans="1:2" x14ac:dyDescent="0.15">
      <c r="A2636" t="s">
        <v>317</v>
      </c>
      <c r="B2636" t="s">
        <v>437</v>
      </c>
    </row>
    <row r="2637" spans="1:2" x14ac:dyDescent="0.15">
      <c r="A2637" t="s">
        <v>2969</v>
      </c>
      <c r="B2637" t="s">
        <v>465</v>
      </c>
    </row>
    <row r="2638" spans="1:2" x14ac:dyDescent="0.15">
      <c r="A2638" t="s">
        <v>1109</v>
      </c>
      <c r="B2638" t="s">
        <v>402</v>
      </c>
    </row>
    <row r="2639" spans="1:2" x14ac:dyDescent="0.15">
      <c r="A2639" t="s">
        <v>4340</v>
      </c>
      <c r="B2639" t="s">
        <v>465</v>
      </c>
    </row>
    <row r="2640" spans="1:2" x14ac:dyDescent="0.15">
      <c r="A2640" t="s">
        <v>4341</v>
      </c>
      <c r="B2640" t="s">
        <v>663</v>
      </c>
    </row>
    <row r="2641" spans="1:2" x14ac:dyDescent="0.15">
      <c r="A2641" t="s">
        <v>4342</v>
      </c>
      <c r="B2641" t="s">
        <v>663</v>
      </c>
    </row>
    <row r="2642" spans="1:2" x14ac:dyDescent="0.15">
      <c r="A2642" t="s">
        <v>4343</v>
      </c>
      <c r="B2642" t="s">
        <v>663</v>
      </c>
    </row>
    <row r="2643" spans="1:2" x14ac:dyDescent="0.15">
      <c r="A2643" t="s">
        <v>4344</v>
      </c>
      <c r="B2643" t="s">
        <v>663</v>
      </c>
    </row>
    <row r="2644" spans="1:2" x14ac:dyDescent="0.15">
      <c r="A2644" t="s">
        <v>4345</v>
      </c>
      <c r="B2644" t="s">
        <v>663</v>
      </c>
    </row>
    <row r="2645" spans="1:2" x14ac:dyDescent="0.15">
      <c r="A2645" t="s">
        <v>4346</v>
      </c>
      <c r="B2645" t="s">
        <v>663</v>
      </c>
    </row>
    <row r="2646" spans="1:2" x14ac:dyDescent="0.15">
      <c r="A2646" t="s">
        <v>4347</v>
      </c>
      <c r="B2646" t="s">
        <v>663</v>
      </c>
    </row>
    <row r="2647" spans="1:2" x14ac:dyDescent="0.15">
      <c r="A2647" t="s">
        <v>4348</v>
      </c>
      <c r="B2647" t="s">
        <v>663</v>
      </c>
    </row>
    <row r="2648" spans="1:2" x14ac:dyDescent="0.15">
      <c r="A2648" t="s">
        <v>6570</v>
      </c>
      <c r="B2648" t="s">
        <v>663</v>
      </c>
    </row>
    <row r="2649" spans="1:2" x14ac:dyDescent="0.15">
      <c r="A2649" t="s">
        <v>4350</v>
      </c>
      <c r="B2649" t="s">
        <v>663</v>
      </c>
    </row>
    <row r="2650" spans="1:2" x14ac:dyDescent="0.15">
      <c r="A2650" t="s">
        <v>4351</v>
      </c>
      <c r="B2650" t="s">
        <v>663</v>
      </c>
    </row>
    <row r="2651" spans="1:2" x14ac:dyDescent="0.15">
      <c r="A2651" t="s">
        <v>4352</v>
      </c>
      <c r="B2651" t="s">
        <v>663</v>
      </c>
    </row>
    <row r="2652" spans="1:2" x14ac:dyDescent="0.15">
      <c r="A2652" t="s">
        <v>4353</v>
      </c>
      <c r="B2652" t="s">
        <v>663</v>
      </c>
    </row>
    <row r="2653" spans="1:2" x14ac:dyDescent="0.15">
      <c r="A2653" t="s">
        <v>4354</v>
      </c>
      <c r="B2653" t="s">
        <v>663</v>
      </c>
    </row>
    <row r="2654" spans="1:2" x14ac:dyDescent="0.15">
      <c r="A2654" t="s">
        <v>4355</v>
      </c>
      <c r="B2654" t="s">
        <v>663</v>
      </c>
    </row>
    <row r="2655" spans="1:2" x14ac:dyDescent="0.15">
      <c r="A2655" t="s">
        <v>4356</v>
      </c>
      <c r="B2655" t="s">
        <v>663</v>
      </c>
    </row>
    <row r="2656" spans="1:2" x14ac:dyDescent="0.15">
      <c r="A2656" t="s">
        <v>4357</v>
      </c>
      <c r="B2656" t="s">
        <v>663</v>
      </c>
    </row>
    <row r="2657" spans="1:2" x14ac:dyDescent="0.15">
      <c r="A2657" t="s">
        <v>6571</v>
      </c>
      <c r="B2657" t="s">
        <v>663</v>
      </c>
    </row>
    <row r="2658" spans="1:2" x14ac:dyDescent="0.15">
      <c r="A2658" t="s">
        <v>4359</v>
      </c>
      <c r="B2658" t="s">
        <v>663</v>
      </c>
    </row>
    <row r="2659" spans="1:2" x14ac:dyDescent="0.15">
      <c r="A2659" t="s">
        <v>4360</v>
      </c>
      <c r="B2659" t="s">
        <v>663</v>
      </c>
    </row>
    <row r="2660" spans="1:2" x14ac:dyDescent="0.15">
      <c r="A2660" t="s">
        <v>4361</v>
      </c>
      <c r="B2660" t="s">
        <v>663</v>
      </c>
    </row>
    <row r="2661" spans="1:2" x14ac:dyDescent="0.15">
      <c r="A2661" t="s">
        <v>6572</v>
      </c>
      <c r="B2661" t="s">
        <v>663</v>
      </c>
    </row>
    <row r="2662" spans="1:2" x14ac:dyDescent="0.15">
      <c r="A2662" t="s">
        <v>2970</v>
      </c>
      <c r="B2662" t="s">
        <v>663</v>
      </c>
    </row>
    <row r="2663" spans="1:2" x14ac:dyDescent="0.15">
      <c r="A2663" t="s">
        <v>4363</v>
      </c>
      <c r="B2663" t="s">
        <v>663</v>
      </c>
    </row>
    <row r="2664" spans="1:2" x14ac:dyDescent="0.15">
      <c r="A2664" t="s">
        <v>4364</v>
      </c>
      <c r="B2664" t="s">
        <v>663</v>
      </c>
    </row>
    <row r="2665" spans="1:2" x14ac:dyDescent="0.15">
      <c r="A2665" t="s">
        <v>4365</v>
      </c>
      <c r="B2665" t="s">
        <v>663</v>
      </c>
    </row>
    <row r="2666" spans="1:2" x14ac:dyDescent="0.15">
      <c r="A2666" t="s">
        <v>4366</v>
      </c>
      <c r="B2666" t="s">
        <v>663</v>
      </c>
    </row>
    <row r="2667" spans="1:2" x14ac:dyDescent="0.15">
      <c r="A2667" t="s">
        <v>4367</v>
      </c>
      <c r="B2667" t="s">
        <v>663</v>
      </c>
    </row>
    <row r="2668" spans="1:2" x14ac:dyDescent="0.15">
      <c r="A2668" t="s">
        <v>4368</v>
      </c>
      <c r="B2668" t="s">
        <v>663</v>
      </c>
    </row>
    <row r="2669" spans="1:2" x14ac:dyDescent="0.15">
      <c r="A2669" t="s">
        <v>4369</v>
      </c>
      <c r="B2669" t="s">
        <v>663</v>
      </c>
    </row>
    <row r="2670" spans="1:2" x14ac:dyDescent="0.15">
      <c r="A2670" t="s">
        <v>4370</v>
      </c>
      <c r="B2670" t="s">
        <v>663</v>
      </c>
    </row>
    <row r="2671" spans="1:2" x14ac:dyDescent="0.15">
      <c r="A2671" t="s">
        <v>4371</v>
      </c>
      <c r="B2671" t="s">
        <v>663</v>
      </c>
    </row>
    <row r="2672" spans="1:2" x14ac:dyDescent="0.15">
      <c r="A2672" t="s">
        <v>6427</v>
      </c>
      <c r="B2672" t="s">
        <v>663</v>
      </c>
    </row>
    <row r="2673" spans="1:2" x14ac:dyDescent="0.15">
      <c r="A2673" t="s">
        <v>4372</v>
      </c>
      <c r="B2673" t="s">
        <v>663</v>
      </c>
    </row>
    <row r="2674" spans="1:2" x14ac:dyDescent="0.15">
      <c r="A2674" t="s">
        <v>4373</v>
      </c>
      <c r="B2674" t="s">
        <v>663</v>
      </c>
    </row>
    <row r="2675" spans="1:2" x14ac:dyDescent="0.15">
      <c r="A2675" t="s">
        <v>4374</v>
      </c>
      <c r="B2675" t="s">
        <v>663</v>
      </c>
    </row>
    <row r="2676" spans="1:2" x14ac:dyDescent="0.15">
      <c r="A2676" t="s">
        <v>6573</v>
      </c>
      <c r="B2676" t="s">
        <v>663</v>
      </c>
    </row>
    <row r="2677" spans="1:2" x14ac:dyDescent="0.15">
      <c r="A2677" t="s">
        <v>4376</v>
      </c>
      <c r="B2677" t="s">
        <v>663</v>
      </c>
    </row>
    <row r="2678" spans="1:2" x14ac:dyDescent="0.15">
      <c r="A2678" t="s">
        <v>4377</v>
      </c>
      <c r="B2678" t="s">
        <v>663</v>
      </c>
    </row>
    <row r="2679" spans="1:2" x14ac:dyDescent="0.15">
      <c r="A2679" t="s">
        <v>4378</v>
      </c>
      <c r="B2679" t="s">
        <v>663</v>
      </c>
    </row>
    <row r="2680" spans="1:2" x14ac:dyDescent="0.15">
      <c r="A2680" t="s">
        <v>6574</v>
      </c>
      <c r="B2680" t="s">
        <v>663</v>
      </c>
    </row>
    <row r="2681" spans="1:2" x14ac:dyDescent="0.15">
      <c r="A2681" t="s">
        <v>4380</v>
      </c>
      <c r="B2681" t="s">
        <v>663</v>
      </c>
    </row>
    <row r="2682" spans="1:2" x14ac:dyDescent="0.15">
      <c r="A2682" t="s">
        <v>4381</v>
      </c>
      <c r="B2682" t="s">
        <v>663</v>
      </c>
    </row>
    <row r="2683" spans="1:2" x14ac:dyDescent="0.15">
      <c r="A2683" t="s">
        <v>4382</v>
      </c>
      <c r="B2683" t="s">
        <v>663</v>
      </c>
    </row>
    <row r="2684" spans="1:2" x14ac:dyDescent="0.15">
      <c r="A2684" t="s">
        <v>4383</v>
      </c>
      <c r="B2684" t="s">
        <v>663</v>
      </c>
    </row>
    <row r="2685" spans="1:2" x14ac:dyDescent="0.15">
      <c r="A2685" t="s">
        <v>6575</v>
      </c>
      <c r="B2685" t="s">
        <v>663</v>
      </c>
    </row>
    <row r="2686" spans="1:2" x14ac:dyDescent="0.15">
      <c r="A2686" t="s">
        <v>4385</v>
      </c>
      <c r="B2686" t="s">
        <v>663</v>
      </c>
    </row>
    <row r="2687" spans="1:2" x14ac:dyDescent="0.15">
      <c r="A2687" t="s">
        <v>741</v>
      </c>
      <c r="B2687" t="s">
        <v>422</v>
      </c>
    </row>
    <row r="2688" spans="1:2" x14ac:dyDescent="0.15">
      <c r="A2688" t="s">
        <v>4386</v>
      </c>
      <c r="B2688" t="s">
        <v>430</v>
      </c>
    </row>
    <row r="2689" spans="1:2" x14ac:dyDescent="0.15">
      <c r="A2689" t="s">
        <v>4387</v>
      </c>
      <c r="B2689" t="s">
        <v>402</v>
      </c>
    </row>
    <row r="2690" spans="1:2" x14ac:dyDescent="0.15">
      <c r="A2690" t="s">
        <v>4388</v>
      </c>
      <c r="B2690" t="s">
        <v>402</v>
      </c>
    </row>
    <row r="2691" spans="1:2" x14ac:dyDescent="0.15">
      <c r="A2691" t="s">
        <v>4389</v>
      </c>
      <c r="B2691" t="s">
        <v>402</v>
      </c>
    </row>
    <row r="2692" spans="1:2" x14ac:dyDescent="0.15">
      <c r="A2692" t="s">
        <v>4390</v>
      </c>
      <c r="B2692" t="s">
        <v>402</v>
      </c>
    </row>
    <row r="2693" spans="1:2" x14ac:dyDescent="0.15">
      <c r="A2693" t="s">
        <v>4391</v>
      </c>
      <c r="B2693" t="s">
        <v>402</v>
      </c>
    </row>
    <row r="2694" spans="1:2" x14ac:dyDescent="0.15">
      <c r="A2694" t="s">
        <v>4392</v>
      </c>
      <c r="B2694" t="s">
        <v>402</v>
      </c>
    </row>
    <row r="2695" spans="1:2" x14ac:dyDescent="0.15">
      <c r="A2695" t="s">
        <v>4393</v>
      </c>
      <c r="B2695" t="s">
        <v>402</v>
      </c>
    </row>
    <row r="2696" spans="1:2" x14ac:dyDescent="0.15">
      <c r="A2696" t="s">
        <v>4394</v>
      </c>
      <c r="B2696" t="s">
        <v>402</v>
      </c>
    </row>
    <row r="2697" spans="1:2" x14ac:dyDescent="0.15">
      <c r="A2697" t="s">
        <v>4395</v>
      </c>
      <c r="B2697" t="s">
        <v>402</v>
      </c>
    </row>
    <row r="2698" spans="1:2" x14ac:dyDescent="0.15">
      <c r="A2698" t="s">
        <v>4396</v>
      </c>
      <c r="B2698" t="s">
        <v>402</v>
      </c>
    </row>
    <row r="2699" spans="1:2" x14ac:dyDescent="0.15">
      <c r="A2699" t="s">
        <v>4397</v>
      </c>
      <c r="B2699" t="s">
        <v>402</v>
      </c>
    </row>
    <row r="2700" spans="1:2" x14ac:dyDescent="0.15">
      <c r="A2700" t="s">
        <v>4398</v>
      </c>
      <c r="B2700" t="s">
        <v>402</v>
      </c>
    </row>
    <row r="2701" spans="1:2" x14ac:dyDescent="0.15">
      <c r="A2701" t="s">
        <v>4399</v>
      </c>
      <c r="B2701" t="s">
        <v>402</v>
      </c>
    </row>
    <row r="2702" spans="1:2" x14ac:dyDescent="0.15">
      <c r="A2702" t="s">
        <v>4400</v>
      </c>
      <c r="B2702" t="s">
        <v>402</v>
      </c>
    </row>
    <row r="2703" spans="1:2" x14ac:dyDescent="0.15">
      <c r="A2703" t="s">
        <v>4401</v>
      </c>
      <c r="B2703" t="s">
        <v>402</v>
      </c>
    </row>
    <row r="2704" spans="1:2" x14ac:dyDescent="0.15">
      <c r="A2704" t="s">
        <v>4402</v>
      </c>
      <c r="B2704" t="s">
        <v>402</v>
      </c>
    </row>
    <row r="2705" spans="1:2" x14ac:dyDescent="0.15">
      <c r="A2705" t="s">
        <v>4403</v>
      </c>
      <c r="B2705" t="s">
        <v>402</v>
      </c>
    </row>
    <row r="2706" spans="1:2" x14ac:dyDescent="0.15">
      <c r="A2706" t="s">
        <v>4404</v>
      </c>
      <c r="B2706" t="s">
        <v>402</v>
      </c>
    </row>
    <row r="2707" spans="1:2" x14ac:dyDescent="0.15">
      <c r="A2707" t="s">
        <v>4405</v>
      </c>
      <c r="B2707" t="s">
        <v>402</v>
      </c>
    </row>
    <row r="2708" spans="1:2" x14ac:dyDescent="0.15">
      <c r="A2708" t="s">
        <v>4406</v>
      </c>
      <c r="B2708" t="s">
        <v>402</v>
      </c>
    </row>
    <row r="2709" spans="1:2" x14ac:dyDescent="0.15">
      <c r="A2709" t="s">
        <v>4407</v>
      </c>
      <c r="B2709" t="s">
        <v>402</v>
      </c>
    </row>
    <row r="2710" spans="1:2" x14ac:dyDescent="0.15">
      <c r="A2710" t="s">
        <v>4408</v>
      </c>
      <c r="B2710" t="s">
        <v>402</v>
      </c>
    </row>
    <row r="2711" spans="1:2" x14ac:dyDescent="0.15">
      <c r="A2711" t="s">
        <v>4409</v>
      </c>
      <c r="B2711" t="s">
        <v>402</v>
      </c>
    </row>
    <row r="2712" spans="1:2" x14ac:dyDescent="0.15">
      <c r="A2712" t="s">
        <v>4410</v>
      </c>
      <c r="B2712" t="s">
        <v>402</v>
      </c>
    </row>
    <row r="2713" spans="1:2" x14ac:dyDescent="0.15">
      <c r="A2713" t="s">
        <v>4411</v>
      </c>
      <c r="B2713" t="s">
        <v>402</v>
      </c>
    </row>
    <row r="2714" spans="1:2" x14ac:dyDescent="0.15">
      <c r="A2714" t="s">
        <v>4412</v>
      </c>
      <c r="B2714" t="s">
        <v>402</v>
      </c>
    </row>
    <row r="2715" spans="1:2" x14ac:dyDescent="0.15">
      <c r="A2715" t="s">
        <v>4413</v>
      </c>
      <c r="B2715" t="s">
        <v>402</v>
      </c>
    </row>
    <row r="2716" spans="1:2" x14ac:dyDescent="0.15">
      <c r="A2716" t="s">
        <v>4414</v>
      </c>
      <c r="B2716" t="s">
        <v>402</v>
      </c>
    </row>
    <row r="2717" spans="1:2" x14ac:dyDescent="0.15">
      <c r="A2717" t="s">
        <v>4415</v>
      </c>
      <c r="B2717" t="s">
        <v>402</v>
      </c>
    </row>
    <row r="2718" spans="1:2" x14ac:dyDescent="0.15">
      <c r="A2718" t="s">
        <v>4416</v>
      </c>
      <c r="B2718" t="s">
        <v>402</v>
      </c>
    </row>
    <row r="2719" spans="1:2" x14ac:dyDescent="0.15">
      <c r="A2719" t="s">
        <v>4417</v>
      </c>
      <c r="B2719" t="s">
        <v>402</v>
      </c>
    </row>
    <row r="2720" spans="1:2" x14ac:dyDescent="0.15">
      <c r="A2720" t="s">
        <v>4418</v>
      </c>
      <c r="B2720" t="s">
        <v>402</v>
      </c>
    </row>
    <row r="2721" spans="1:2" x14ac:dyDescent="0.15">
      <c r="A2721" t="s">
        <v>4419</v>
      </c>
      <c r="B2721" t="s">
        <v>402</v>
      </c>
    </row>
    <row r="2722" spans="1:2" x14ac:dyDescent="0.15">
      <c r="A2722" t="s">
        <v>4420</v>
      </c>
      <c r="B2722" t="s">
        <v>402</v>
      </c>
    </row>
    <row r="2723" spans="1:2" x14ac:dyDescent="0.15">
      <c r="A2723" t="s">
        <v>4421</v>
      </c>
      <c r="B2723" t="s">
        <v>402</v>
      </c>
    </row>
    <row r="2724" spans="1:2" x14ac:dyDescent="0.15">
      <c r="A2724" t="s">
        <v>4422</v>
      </c>
      <c r="B2724" t="s">
        <v>402</v>
      </c>
    </row>
    <row r="2725" spans="1:2" x14ac:dyDescent="0.15">
      <c r="A2725" t="s">
        <v>4423</v>
      </c>
      <c r="B2725" t="s">
        <v>402</v>
      </c>
    </row>
    <row r="2726" spans="1:2" x14ac:dyDescent="0.15">
      <c r="A2726" t="s">
        <v>4424</v>
      </c>
      <c r="B2726" t="s">
        <v>402</v>
      </c>
    </row>
    <row r="2727" spans="1:2" x14ac:dyDescent="0.15">
      <c r="A2727" t="s">
        <v>4425</v>
      </c>
      <c r="B2727" t="s">
        <v>402</v>
      </c>
    </row>
    <row r="2728" spans="1:2" x14ac:dyDescent="0.15">
      <c r="A2728" t="s">
        <v>4426</v>
      </c>
      <c r="B2728" t="s">
        <v>402</v>
      </c>
    </row>
    <row r="2729" spans="1:2" x14ac:dyDescent="0.15">
      <c r="A2729" t="s">
        <v>6576</v>
      </c>
      <c r="B2729" t="s">
        <v>402</v>
      </c>
    </row>
    <row r="2730" spans="1:2" x14ac:dyDescent="0.15">
      <c r="A2730" t="s">
        <v>4428</v>
      </c>
      <c r="B2730" t="s">
        <v>402</v>
      </c>
    </row>
    <row r="2731" spans="1:2" x14ac:dyDescent="0.15">
      <c r="A2731" t="s">
        <v>4429</v>
      </c>
      <c r="B2731" t="s">
        <v>402</v>
      </c>
    </row>
    <row r="2732" spans="1:2" x14ac:dyDescent="0.15">
      <c r="A2732" t="s">
        <v>4430</v>
      </c>
      <c r="B2732" t="s">
        <v>402</v>
      </c>
    </row>
    <row r="2733" spans="1:2" x14ac:dyDescent="0.15">
      <c r="A2733" t="s">
        <v>4431</v>
      </c>
      <c r="B2733" t="s">
        <v>402</v>
      </c>
    </row>
    <row r="2734" spans="1:2" x14ac:dyDescent="0.15">
      <c r="A2734" t="s">
        <v>4432</v>
      </c>
      <c r="B2734" t="s">
        <v>402</v>
      </c>
    </row>
    <row r="2735" spans="1:2" x14ac:dyDescent="0.15">
      <c r="A2735" t="s">
        <v>4433</v>
      </c>
      <c r="B2735" t="s">
        <v>402</v>
      </c>
    </row>
    <row r="2736" spans="1:2" x14ac:dyDescent="0.15">
      <c r="A2736" t="s">
        <v>4434</v>
      </c>
      <c r="B2736" t="s">
        <v>402</v>
      </c>
    </row>
    <row r="2737" spans="1:2" x14ac:dyDescent="0.15">
      <c r="A2737" t="s">
        <v>4435</v>
      </c>
      <c r="B2737" t="s">
        <v>402</v>
      </c>
    </row>
    <row r="2738" spans="1:2" x14ac:dyDescent="0.15">
      <c r="A2738" t="s">
        <v>4436</v>
      </c>
      <c r="B2738" t="s">
        <v>402</v>
      </c>
    </row>
    <row r="2739" spans="1:2" x14ac:dyDescent="0.15">
      <c r="A2739" t="s">
        <v>4437</v>
      </c>
      <c r="B2739" t="s">
        <v>402</v>
      </c>
    </row>
    <row r="2740" spans="1:2" x14ac:dyDescent="0.15">
      <c r="A2740" t="s">
        <v>4438</v>
      </c>
      <c r="B2740" t="s">
        <v>402</v>
      </c>
    </row>
    <row r="2741" spans="1:2" x14ac:dyDescent="0.15">
      <c r="A2741" t="s">
        <v>4439</v>
      </c>
      <c r="B2741" t="s">
        <v>402</v>
      </c>
    </row>
    <row r="2742" spans="1:2" x14ac:dyDescent="0.15">
      <c r="A2742" t="s">
        <v>4440</v>
      </c>
      <c r="B2742" t="s">
        <v>402</v>
      </c>
    </row>
    <row r="2743" spans="1:2" x14ac:dyDescent="0.15">
      <c r="A2743" t="s">
        <v>4441</v>
      </c>
      <c r="B2743" t="s">
        <v>402</v>
      </c>
    </row>
    <row r="2744" spans="1:2" x14ac:dyDescent="0.15">
      <c r="A2744" t="s">
        <v>4442</v>
      </c>
      <c r="B2744" t="s">
        <v>402</v>
      </c>
    </row>
    <row r="2745" spans="1:2" x14ac:dyDescent="0.15">
      <c r="A2745" t="s">
        <v>3859</v>
      </c>
      <c r="B2745" t="s">
        <v>402</v>
      </c>
    </row>
    <row r="2746" spans="1:2" x14ac:dyDescent="0.15">
      <c r="A2746" t="s">
        <v>4443</v>
      </c>
      <c r="B2746" t="s">
        <v>402</v>
      </c>
    </row>
    <row r="2747" spans="1:2" x14ac:dyDescent="0.15">
      <c r="A2747" t="s">
        <v>4444</v>
      </c>
      <c r="B2747" t="s">
        <v>402</v>
      </c>
    </row>
    <row r="2748" spans="1:2" x14ac:dyDescent="0.15">
      <c r="A2748" t="s">
        <v>4445</v>
      </c>
      <c r="B2748" t="s">
        <v>402</v>
      </c>
    </row>
    <row r="2749" spans="1:2" x14ac:dyDescent="0.15">
      <c r="A2749" t="s">
        <v>4446</v>
      </c>
      <c r="B2749" t="s">
        <v>402</v>
      </c>
    </row>
    <row r="2750" spans="1:2" x14ac:dyDescent="0.15">
      <c r="A2750" t="s">
        <v>4447</v>
      </c>
      <c r="B2750" t="s">
        <v>402</v>
      </c>
    </row>
    <row r="2751" spans="1:2" x14ac:dyDescent="0.15">
      <c r="A2751" t="s">
        <v>4448</v>
      </c>
      <c r="B2751" t="s">
        <v>402</v>
      </c>
    </row>
    <row r="2752" spans="1:2" x14ac:dyDescent="0.15">
      <c r="A2752" t="s">
        <v>4449</v>
      </c>
      <c r="B2752" t="s">
        <v>402</v>
      </c>
    </row>
    <row r="2753" spans="1:2" x14ac:dyDescent="0.15">
      <c r="A2753" t="s">
        <v>4450</v>
      </c>
      <c r="B2753" t="s">
        <v>402</v>
      </c>
    </row>
    <row r="2754" spans="1:2" x14ac:dyDescent="0.15">
      <c r="A2754" t="s">
        <v>4451</v>
      </c>
      <c r="B2754" t="s">
        <v>402</v>
      </c>
    </row>
    <row r="2755" spans="1:2" x14ac:dyDescent="0.15">
      <c r="A2755" t="s">
        <v>4452</v>
      </c>
      <c r="B2755" t="s">
        <v>402</v>
      </c>
    </row>
    <row r="2756" spans="1:2" x14ac:dyDescent="0.15">
      <c r="A2756" t="s">
        <v>4453</v>
      </c>
      <c r="B2756" t="s">
        <v>402</v>
      </c>
    </row>
    <row r="2757" spans="1:2" x14ac:dyDescent="0.15">
      <c r="A2757" t="s">
        <v>4454</v>
      </c>
      <c r="B2757" t="s">
        <v>402</v>
      </c>
    </row>
    <row r="2758" spans="1:2" x14ac:dyDescent="0.15">
      <c r="A2758" t="s">
        <v>4455</v>
      </c>
      <c r="B2758" t="s">
        <v>402</v>
      </c>
    </row>
    <row r="2759" spans="1:2" x14ac:dyDescent="0.15">
      <c r="A2759" t="s">
        <v>4456</v>
      </c>
      <c r="B2759" t="s">
        <v>402</v>
      </c>
    </row>
    <row r="2760" spans="1:2" x14ac:dyDescent="0.15">
      <c r="A2760" t="s">
        <v>4457</v>
      </c>
      <c r="B2760" t="s">
        <v>402</v>
      </c>
    </row>
    <row r="2761" spans="1:2" x14ac:dyDescent="0.15">
      <c r="A2761" t="s">
        <v>4458</v>
      </c>
      <c r="B2761" t="s">
        <v>402</v>
      </c>
    </row>
    <row r="2762" spans="1:2" x14ac:dyDescent="0.15">
      <c r="A2762" t="s">
        <v>4459</v>
      </c>
      <c r="B2762" t="s">
        <v>402</v>
      </c>
    </row>
    <row r="2763" spans="1:2" x14ac:dyDescent="0.15">
      <c r="A2763" t="s">
        <v>4460</v>
      </c>
      <c r="B2763" t="s">
        <v>402</v>
      </c>
    </row>
    <row r="2764" spans="1:2" x14ac:dyDescent="0.15">
      <c r="A2764" t="s">
        <v>4461</v>
      </c>
      <c r="B2764" t="s">
        <v>402</v>
      </c>
    </row>
    <row r="2765" spans="1:2" x14ac:dyDescent="0.15">
      <c r="A2765" t="s">
        <v>4462</v>
      </c>
      <c r="B2765" t="s">
        <v>402</v>
      </c>
    </row>
    <row r="2766" spans="1:2" x14ac:dyDescent="0.15">
      <c r="A2766" t="s">
        <v>4463</v>
      </c>
      <c r="B2766" t="s">
        <v>402</v>
      </c>
    </row>
    <row r="2767" spans="1:2" x14ac:dyDescent="0.15">
      <c r="A2767" t="s">
        <v>4464</v>
      </c>
      <c r="B2767" t="s">
        <v>402</v>
      </c>
    </row>
    <row r="2768" spans="1:2" x14ac:dyDescent="0.15">
      <c r="A2768" t="s">
        <v>4465</v>
      </c>
      <c r="B2768" t="s">
        <v>402</v>
      </c>
    </row>
    <row r="2769" spans="1:2" x14ac:dyDescent="0.15">
      <c r="A2769" t="s">
        <v>4466</v>
      </c>
      <c r="B2769" t="s">
        <v>402</v>
      </c>
    </row>
    <row r="2770" spans="1:2" x14ac:dyDescent="0.15">
      <c r="A2770" t="s">
        <v>4467</v>
      </c>
      <c r="B2770" t="s">
        <v>402</v>
      </c>
    </row>
    <row r="2771" spans="1:2" x14ac:dyDescent="0.15">
      <c r="A2771" t="s">
        <v>4468</v>
      </c>
      <c r="B2771" t="s">
        <v>402</v>
      </c>
    </row>
    <row r="2772" spans="1:2" x14ac:dyDescent="0.15">
      <c r="A2772" t="s">
        <v>4469</v>
      </c>
      <c r="B2772" t="s">
        <v>402</v>
      </c>
    </row>
    <row r="2773" spans="1:2" x14ac:dyDescent="0.15">
      <c r="A2773" t="s">
        <v>4470</v>
      </c>
      <c r="B2773" t="s">
        <v>402</v>
      </c>
    </row>
    <row r="2774" spans="1:2" x14ac:dyDescent="0.15">
      <c r="A2774" t="s">
        <v>4471</v>
      </c>
      <c r="B2774" t="s">
        <v>402</v>
      </c>
    </row>
    <row r="2775" spans="1:2" x14ac:dyDescent="0.15">
      <c r="A2775" t="s">
        <v>4472</v>
      </c>
      <c r="B2775" t="s">
        <v>402</v>
      </c>
    </row>
    <row r="2776" spans="1:2" x14ac:dyDescent="0.15">
      <c r="A2776" t="s">
        <v>4473</v>
      </c>
      <c r="B2776" t="s">
        <v>402</v>
      </c>
    </row>
    <row r="2777" spans="1:2" x14ac:dyDescent="0.15">
      <c r="A2777" t="s">
        <v>4474</v>
      </c>
      <c r="B2777" t="s">
        <v>402</v>
      </c>
    </row>
    <row r="2778" spans="1:2" x14ac:dyDescent="0.15">
      <c r="A2778" t="s">
        <v>4475</v>
      </c>
      <c r="B2778" t="s">
        <v>402</v>
      </c>
    </row>
    <row r="2779" spans="1:2" x14ac:dyDescent="0.15">
      <c r="A2779" t="s">
        <v>4476</v>
      </c>
      <c r="B2779" t="s">
        <v>402</v>
      </c>
    </row>
    <row r="2780" spans="1:2" x14ac:dyDescent="0.15">
      <c r="A2780" t="s">
        <v>4477</v>
      </c>
      <c r="B2780" t="s">
        <v>402</v>
      </c>
    </row>
    <row r="2781" spans="1:2" x14ac:dyDescent="0.15">
      <c r="A2781" t="s">
        <v>4478</v>
      </c>
      <c r="B2781" t="s">
        <v>402</v>
      </c>
    </row>
    <row r="2782" spans="1:2" x14ac:dyDescent="0.15">
      <c r="A2782" t="s">
        <v>4479</v>
      </c>
      <c r="B2782" t="s">
        <v>402</v>
      </c>
    </row>
    <row r="2783" spans="1:2" x14ac:dyDescent="0.15">
      <c r="A2783" t="s">
        <v>4480</v>
      </c>
      <c r="B2783" t="s">
        <v>402</v>
      </c>
    </row>
    <row r="2784" spans="1:2" x14ac:dyDescent="0.15">
      <c r="A2784" t="s">
        <v>4481</v>
      </c>
      <c r="B2784" t="s">
        <v>402</v>
      </c>
    </row>
    <row r="2785" spans="1:2" x14ac:dyDescent="0.15">
      <c r="A2785" t="s">
        <v>4482</v>
      </c>
      <c r="B2785" t="s">
        <v>402</v>
      </c>
    </row>
    <row r="2786" spans="1:2" x14ac:dyDescent="0.15">
      <c r="A2786" t="s">
        <v>4483</v>
      </c>
      <c r="B2786" t="s">
        <v>402</v>
      </c>
    </row>
    <row r="2787" spans="1:2" x14ac:dyDescent="0.15">
      <c r="A2787" t="s">
        <v>4484</v>
      </c>
      <c r="B2787" t="s">
        <v>402</v>
      </c>
    </row>
    <row r="2788" spans="1:2" x14ac:dyDescent="0.15">
      <c r="A2788" t="s">
        <v>4485</v>
      </c>
      <c r="B2788" t="s">
        <v>402</v>
      </c>
    </row>
    <row r="2789" spans="1:2" x14ac:dyDescent="0.15">
      <c r="A2789" t="s">
        <v>4486</v>
      </c>
      <c r="B2789" t="s">
        <v>402</v>
      </c>
    </row>
    <row r="2790" spans="1:2" x14ac:dyDescent="0.15">
      <c r="A2790" t="s">
        <v>4487</v>
      </c>
      <c r="B2790" t="s">
        <v>402</v>
      </c>
    </row>
    <row r="2791" spans="1:2" x14ac:dyDescent="0.15">
      <c r="A2791" t="s">
        <v>4488</v>
      </c>
      <c r="B2791" t="s">
        <v>402</v>
      </c>
    </row>
    <row r="2792" spans="1:2" x14ac:dyDescent="0.15">
      <c r="A2792" t="s">
        <v>4489</v>
      </c>
      <c r="B2792" t="s">
        <v>402</v>
      </c>
    </row>
    <row r="2793" spans="1:2" x14ac:dyDescent="0.15">
      <c r="A2793" t="s">
        <v>4490</v>
      </c>
      <c r="B2793" t="s">
        <v>402</v>
      </c>
    </row>
    <row r="2794" spans="1:2" x14ac:dyDescent="0.15">
      <c r="A2794" t="s">
        <v>4491</v>
      </c>
      <c r="B2794" t="s">
        <v>402</v>
      </c>
    </row>
    <row r="2795" spans="1:2" x14ac:dyDescent="0.15">
      <c r="A2795" t="s">
        <v>4492</v>
      </c>
      <c r="B2795" t="s">
        <v>402</v>
      </c>
    </row>
    <row r="2796" spans="1:2" x14ac:dyDescent="0.15">
      <c r="A2796" t="s">
        <v>747</v>
      </c>
      <c r="B2796" t="s">
        <v>410</v>
      </c>
    </row>
    <row r="2797" spans="1:2" x14ac:dyDescent="0.15">
      <c r="A2797" t="s">
        <v>2770</v>
      </c>
      <c r="B2797" t="s">
        <v>410</v>
      </c>
    </row>
    <row r="2798" spans="1:2" x14ac:dyDescent="0.15">
      <c r="A2798" t="s">
        <v>2770</v>
      </c>
      <c r="B2798" t="s">
        <v>410</v>
      </c>
    </row>
    <row r="2799" spans="1:2" x14ac:dyDescent="0.15">
      <c r="A2799" t="s">
        <v>1903</v>
      </c>
      <c r="B2799" t="s">
        <v>561</v>
      </c>
    </row>
    <row r="2800" spans="1:2" x14ac:dyDescent="0.15">
      <c r="A2800" t="s">
        <v>4493</v>
      </c>
      <c r="B2800" t="s">
        <v>663</v>
      </c>
    </row>
    <row r="2801" spans="1:2" x14ac:dyDescent="0.15">
      <c r="A2801" t="s">
        <v>3857</v>
      </c>
      <c r="B2801" t="s">
        <v>470</v>
      </c>
    </row>
    <row r="2802" spans="1:2" x14ac:dyDescent="0.15">
      <c r="A2802" t="s">
        <v>3857</v>
      </c>
      <c r="B2802" t="s">
        <v>470</v>
      </c>
    </row>
    <row r="2803" spans="1:2" x14ac:dyDescent="0.15">
      <c r="A2803" t="s">
        <v>4494</v>
      </c>
      <c r="B2803" t="s">
        <v>465</v>
      </c>
    </row>
    <row r="2804" spans="1:2" x14ac:dyDescent="0.15">
      <c r="A2804" t="s">
        <v>6577</v>
      </c>
      <c r="B2804" t="s">
        <v>448</v>
      </c>
    </row>
    <row r="2805" spans="1:2" x14ac:dyDescent="0.15">
      <c r="A2805" t="s">
        <v>6577</v>
      </c>
      <c r="B2805" t="s">
        <v>448</v>
      </c>
    </row>
    <row r="2806" spans="1:2" x14ac:dyDescent="0.15">
      <c r="A2806" t="s">
        <v>2399</v>
      </c>
      <c r="B2806" t="s">
        <v>410</v>
      </c>
    </row>
    <row r="2807" spans="1:2" x14ac:dyDescent="0.15">
      <c r="A2807" t="s">
        <v>335</v>
      </c>
      <c r="B2807" t="s">
        <v>437</v>
      </c>
    </row>
    <row r="2808" spans="1:2" x14ac:dyDescent="0.15">
      <c r="A2808" t="s">
        <v>317</v>
      </c>
      <c r="B2808" t="s">
        <v>437</v>
      </c>
    </row>
    <row r="2809" spans="1:2" x14ac:dyDescent="0.15">
      <c r="A2809" t="s">
        <v>808</v>
      </c>
      <c r="B2809" t="s">
        <v>430</v>
      </c>
    </row>
    <row r="2810" spans="1:2" x14ac:dyDescent="0.15">
      <c r="A2810" t="s">
        <v>4496</v>
      </c>
      <c r="B2810" t="s">
        <v>422</v>
      </c>
    </row>
    <row r="2811" spans="1:2" x14ac:dyDescent="0.15">
      <c r="A2811" t="s">
        <v>4497</v>
      </c>
      <c r="B2811" t="s">
        <v>448</v>
      </c>
    </row>
    <row r="2812" spans="1:2" x14ac:dyDescent="0.15">
      <c r="A2812" t="s">
        <v>807</v>
      </c>
      <c r="B2812" t="s">
        <v>437</v>
      </c>
    </row>
    <row r="2813" spans="1:2" x14ac:dyDescent="0.15">
      <c r="A2813" t="s">
        <v>191</v>
      </c>
      <c r="B2813" t="s">
        <v>437</v>
      </c>
    </row>
    <row r="2814" spans="1:2" x14ac:dyDescent="0.15">
      <c r="A2814" t="s">
        <v>6578</v>
      </c>
      <c r="B2814" t="s">
        <v>465</v>
      </c>
    </row>
    <row r="2815" spans="1:2" x14ac:dyDescent="0.15">
      <c r="A2815" t="s">
        <v>6579</v>
      </c>
      <c r="B2815" t="s">
        <v>465</v>
      </c>
    </row>
    <row r="2816" spans="1:2" x14ac:dyDescent="0.15">
      <c r="A2816" t="s">
        <v>4500</v>
      </c>
      <c r="B2816" t="s">
        <v>561</v>
      </c>
    </row>
    <row r="2817" spans="1:2" x14ac:dyDescent="0.15">
      <c r="A2817" t="s">
        <v>4501</v>
      </c>
      <c r="B2817" t="s">
        <v>561</v>
      </c>
    </row>
    <row r="2818" spans="1:2" x14ac:dyDescent="0.15">
      <c r="A2818" t="s">
        <v>4502</v>
      </c>
      <c r="B2818" t="s">
        <v>561</v>
      </c>
    </row>
    <row r="2819" spans="1:2" x14ac:dyDescent="0.15">
      <c r="A2819" t="s">
        <v>4503</v>
      </c>
      <c r="B2819" t="s">
        <v>561</v>
      </c>
    </row>
    <row r="2820" spans="1:2" x14ac:dyDescent="0.15">
      <c r="A2820" t="s">
        <v>4504</v>
      </c>
      <c r="B2820" t="s">
        <v>561</v>
      </c>
    </row>
    <row r="2821" spans="1:2" x14ac:dyDescent="0.15">
      <c r="A2821" t="s">
        <v>4505</v>
      </c>
      <c r="B2821" t="s">
        <v>561</v>
      </c>
    </row>
    <row r="2822" spans="1:2" x14ac:dyDescent="0.15">
      <c r="A2822" t="s">
        <v>4506</v>
      </c>
      <c r="B2822" t="s">
        <v>561</v>
      </c>
    </row>
    <row r="2823" spans="1:2" x14ac:dyDescent="0.15">
      <c r="A2823" t="s">
        <v>4507</v>
      </c>
      <c r="B2823" t="s">
        <v>561</v>
      </c>
    </row>
    <row r="2824" spans="1:2" x14ac:dyDescent="0.15">
      <c r="A2824" t="s">
        <v>4508</v>
      </c>
      <c r="B2824" t="s">
        <v>561</v>
      </c>
    </row>
    <row r="2825" spans="1:2" x14ac:dyDescent="0.15">
      <c r="A2825" t="s">
        <v>4509</v>
      </c>
      <c r="B2825" t="s">
        <v>561</v>
      </c>
    </row>
    <row r="2826" spans="1:2" x14ac:dyDescent="0.15">
      <c r="A2826" t="s">
        <v>4510</v>
      </c>
      <c r="B2826" t="s">
        <v>561</v>
      </c>
    </row>
    <row r="2827" spans="1:2" x14ac:dyDescent="0.15">
      <c r="A2827" t="s">
        <v>4511</v>
      </c>
      <c r="B2827" t="s">
        <v>561</v>
      </c>
    </row>
    <row r="2828" spans="1:2" x14ac:dyDescent="0.15">
      <c r="A2828" t="s">
        <v>4512</v>
      </c>
      <c r="B2828" t="s">
        <v>561</v>
      </c>
    </row>
    <row r="2829" spans="1:2" x14ac:dyDescent="0.15">
      <c r="A2829" t="s">
        <v>4513</v>
      </c>
      <c r="B2829" t="s">
        <v>561</v>
      </c>
    </row>
    <row r="2830" spans="1:2" x14ac:dyDescent="0.15">
      <c r="A2830" t="s">
        <v>4514</v>
      </c>
      <c r="B2830" t="s">
        <v>561</v>
      </c>
    </row>
    <row r="2831" spans="1:2" x14ac:dyDescent="0.15">
      <c r="A2831" t="s">
        <v>4515</v>
      </c>
      <c r="B2831" t="s">
        <v>561</v>
      </c>
    </row>
    <row r="2832" spans="1:2" x14ac:dyDescent="0.15">
      <c r="A2832" t="s">
        <v>4516</v>
      </c>
      <c r="B2832" t="s">
        <v>561</v>
      </c>
    </row>
    <row r="2833" spans="1:2" x14ac:dyDescent="0.15">
      <c r="A2833" t="s">
        <v>4517</v>
      </c>
      <c r="B2833" t="s">
        <v>561</v>
      </c>
    </row>
    <row r="2834" spans="1:2" x14ac:dyDescent="0.15">
      <c r="A2834" t="s">
        <v>4518</v>
      </c>
      <c r="B2834" t="s">
        <v>561</v>
      </c>
    </row>
    <row r="2835" spans="1:2" x14ac:dyDescent="0.15">
      <c r="A2835" t="s">
        <v>4519</v>
      </c>
      <c r="B2835" t="s">
        <v>561</v>
      </c>
    </row>
    <row r="2836" spans="1:2" x14ac:dyDescent="0.15">
      <c r="A2836" t="s">
        <v>4520</v>
      </c>
      <c r="B2836" t="s">
        <v>561</v>
      </c>
    </row>
    <row r="2837" spans="1:2" x14ac:dyDescent="0.15">
      <c r="A2837" t="s">
        <v>4521</v>
      </c>
      <c r="B2837" t="s">
        <v>561</v>
      </c>
    </row>
    <row r="2838" spans="1:2" x14ac:dyDescent="0.15">
      <c r="A2838" t="s">
        <v>4522</v>
      </c>
      <c r="B2838" t="s">
        <v>561</v>
      </c>
    </row>
    <row r="2839" spans="1:2" x14ac:dyDescent="0.15">
      <c r="A2839" t="s">
        <v>4523</v>
      </c>
      <c r="B2839" t="s">
        <v>561</v>
      </c>
    </row>
    <row r="2840" spans="1:2" x14ac:dyDescent="0.15">
      <c r="A2840" t="s">
        <v>4524</v>
      </c>
      <c r="B2840" t="s">
        <v>561</v>
      </c>
    </row>
    <row r="2841" spans="1:2" x14ac:dyDescent="0.15">
      <c r="A2841" t="s">
        <v>4525</v>
      </c>
      <c r="B2841" t="s">
        <v>561</v>
      </c>
    </row>
    <row r="2842" spans="1:2" x14ac:dyDescent="0.15">
      <c r="A2842" t="s">
        <v>4526</v>
      </c>
      <c r="B2842" t="s">
        <v>561</v>
      </c>
    </row>
    <row r="2843" spans="1:2" x14ac:dyDescent="0.15">
      <c r="A2843" t="s">
        <v>6580</v>
      </c>
      <c r="B2843" t="s">
        <v>561</v>
      </c>
    </row>
    <row r="2844" spans="1:2" x14ac:dyDescent="0.15">
      <c r="A2844" t="s">
        <v>4528</v>
      </c>
      <c r="B2844" t="s">
        <v>561</v>
      </c>
    </row>
    <row r="2845" spans="1:2" x14ac:dyDescent="0.15">
      <c r="A2845" t="s">
        <v>4529</v>
      </c>
      <c r="B2845" t="s">
        <v>561</v>
      </c>
    </row>
    <row r="2846" spans="1:2" x14ac:dyDescent="0.15">
      <c r="A2846" t="s">
        <v>4530</v>
      </c>
      <c r="B2846" t="s">
        <v>561</v>
      </c>
    </row>
    <row r="2847" spans="1:2" x14ac:dyDescent="0.15">
      <c r="A2847" t="s">
        <v>4531</v>
      </c>
      <c r="B2847" t="s">
        <v>561</v>
      </c>
    </row>
    <row r="2848" spans="1:2" x14ac:dyDescent="0.15">
      <c r="A2848" t="s">
        <v>4532</v>
      </c>
      <c r="B2848" t="s">
        <v>561</v>
      </c>
    </row>
    <row r="2849" spans="1:2" x14ac:dyDescent="0.15">
      <c r="A2849" t="s">
        <v>4533</v>
      </c>
      <c r="B2849" t="s">
        <v>561</v>
      </c>
    </row>
    <row r="2850" spans="1:2" x14ac:dyDescent="0.15">
      <c r="A2850" t="s">
        <v>3117</v>
      </c>
      <c r="B2850" t="s">
        <v>561</v>
      </c>
    </row>
    <row r="2851" spans="1:2" x14ac:dyDescent="0.15">
      <c r="A2851" t="s">
        <v>4534</v>
      </c>
      <c r="B2851" t="s">
        <v>561</v>
      </c>
    </row>
    <row r="2852" spans="1:2" x14ac:dyDescent="0.15">
      <c r="A2852" t="s">
        <v>4535</v>
      </c>
      <c r="B2852" t="s">
        <v>561</v>
      </c>
    </row>
    <row r="2853" spans="1:2" x14ac:dyDescent="0.15">
      <c r="A2853" t="s">
        <v>4536</v>
      </c>
      <c r="B2853" t="s">
        <v>561</v>
      </c>
    </row>
    <row r="2854" spans="1:2" x14ac:dyDescent="0.15">
      <c r="A2854" t="s">
        <v>4537</v>
      </c>
      <c r="B2854" t="s">
        <v>561</v>
      </c>
    </row>
    <row r="2855" spans="1:2" x14ac:dyDescent="0.15">
      <c r="A2855" t="s">
        <v>4538</v>
      </c>
      <c r="B2855" t="s">
        <v>561</v>
      </c>
    </row>
    <row r="2856" spans="1:2" x14ac:dyDescent="0.15">
      <c r="A2856" t="s">
        <v>4539</v>
      </c>
      <c r="B2856" t="s">
        <v>561</v>
      </c>
    </row>
    <row r="2857" spans="1:2" x14ac:dyDescent="0.15">
      <c r="A2857" t="s">
        <v>4540</v>
      </c>
      <c r="B2857" t="s">
        <v>561</v>
      </c>
    </row>
    <row r="2858" spans="1:2" x14ac:dyDescent="0.15">
      <c r="A2858" t="s">
        <v>4541</v>
      </c>
      <c r="B2858" t="s">
        <v>561</v>
      </c>
    </row>
    <row r="2859" spans="1:2" x14ac:dyDescent="0.15">
      <c r="A2859" t="s">
        <v>4542</v>
      </c>
      <c r="B2859" t="s">
        <v>561</v>
      </c>
    </row>
    <row r="2860" spans="1:2" x14ac:dyDescent="0.15">
      <c r="A2860" t="s">
        <v>4543</v>
      </c>
      <c r="B2860" t="s">
        <v>561</v>
      </c>
    </row>
    <row r="2861" spans="1:2" x14ac:dyDescent="0.15">
      <c r="A2861" t="s">
        <v>4544</v>
      </c>
      <c r="B2861" t="s">
        <v>561</v>
      </c>
    </row>
    <row r="2862" spans="1:2" x14ac:dyDescent="0.15">
      <c r="A2862" t="s">
        <v>4545</v>
      </c>
      <c r="B2862" t="s">
        <v>561</v>
      </c>
    </row>
    <row r="2863" spans="1:2" x14ac:dyDescent="0.15">
      <c r="A2863" t="s">
        <v>3116</v>
      </c>
      <c r="B2863" t="s">
        <v>561</v>
      </c>
    </row>
    <row r="2864" spans="1:2" x14ac:dyDescent="0.15">
      <c r="A2864" t="s">
        <v>4546</v>
      </c>
      <c r="B2864" t="s">
        <v>561</v>
      </c>
    </row>
    <row r="2865" spans="1:2" x14ac:dyDescent="0.15">
      <c r="A2865" t="s">
        <v>4547</v>
      </c>
      <c r="B2865" t="s">
        <v>561</v>
      </c>
    </row>
    <row r="2866" spans="1:2" x14ac:dyDescent="0.15">
      <c r="A2866" t="s">
        <v>4548</v>
      </c>
      <c r="B2866" t="s">
        <v>561</v>
      </c>
    </row>
    <row r="2867" spans="1:2" x14ac:dyDescent="0.15">
      <c r="A2867" t="s">
        <v>4549</v>
      </c>
      <c r="B2867" t="s">
        <v>561</v>
      </c>
    </row>
    <row r="2868" spans="1:2" x14ac:dyDescent="0.15">
      <c r="A2868" t="s">
        <v>4550</v>
      </c>
      <c r="B2868" t="s">
        <v>561</v>
      </c>
    </row>
    <row r="2869" spans="1:2" x14ac:dyDescent="0.15">
      <c r="A2869" t="s">
        <v>4551</v>
      </c>
      <c r="B2869" t="s">
        <v>561</v>
      </c>
    </row>
    <row r="2870" spans="1:2" x14ac:dyDescent="0.15">
      <c r="A2870" t="s">
        <v>4552</v>
      </c>
      <c r="B2870" t="s">
        <v>682</v>
      </c>
    </row>
    <row r="2871" spans="1:2" x14ac:dyDescent="0.15">
      <c r="A2871" t="s">
        <v>4553</v>
      </c>
      <c r="B2871" t="s">
        <v>682</v>
      </c>
    </row>
    <row r="2872" spans="1:2" x14ac:dyDescent="0.15">
      <c r="A2872" t="s">
        <v>4554</v>
      </c>
      <c r="B2872" t="s">
        <v>682</v>
      </c>
    </row>
    <row r="2873" spans="1:2" x14ac:dyDescent="0.15">
      <c r="A2873" t="s">
        <v>4555</v>
      </c>
      <c r="B2873" t="s">
        <v>682</v>
      </c>
    </row>
    <row r="2874" spans="1:2" x14ac:dyDescent="0.15">
      <c r="A2874" t="s">
        <v>4556</v>
      </c>
      <c r="B2874" t="s">
        <v>682</v>
      </c>
    </row>
    <row r="2875" spans="1:2" x14ac:dyDescent="0.15">
      <c r="A2875" t="s">
        <v>4557</v>
      </c>
      <c r="B2875" t="s">
        <v>682</v>
      </c>
    </row>
    <row r="2876" spans="1:2" x14ac:dyDescent="0.15">
      <c r="A2876" t="s">
        <v>4558</v>
      </c>
      <c r="B2876" t="s">
        <v>682</v>
      </c>
    </row>
    <row r="2877" spans="1:2" x14ac:dyDescent="0.15">
      <c r="A2877" t="s">
        <v>4559</v>
      </c>
      <c r="B2877" t="s">
        <v>682</v>
      </c>
    </row>
    <row r="2878" spans="1:2" x14ac:dyDescent="0.15">
      <c r="A2878" t="s">
        <v>566</v>
      </c>
      <c r="B2878" t="s">
        <v>430</v>
      </c>
    </row>
    <row r="2879" spans="1:2" x14ac:dyDescent="0.15">
      <c r="A2879" t="s">
        <v>4560</v>
      </c>
      <c r="B2879" t="s">
        <v>465</v>
      </c>
    </row>
    <row r="2880" spans="1:2" x14ac:dyDescent="0.15">
      <c r="A2880" t="s">
        <v>6581</v>
      </c>
      <c r="B2880" t="s">
        <v>465</v>
      </c>
    </row>
    <row r="2881" spans="1:2" x14ac:dyDescent="0.15">
      <c r="A2881" t="s">
        <v>4562</v>
      </c>
      <c r="B2881" t="s">
        <v>465</v>
      </c>
    </row>
    <row r="2882" spans="1:2" x14ac:dyDescent="0.15">
      <c r="A2882" t="s">
        <v>4563</v>
      </c>
      <c r="B2882" t="s">
        <v>465</v>
      </c>
    </row>
    <row r="2883" spans="1:2" x14ac:dyDescent="0.15">
      <c r="A2883" t="s">
        <v>4564</v>
      </c>
      <c r="B2883" t="s">
        <v>465</v>
      </c>
    </row>
    <row r="2884" spans="1:2" x14ac:dyDescent="0.15">
      <c r="A2884" t="s">
        <v>3840</v>
      </c>
      <c r="B2884" t="s">
        <v>422</v>
      </c>
    </row>
    <row r="2885" spans="1:2" x14ac:dyDescent="0.15">
      <c r="A2885" t="s">
        <v>4565</v>
      </c>
      <c r="B2885" t="s">
        <v>422</v>
      </c>
    </row>
    <row r="2886" spans="1:2" x14ac:dyDescent="0.15">
      <c r="A2886" t="s">
        <v>2803</v>
      </c>
      <c r="B2886" t="s">
        <v>422</v>
      </c>
    </row>
    <row r="2887" spans="1:2" x14ac:dyDescent="0.15">
      <c r="A2887" t="s">
        <v>6582</v>
      </c>
      <c r="B2887" t="s">
        <v>422</v>
      </c>
    </row>
    <row r="2888" spans="1:2" x14ac:dyDescent="0.15">
      <c r="A2888" t="s">
        <v>3880</v>
      </c>
      <c r="B2888" t="s">
        <v>422</v>
      </c>
    </row>
    <row r="2889" spans="1:2" x14ac:dyDescent="0.15">
      <c r="A2889" t="s">
        <v>3880</v>
      </c>
      <c r="B2889" t="s">
        <v>422</v>
      </c>
    </row>
    <row r="2890" spans="1:2" x14ac:dyDescent="0.15">
      <c r="A2890" t="s">
        <v>3880</v>
      </c>
      <c r="B2890" t="s">
        <v>422</v>
      </c>
    </row>
    <row r="2891" spans="1:2" x14ac:dyDescent="0.15">
      <c r="A2891" t="s">
        <v>4567</v>
      </c>
      <c r="B2891" t="s">
        <v>465</v>
      </c>
    </row>
    <row r="2892" spans="1:2" x14ac:dyDescent="0.15">
      <c r="A2892" t="s">
        <v>4568</v>
      </c>
      <c r="B2892" t="s">
        <v>465</v>
      </c>
    </row>
    <row r="2893" spans="1:2" x14ac:dyDescent="0.15">
      <c r="A2893" t="s">
        <v>4569</v>
      </c>
      <c r="B2893" t="s">
        <v>465</v>
      </c>
    </row>
    <row r="2894" spans="1:2" x14ac:dyDescent="0.15">
      <c r="A2894" t="s">
        <v>4570</v>
      </c>
      <c r="B2894" t="s">
        <v>465</v>
      </c>
    </row>
    <row r="2895" spans="1:2" x14ac:dyDescent="0.15">
      <c r="A2895" t="s">
        <v>4571</v>
      </c>
      <c r="B2895" t="s">
        <v>465</v>
      </c>
    </row>
    <row r="2896" spans="1:2" x14ac:dyDescent="0.15">
      <c r="A2896" t="s">
        <v>6583</v>
      </c>
      <c r="B2896" t="s">
        <v>465</v>
      </c>
    </row>
    <row r="2897" spans="1:2" x14ac:dyDescent="0.15">
      <c r="A2897" t="s">
        <v>1297</v>
      </c>
      <c r="B2897" t="s">
        <v>470</v>
      </c>
    </row>
    <row r="2898" spans="1:2" x14ac:dyDescent="0.15">
      <c r="A2898" t="s">
        <v>1297</v>
      </c>
      <c r="B2898" t="s">
        <v>470</v>
      </c>
    </row>
    <row r="2899" spans="1:2" x14ac:dyDescent="0.15">
      <c r="A2899" t="s">
        <v>1297</v>
      </c>
      <c r="B2899" t="s">
        <v>470</v>
      </c>
    </row>
    <row r="2900" spans="1:2" x14ac:dyDescent="0.15">
      <c r="A2900" t="s">
        <v>759</v>
      </c>
      <c r="B2900" t="s">
        <v>470</v>
      </c>
    </row>
    <row r="2901" spans="1:2" x14ac:dyDescent="0.15">
      <c r="A2901" t="s">
        <v>759</v>
      </c>
      <c r="B2901" t="s">
        <v>470</v>
      </c>
    </row>
    <row r="2902" spans="1:2" x14ac:dyDescent="0.15">
      <c r="A2902" t="s">
        <v>759</v>
      </c>
      <c r="B2902" t="s">
        <v>470</v>
      </c>
    </row>
    <row r="2903" spans="1:2" x14ac:dyDescent="0.15">
      <c r="A2903" t="s">
        <v>1725</v>
      </c>
      <c r="B2903" t="s">
        <v>422</v>
      </c>
    </row>
    <row r="2904" spans="1:2" x14ac:dyDescent="0.15">
      <c r="A2904" t="s">
        <v>4573</v>
      </c>
      <c r="B2904" t="s">
        <v>465</v>
      </c>
    </row>
    <row r="2905" spans="1:2" x14ac:dyDescent="0.15">
      <c r="A2905" t="s">
        <v>4574</v>
      </c>
      <c r="B2905" t="s">
        <v>465</v>
      </c>
    </row>
    <row r="2906" spans="1:2" x14ac:dyDescent="0.15">
      <c r="A2906" t="s">
        <v>4575</v>
      </c>
      <c r="B2906" t="s">
        <v>465</v>
      </c>
    </row>
    <row r="2907" spans="1:2" x14ac:dyDescent="0.15">
      <c r="A2907" t="s">
        <v>4576</v>
      </c>
      <c r="B2907" t="s">
        <v>465</v>
      </c>
    </row>
    <row r="2908" spans="1:2" x14ac:dyDescent="0.15">
      <c r="A2908" t="s">
        <v>4577</v>
      </c>
      <c r="B2908" t="s">
        <v>465</v>
      </c>
    </row>
    <row r="2909" spans="1:2" x14ac:dyDescent="0.15">
      <c r="A2909" t="s">
        <v>4578</v>
      </c>
      <c r="B2909" t="s">
        <v>465</v>
      </c>
    </row>
    <row r="2910" spans="1:2" x14ac:dyDescent="0.15">
      <c r="A2910" t="s">
        <v>4579</v>
      </c>
      <c r="B2910" t="s">
        <v>465</v>
      </c>
    </row>
    <row r="2911" spans="1:2" x14ac:dyDescent="0.15">
      <c r="A2911" t="s">
        <v>4580</v>
      </c>
      <c r="B2911" t="s">
        <v>465</v>
      </c>
    </row>
    <row r="2912" spans="1:2" x14ac:dyDescent="0.15">
      <c r="A2912" t="s">
        <v>4581</v>
      </c>
      <c r="B2912" t="s">
        <v>465</v>
      </c>
    </row>
    <row r="2913" spans="1:2" x14ac:dyDescent="0.15">
      <c r="A2913" t="s">
        <v>4582</v>
      </c>
      <c r="B2913" t="s">
        <v>465</v>
      </c>
    </row>
    <row r="2914" spans="1:2" x14ac:dyDescent="0.15">
      <c r="A2914" t="s">
        <v>4583</v>
      </c>
      <c r="B2914" t="s">
        <v>465</v>
      </c>
    </row>
    <row r="2915" spans="1:2" x14ac:dyDescent="0.15">
      <c r="A2915" t="s">
        <v>4584</v>
      </c>
      <c r="B2915" t="s">
        <v>465</v>
      </c>
    </row>
    <row r="2916" spans="1:2" x14ac:dyDescent="0.15">
      <c r="A2916" t="s">
        <v>4585</v>
      </c>
      <c r="B2916" t="s">
        <v>465</v>
      </c>
    </row>
    <row r="2917" spans="1:2" x14ac:dyDescent="0.15">
      <c r="A2917" t="s">
        <v>4586</v>
      </c>
      <c r="B2917" t="s">
        <v>465</v>
      </c>
    </row>
    <row r="2918" spans="1:2" x14ac:dyDescent="0.15">
      <c r="A2918" t="s">
        <v>4587</v>
      </c>
      <c r="B2918" t="s">
        <v>465</v>
      </c>
    </row>
    <row r="2919" spans="1:2" x14ac:dyDescent="0.15">
      <c r="A2919" t="s">
        <v>4588</v>
      </c>
      <c r="B2919" t="s">
        <v>465</v>
      </c>
    </row>
    <row r="2920" spans="1:2" x14ac:dyDescent="0.15">
      <c r="A2920" t="s">
        <v>4589</v>
      </c>
      <c r="B2920" t="s">
        <v>465</v>
      </c>
    </row>
    <row r="2921" spans="1:2" x14ac:dyDescent="0.15">
      <c r="A2921" t="s">
        <v>4590</v>
      </c>
      <c r="B2921" t="s">
        <v>465</v>
      </c>
    </row>
    <row r="2922" spans="1:2" x14ac:dyDescent="0.15">
      <c r="A2922" t="s">
        <v>4591</v>
      </c>
      <c r="B2922" t="s">
        <v>465</v>
      </c>
    </row>
    <row r="2923" spans="1:2" x14ac:dyDescent="0.15">
      <c r="A2923" t="s">
        <v>4592</v>
      </c>
      <c r="B2923" t="s">
        <v>465</v>
      </c>
    </row>
    <row r="2924" spans="1:2" x14ac:dyDescent="0.15">
      <c r="A2924" t="s">
        <v>4593</v>
      </c>
      <c r="B2924" t="s">
        <v>465</v>
      </c>
    </row>
    <row r="2925" spans="1:2" x14ac:dyDescent="0.15">
      <c r="A2925" t="s">
        <v>4594</v>
      </c>
      <c r="B2925" t="s">
        <v>465</v>
      </c>
    </row>
    <row r="2926" spans="1:2" x14ac:dyDescent="0.15">
      <c r="A2926" t="s">
        <v>4595</v>
      </c>
      <c r="B2926" t="s">
        <v>465</v>
      </c>
    </row>
    <row r="2927" spans="1:2" x14ac:dyDescent="0.15">
      <c r="A2927" t="s">
        <v>4596</v>
      </c>
      <c r="B2927" t="s">
        <v>465</v>
      </c>
    </row>
    <row r="2928" spans="1:2" x14ac:dyDescent="0.15">
      <c r="A2928" t="s">
        <v>4597</v>
      </c>
      <c r="B2928" t="s">
        <v>465</v>
      </c>
    </row>
    <row r="2929" spans="1:2" x14ac:dyDescent="0.15">
      <c r="A2929" t="s">
        <v>4598</v>
      </c>
      <c r="B2929" t="s">
        <v>465</v>
      </c>
    </row>
    <row r="2930" spans="1:2" x14ac:dyDescent="0.15">
      <c r="A2930" t="s">
        <v>4599</v>
      </c>
      <c r="B2930" t="s">
        <v>465</v>
      </c>
    </row>
    <row r="2931" spans="1:2" x14ac:dyDescent="0.15">
      <c r="A2931" t="s">
        <v>4600</v>
      </c>
      <c r="B2931" t="s">
        <v>465</v>
      </c>
    </row>
    <row r="2932" spans="1:2" x14ac:dyDescent="0.15">
      <c r="A2932" t="s">
        <v>4601</v>
      </c>
      <c r="B2932" t="s">
        <v>465</v>
      </c>
    </row>
    <row r="2933" spans="1:2" x14ac:dyDescent="0.15">
      <c r="A2933" t="s">
        <v>6584</v>
      </c>
      <c r="B2933" t="s">
        <v>465</v>
      </c>
    </row>
    <row r="2934" spans="1:2" x14ac:dyDescent="0.15">
      <c r="A2934" t="s">
        <v>4603</v>
      </c>
      <c r="B2934" t="s">
        <v>465</v>
      </c>
    </row>
    <row r="2935" spans="1:2" x14ac:dyDescent="0.15">
      <c r="A2935" t="s">
        <v>4604</v>
      </c>
      <c r="B2935" t="s">
        <v>465</v>
      </c>
    </row>
    <row r="2936" spans="1:2" x14ac:dyDescent="0.15">
      <c r="A2936" t="s">
        <v>4605</v>
      </c>
      <c r="B2936" t="s">
        <v>465</v>
      </c>
    </row>
    <row r="2937" spans="1:2" x14ac:dyDescent="0.15">
      <c r="A2937" t="s">
        <v>4606</v>
      </c>
      <c r="B2937" t="s">
        <v>465</v>
      </c>
    </row>
    <row r="2938" spans="1:2" x14ac:dyDescent="0.15">
      <c r="A2938" t="s">
        <v>4607</v>
      </c>
      <c r="B2938" t="s">
        <v>465</v>
      </c>
    </row>
    <row r="2939" spans="1:2" x14ac:dyDescent="0.15">
      <c r="A2939" t="s">
        <v>4608</v>
      </c>
      <c r="B2939" t="s">
        <v>465</v>
      </c>
    </row>
    <row r="2940" spans="1:2" x14ac:dyDescent="0.15">
      <c r="A2940" t="s">
        <v>6585</v>
      </c>
      <c r="B2940" t="s">
        <v>465</v>
      </c>
    </row>
    <row r="2941" spans="1:2" x14ac:dyDescent="0.15">
      <c r="A2941" t="s">
        <v>6586</v>
      </c>
      <c r="B2941" t="s">
        <v>465</v>
      </c>
    </row>
    <row r="2942" spans="1:2" x14ac:dyDescent="0.15">
      <c r="A2942" t="s">
        <v>4611</v>
      </c>
      <c r="B2942" t="s">
        <v>465</v>
      </c>
    </row>
    <row r="2943" spans="1:2" x14ac:dyDescent="0.15">
      <c r="A2943" t="s">
        <v>4612</v>
      </c>
      <c r="B2943" t="s">
        <v>465</v>
      </c>
    </row>
    <row r="2944" spans="1:2" x14ac:dyDescent="0.15">
      <c r="A2944" t="s">
        <v>4613</v>
      </c>
      <c r="B2944" t="s">
        <v>465</v>
      </c>
    </row>
    <row r="2945" spans="1:2" x14ac:dyDescent="0.15">
      <c r="A2945" t="s">
        <v>4614</v>
      </c>
      <c r="B2945" t="s">
        <v>465</v>
      </c>
    </row>
    <row r="2946" spans="1:2" x14ac:dyDescent="0.15">
      <c r="A2946" t="s">
        <v>4615</v>
      </c>
      <c r="B2946" t="s">
        <v>465</v>
      </c>
    </row>
    <row r="2947" spans="1:2" x14ac:dyDescent="0.15">
      <c r="A2947" t="s">
        <v>3529</v>
      </c>
      <c r="B2947" t="s">
        <v>465</v>
      </c>
    </row>
    <row r="2948" spans="1:2" x14ac:dyDescent="0.15">
      <c r="A2948" t="s">
        <v>4616</v>
      </c>
      <c r="B2948" t="s">
        <v>465</v>
      </c>
    </row>
    <row r="2949" spans="1:2" x14ac:dyDescent="0.15">
      <c r="A2949" t="s">
        <v>4617</v>
      </c>
      <c r="B2949" t="s">
        <v>465</v>
      </c>
    </row>
    <row r="2950" spans="1:2" x14ac:dyDescent="0.15">
      <c r="A2950" t="s">
        <v>4618</v>
      </c>
      <c r="B2950" t="s">
        <v>465</v>
      </c>
    </row>
    <row r="2951" spans="1:2" x14ac:dyDescent="0.15">
      <c r="A2951" t="s">
        <v>4619</v>
      </c>
      <c r="B2951" t="s">
        <v>465</v>
      </c>
    </row>
    <row r="2952" spans="1:2" x14ac:dyDescent="0.15">
      <c r="A2952" t="s">
        <v>4620</v>
      </c>
      <c r="B2952" t="s">
        <v>465</v>
      </c>
    </row>
    <row r="2953" spans="1:2" x14ac:dyDescent="0.15">
      <c r="A2953" t="s">
        <v>4621</v>
      </c>
      <c r="B2953" t="s">
        <v>465</v>
      </c>
    </row>
    <row r="2954" spans="1:2" x14ac:dyDescent="0.15">
      <c r="A2954" t="s">
        <v>4622</v>
      </c>
      <c r="B2954" t="s">
        <v>465</v>
      </c>
    </row>
    <row r="2955" spans="1:2" x14ac:dyDescent="0.15">
      <c r="A2955" t="s">
        <v>4623</v>
      </c>
      <c r="B2955" t="s">
        <v>465</v>
      </c>
    </row>
    <row r="2956" spans="1:2" x14ac:dyDescent="0.15">
      <c r="A2956" t="s">
        <v>4624</v>
      </c>
      <c r="B2956" t="s">
        <v>465</v>
      </c>
    </row>
    <row r="2957" spans="1:2" x14ac:dyDescent="0.15">
      <c r="A2957" t="s">
        <v>4625</v>
      </c>
      <c r="B2957" t="s">
        <v>465</v>
      </c>
    </row>
    <row r="2958" spans="1:2" x14ac:dyDescent="0.15">
      <c r="A2958" t="s">
        <v>4626</v>
      </c>
      <c r="B2958" t="s">
        <v>465</v>
      </c>
    </row>
    <row r="2959" spans="1:2" x14ac:dyDescent="0.15">
      <c r="A2959" t="s">
        <v>4627</v>
      </c>
      <c r="B2959" t="s">
        <v>465</v>
      </c>
    </row>
    <row r="2960" spans="1:2" x14ac:dyDescent="0.15">
      <c r="A2960" t="s">
        <v>4628</v>
      </c>
      <c r="B2960" t="s">
        <v>465</v>
      </c>
    </row>
    <row r="2961" spans="1:2" x14ac:dyDescent="0.15">
      <c r="A2961" t="s">
        <v>4629</v>
      </c>
      <c r="B2961" t="s">
        <v>465</v>
      </c>
    </row>
    <row r="2962" spans="1:2" x14ac:dyDescent="0.15">
      <c r="A2962" t="s">
        <v>4630</v>
      </c>
      <c r="B2962" t="s">
        <v>465</v>
      </c>
    </row>
    <row r="2963" spans="1:2" x14ac:dyDescent="0.15">
      <c r="A2963" t="s">
        <v>4631</v>
      </c>
      <c r="B2963" t="s">
        <v>465</v>
      </c>
    </row>
    <row r="2964" spans="1:2" x14ac:dyDescent="0.15">
      <c r="A2964" t="s">
        <v>4632</v>
      </c>
      <c r="B2964" t="s">
        <v>465</v>
      </c>
    </row>
    <row r="2965" spans="1:2" x14ac:dyDescent="0.15">
      <c r="A2965" t="s">
        <v>4633</v>
      </c>
      <c r="B2965" t="s">
        <v>465</v>
      </c>
    </row>
    <row r="2966" spans="1:2" x14ac:dyDescent="0.15">
      <c r="A2966" t="s">
        <v>6587</v>
      </c>
      <c r="B2966" t="s">
        <v>465</v>
      </c>
    </row>
    <row r="2967" spans="1:2" x14ac:dyDescent="0.15">
      <c r="A2967" t="s">
        <v>4635</v>
      </c>
      <c r="B2967" t="s">
        <v>465</v>
      </c>
    </row>
    <row r="2968" spans="1:2" x14ac:dyDescent="0.15">
      <c r="A2968" t="s">
        <v>4636</v>
      </c>
      <c r="B2968" t="s">
        <v>465</v>
      </c>
    </row>
    <row r="2969" spans="1:2" x14ac:dyDescent="0.15">
      <c r="A2969" t="s">
        <v>4637</v>
      </c>
      <c r="B2969" t="s">
        <v>465</v>
      </c>
    </row>
    <row r="2970" spans="1:2" x14ac:dyDescent="0.15">
      <c r="A2970" t="s">
        <v>4638</v>
      </c>
      <c r="B2970" t="s">
        <v>465</v>
      </c>
    </row>
    <row r="2971" spans="1:2" x14ac:dyDescent="0.15">
      <c r="A2971" t="s">
        <v>4639</v>
      </c>
      <c r="B2971" t="s">
        <v>465</v>
      </c>
    </row>
    <row r="2972" spans="1:2" x14ac:dyDescent="0.15">
      <c r="A2972" t="s">
        <v>4640</v>
      </c>
      <c r="B2972" t="s">
        <v>465</v>
      </c>
    </row>
    <row r="2973" spans="1:2" x14ac:dyDescent="0.15">
      <c r="A2973" t="s">
        <v>4641</v>
      </c>
      <c r="B2973" t="s">
        <v>465</v>
      </c>
    </row>
    <row r="2974" spans="1:2" x14ac:dyDescent="0.15">
      <c r="A2974" t="s">
        <v>4642</v>
      </c>
      <c r="B2974" t="s">
        <v>465</v>
      </c>
    </row>
    <row r="2975" spans="1:2" x14ac:dyDescent="0.15">
      <c r="A2975" t="s">
        <v>817</v>
      </c>
      <c r="B2975" t="s">
        <v>437</v>
      </c>
    </row>
    <row r="2976" spans="1:2" x14ac:dyDescent="0.15">
      <c r="A2976" t="s">
        <v>382</v>
      </c>
      <c r="B2976" t="s">
        <v>437</v>
      </c>
    </row>
    <row r="2977" spans="1:2" x14ac:dyDescent="0.15">
      <c r="A2977" t="s">
        <v>827</v>
      </c>
      <c r="B2977" t="s">
        <v>437</v>
      </c>
    </row>
    <row r="2978" spans="1:2" x14ac:dyDescent="0.15">
      <c r="A2978" t="s">
        <v>834</v>
      </c>
      <c r="B2978" t="s">
        <v>437</v>
      </c>
    </row>
    <row r="2979" spans="1:2" x14ac:dyDescent="0.15">
      <c r="A2979" t="s">
        <v>840</v>
      </c>
      <c r="B2979" t="s">
        <v>437</v>
      </c>
    </row>
    <row r="2980" spans="1:2" x14ac:dyDescent="0.15">
      <c r="A2980" t="s">
        <v>847</v>
      </c>
      <c r="B2980" t="s">
        <v>437</v>
      </c>
    </row>
    <row r="2981" spans="1:2" x14ac:dyDescent="0.15">
      <c r="A2981" t="s">
        <v>853</v>
      </c>
      <c r="B2981" t="s">
        <v>437</v>
      </c>
    </row>
    <row r="2982" spans="1:2" x14ac:dyDescent="0.15">
      <c r="A2982" t="s">
        <v>4643</v>
      </c>
      <c r="B2982" t="s">
        <v>422</v>
      </c>
    </row>
    <row r="2983" spans="1:2" x14ac:dyDescent="0.15">
      <c r="A2983" t="s">
        <v>4644</v>
      </c>
      <c r="B2983" t="s">
        <v>422</v>
      </c>
    </row>
    <row r="2984" spans="1:2" x14ac:dyDescent="0.15">
      <c r="A2984" t="s">
        <v>4645</v>
      </c>
      <c r="B2984" t="s">
        <v>561</v>
      </c>
    </row>
    <row r="2985" spans="1:2" x14ac:dyDescent="0.15">
      <c r="A2985" t="s">
        <v>860</v>
      </c>
      <c r="B2985" t="s">
        <v>437</v>
      </c>
    </row>
    <row r="2986" spans="1:2" x14ac:dyDescent="0.15">
      <c r="A2986" t="s">
        <v>4646</v>
      </c>
      <c r="B2986" t="s">
        <v>422</v>
      </c>
    </row>
    <row r="2987" spans="1:2" x14ac:dyDescent="0.15">
      <c r="A2987" t="s">
        <v>865</v>
      </c>
      <c r="B2987" t="s">
        <v>437</v>
      </c>
    </row>
    <row r="2988" spans="1:2" x14ac:dyDescent="0.15">
      <c r="A2988" t="s">
        <v>3228</v>
      </c>
      <c r="B2988" t="s">
        <v>682</v>
      </c>
    </row>
    <row r="2989" spans="1:2" x14ac:dyDescent="0.15">
      <c r="A2989" t="s">
        <v>4648</v>
      </c>
      <c r="B2989" t="s">
        <v>682</v>
      </c>
    </row>
    <row r="2990" spans="1:2" x14ac:dyDescent="0.15">
      <c r="A2990" t="s">
        <v>4649</v>
      </c>
      <c r="B2990" t="s">
        <v>682</v>
      </c>
    </row>
    <row r="2991" spans="1:2" x14ac:dyDescent="0.15">
      <c r="A2991" t="s">
        <v>4650</v>
      </c>
      <c r="B2991" t="s">
        <v>682</v>
      </c>
    </row>
    <row r="2992" spans="1:2" x14ac:dyDescent="0.15">
      <c r="A2992" t="s">
        <v>4651</v>
      </c>
      <c r="B2992" t="s">
        <v>682</v>
      </c>
    </row>
    <row r="2993" spans="1:2" x14ac:dyDescent="0.15">
      <c r="A2993" t="s">
        <v>3244</v>
      </c>
      <c r="B2993" t="s">
        <v>682</v>
      </c>
    </row>
    <row r="2994" spans="1:2" x14ac:dyDescent="0.15">
      <c r="A2994" t="s">
        <v>3243</v>
      </c>
      <c r="B2994" t="s">
        <v>682</v>
      </c>
    </row>
    <row r="2995" spans="1:2" x14ac:dyDescent="0.15">
      <c r="A2995" t="s">
        <v>4652</v>
      </c>
      <c r="B2995" t="s">
        <v>682</v>
      </c>
    </row>
    <row r="2996" spans="1:2" x14ac:dyDescent="0.15">
      <c r="A2996" t="s">
        <v>4653</v>
      </c>
      <c r="B2996" t="s">
        <v>682</v>
      </c>
    </row>
    <row r="2997" spans="1:2" x14ac:dyDescent="0.15">
      <c r="A2997" t="s">
        <v>4654</v>
      </c>
      <c r="B2997" t="s">
        <v>682</v>
      </c>
    </row>
    <row r="2998" spans="1:2" x14ac:dyDescent="0.15">
      <c r="A2998" t="s">
        <v>4655</v>
      </c>
      <c r="B2998" t="s">
        <v>682</v>
      </c>
    </row>
    <row r="2999" spans="1:2" x14ac:dyDescent="0.15">
      <c r="A2999" t="s">
        <v>4656</v>
      </c>
      <c r="B2999" t="s">
        <v>682</v>
      </c>
    </row>
    <row r="3000" spans="1:2" x14ac:dyDescent="0.15">
      <c r="A3000" t="s">
        <v>6433</v>
      </c>
      <c r="B3000" t="s">
        <v>682</v>
      </c>
    </row>
    <row r="3001" spans="1:2" x14ac:dyDescent="0.15">
      <c r="A3001" t="s">
        <v>4657</v>
      </c>
      <c r="B3001" t="s">
        <v>682</v>
      </c>
    </row>
    <row r="3002" spans="1:2" x14ac:dyDescent="0.15">
      <c r="A3002" t="s">
        <v>3245</v>
      </c>
      <c r="B3002" t="s">
        <v>682</v>
      </c>
    </row>
    <row r="3003" spans="1:2" x14ac:dyDescent="0.15">
      <c r="A3003" t="s">
        <v>4658</v>
      </c>
      <c r="B3003" t="s">
        <v>682</v>
      </c>
    </row>
    <row r="3004" spans="1:2" x14ac:dyDescent="0.15">
      <c r="A3004" t="s">
        <v>4659</v>
      </c>
      <c r="B3004" t="s">
        <v>682</v>
      </c>
    </row>
    <row r="3005" spans="1:2" x14ac:dyDescent="0.15">
      <c r="A3005" t="s">
        <v>4660</v>
      </c>
      <c r="B3005" t="s">
        <v>682</v>
      </c>
    </row>
    <row r="3006" spans="1:2" x14ac:dyDescent="0.15">
      <c r="A3006" t="s">
        <v>4661</v>
      </c>
      <c r="B3006" t="s">
        <v>682</v>
      </c>
    </row>
    <row r="3007" spans="1:2" x14ac:dyDescent="0.15">
      <c r="A3007" t="s">
        <v>4662</v>
      </c>
      <c r="B3007" t="s">
        <v>682</v>
      </c>
    </row>
    <row r="3008" spans="1:2" x14ac:dyDescent="0.15">
      <c r="A3008" t="s">
        <v>4663</v>
      </c>
      <c r="B3008" t="s">
        <v>682</v>
      </c>
    </row>
    <row r="3009" spans="1:2" x14ac:dyDescent="0.15">
      <c r="A3009" t="s">
        <v>4664</v>
      </c>
      <c r="B3009" t="s">
        <v>682</v>
      </c>
    </row>
    <row r="3010" spans="1:2" x14ac:dyDescent="0.15">
      <c r="A3010" t="s">
        <v>4665</v>
      </c>
      <c r="B3010" t="s">
        <v>682</v>
      </c>
    </row>
    <row r="3011" spans="1:2" x14ac:dyDescent="0.15">
      <c r="A3011" t="s">
        <v>4666</v>
      </c>
      <c r="B3011" t="s">
        <v>682</v>
      </c>
    </row>
    <row r="3012" spans="1:2" x14ac:dyDescent="0.15">
      <c r="A3012" t="s">
        <v>4667</v>
      </c>
      <c r="B3012" t="s">
        <v>682</v>
      </c>
    </row>
    <row r="3013" spans="1:2" x14ac:dyDescent="0.15">
      <c r="A3013" t="s">
        <v>4668</v>
      </c>
      <c r="B3013" t="s">
        <v>682</v>
      </c>
    </row>
    <row r="3014" spans="1:2" x14ac:dyDescent="0.15">
      <c r="A3014" t="s">
        <v>4669</v>
      </c>
      <c r="B3014" t="s">
        <v>682</v>
      </c>
    </row>
    <row r="3015" spans="1:2" x14ac:dyDescent="0.15">
      <c r="A3015" t="s">
        <v>4670</v>
      </c>
      <c r="B3015" t="s">
        <v>682</v>
      </c>
    </row>
    <row r="3016" spans="1:2" x14ac:dyDescent="0.15">
      <c r="A3016" t="s">
        <v>4671</v>
      </c>
      <c r="B3016" t="s">
        <v>682</v>
      </c>
    </row>
    <row r="3017" spans="1:2" x14ac:dyDescent="0.15">
      <c r="A3017" t="s">
        <v>4664</v>
      </c>
      <c r="B3017" t="s">
        <v>682</v>
      </c>
    </row>
    <row r="3018" spans="1:2" x14ac:dyDescent="0.15">
      <c r="A3018" t="s">
        <v>4672</v>
      </c>
      <c r="B3018" t="s">
        <v>682</v>
      </c>
    </row>
    <row r="3019" spans="1:2" x14ac:dyDescent="0.15">
      <c r="A3019" t="s">
        <v>4673</v>
      </c>
      <c r="B3019" t="s">
        <v>682</v>
      </c>
    </row>
    <row r="3020" spans="1:2" x14ac:dyDescent="0.15">
      <c r="A3020" t="s">
        <v>4674</v>
      </c>
      <c r="B3020" t="s">
        <v>682</v>
      </c>
    </row>
    <row r="3021" spans="1:2" x14ac:dyDescent="0.15">
      <c r="A3021" t="s">
        <v>4675</v>
      </c>
      <c r="B3021" t="s">
        <v>682</v>
      </c>
    </row>
    <row r="3022" spans="1:2" x14ac:dyDescent="0.15">
      <c r="A3022" t="s">
        <v>4676</v>
      </c>
      <c r="B3022" t="s">
        <v>682</v>
      </c>
    </row>
    <row r="3023" spans="1:2" x14ac:dyDescent="0.15">
      <c r="A3023" t="s">
        <v>4677</v>
      </c>
      <c r="B3023" t="s">
        <v>682</v>
      </c>
    </row>
    <row r="3024" spans="1:2" x14ac:dyDescent="0.15">
      <c r="A3024" t="s">
        <v>4678</v>
      </c>
      <c r="B3024" t="s">
        <v>682</v>
      </c>
    </row>
    <row r="3025" spans="1:2" x14ac:dyDescent="0.15">
      <c r="A3025" t="s">
        <v>4679</v>
      </c>
      <c r="B3025" t="s">
        <v>682</v>
      </c>
    </row>
    <row r="3026" spans="1:2" x14ac:dyDescent="0.15">
      <c r="A3026" t="s">
        <v>4680</v>
      </c>
      <c r="B3026" t="s">
        <v>682</v>
      </c>
    </row>
    <row r="3027" spans="1:2" x14ac:dyDescent="0.15">
      <c r="A3027" t="s">
        <v>4681</v>
      </c>
      <c r="B3027" t="s">
        <v>682</v>
      </c>
    </row>
    <row r="3028" spans="1:2" x14ac:dyDescent="0.15">
      <c r="A3028" t="s">
        <v>4682</v>
      </c>
      <c r="B3028" t="s">
        <v>682</v>
      </c>
    </row>
    <row r="3029" spans="1:2" x14ac:dyDescent="0.15">
      <c r="A3029" t="s">
        <v>4683</v>
      </c>
      <c r="B3029" t="s">
        <v>682</v>
      </c>
    </row>
    <row r="3030" spans="1:2" x14ac:dyDescent="0.15">
      <c r="A3030" t="s">
        <v>4684</v>
      </c>
      <c r="B3030" t="s">
        <v>682</v>
      </c>
    </row>
    <row r="3031" spans="1:2" x14ac:dyDescent="0.15">
      <c r="A3031" t="s">
        <v>4685</v>
      </c>
      <c r="B3031" t="s">
        <v>682</v>
      </c>
    </row>
    <row r="3032" spans="1:2" x14ac:dyDescent="0.15">
      <c r="A3032" t="s">
        <v>4686</v>
      </c>
      <c r="B3032" t="s">
        <v>682</v>
      </c>
    </row>
    <row r="3033" spans="1:2" x14ac:dyDescent="0.15">
      <c r="A3033" t="s">
        <v>4687</v>
      </c>
      <c r="B3033" t="s">
        <v>682</v>
      </c>
    </row>
    <row r="3034" spans="1:2" x14ac:dyDescent="0.15">
      <c r="A3034" t="s">
        <v>4688</v>
      </c>
      <c r="B3034" t="s">
        <v>682</v>
      </c>
    </row>
    <row r="3035" spans="1:2" x14ac:dyDescent="0.15">
      <c r="A3035" t="s">
        <v>4689</v>
      </c>
      <c r="B3035" t="s">
        <v>682</v>
      </c>
    </row>
    <row r="3036" spans="1:2" x14ac:dyDescent="0.15">
      <c r="A3036" t="s">
        <v>4690</v>
      </c>
      <c r="B3036" t="s">
        <v>682</v>
      </c>
    </row>
    <row r="3037" spans="1:2" x14ac:dyDescent="0.15">
      <c r="A3037" t="s">
        <v>4691</v>
      </c>
      <c r="B3037" t="s">
        <v>682</v>
      </c>
    </row>
    <row r="3038" spans="1:2" x14ac:dyDescent="0.15">
      <c r="A3038" t="s">
        <v>4692</v>
      </c>
      <c r="B3038" t="s">
        <v>682</v>
      </c>
    </row>
    <row r="3039" spans="1:2" x14ac:dyDescent="0.15">
      <c r="A3039" t="s">
        <v>4693</v>
      </c>
      <c r="B3039" t="s">
        <v>682</v>
      </c>
    </row>
    <row r="3040" spans="1:2" x14ac:dyDescent="0.15">
      <c r="A3040" t="s">
        <v>4694</v>
      </c>
      <c r="B3040" t="s">
        <v>682</v>
      </c>
    </row>
    <row r="3041" spans="1:2" x14ac:dyDescent="0.15">
      <c r="A3041" t="s">
        <v>4695</v>
      </c>
      <c r="B3041" t="s">
        <v>682</v>
      </c>
    </row>
    <row r="3042" spans="1:2" x14ac:dyDescent="0.15">
      <c r="A3042" t="s">
        <v>4696</v>
      </c>
      <c r="B3042" t="s">
        <v>682</v>
      </c>
    </row>
    <row r="3043" spans="1:2" x14ac:dyDescent="0.15">
      <c r="A3043" t="s">
        <v>4697</v>
      </c>
      <c r="B3043" t="s">
        <v>682</v>
      </c>
    </row>
    <row r="3044" spans="1:2" x14ac:dyDescent="0.15">
      <c r="A3044" t="s">
        <v>4698</v>
      </c>
      <c r="B3044" t="s">
        <v>682</v>
      </c>
    </row>
    <row r="3045" spans="1:2" x14ac:dyDescent="0.15">
      <c r="A3045" t="s">
        <v>4699</v>
      </c>
      <c r="B3045" t="s">
        <v>682</v>
      </c>
    </row>
    <row r="3046" spans="1:2" x14ac:dyDescent="0.15">
      <c r="A3046" t="s">
        <v>4700</v>
      </c>
      <c r="B3046" t="s">
        <v>682</v>
      </c>
    </row>
    <row r="3047" spans="1:2" x14ac:dyDescent="0.15">
      <c r="A3047" t="s">
        <v>4701</v>
      </c>
      <c r="B3047" t="s">
        <v>682</v>
      </c>
    </row>
    <row r="3048" spans="1:2" x14ac:dyDescent="0.15">
      <c r="A3048" t="s">
        <v>4702</v>
      </c>
      <c r="B3048" t="s">
        <v>682</v>
      </c>
    </row>
    <row r="3049" spans="1:2" x14ac:dyDescent="0.15">
      <c r="A3049" t="s">
        <v>4703</v>
      </c>
      <c r="B3049" t="s">
        <v>682</v>
      </c>
    </row>
    <row r="3050" spans="1:2" x14ac:dyDescent="0.15">
      <c r="A3050" t="s">
        <v>4704</v>
      </c>
      <c r="B3050" t="s">
        <v>682</v>
      </c>
    </row>
    <row r="3051" spans="1:2" x14ac:dyDescent="0.15">
      <c r="A3051" t="s">
        <v>4705</v>
      </c>
      <c r="B3051" t="s">
        <v>682</v>
      </c>
    </row>
    <row r="3052" spans="1:2" x14ac:dyDescent="0.15">
      <c r="A3052" t="s">
        <v>4706</v>
      </c>
      <c r="B3052" t="s">
        <v>682</v>
      </c>
    </row>
    <row r="3053" spans="1:2" x14ac:dyDescent="0.15">
      <c r="A3053" t="s">
        <v>4707</v>
      </c>
      <c r="B3053" t="s">
        <v>682</v>
      </c>
    </row>
    <row r="3054" spans="1:2" x14ac:dyDescent="0.15">
      <c r="A3054" t="s">
        <v>4708</v>
      </c>
      <c r="B3054" t="s">
        <v>682</v>
      </c>
    </row>
    <row r="3055" spans="1:2" x14ac:dyDescent="0.15">
      <c r="A3055" t="s">
        <v>4709</v>
      </c>
      <c r="B3055" t="s">
        <v>682</v>
      </c>
    </row>
    <row r="3056" spans="1:2" x14ac:dyDescent="0.15">
      <c r="A3056" t="s">
        <v>6588</v>
      </c>
      <c r="B3056" t="s">
        <v>682</v>
      </c>
    </row>
    <row r="3057" spans="1:2" x14ac:dyDescent="0.15">
      <c r="A3057" t="s">
        <v>4711</v>
      </c>
      <c r="B3057" t="s">
        <v>682</v>
      </c>
    </row>
    <row r="3058" spans="1:2" x14ac:dyDescent="0.15">
      <c r="A3058" t="s">
        <v>4712</v>
      </c>
      <c r="B3058" t="s">
        <v>682</v>
      </c>
    </row>
    <row r="3059" spans="1:2" x14ac:dyDescent="0.15">
      <c r="A3059" t="s">
        <v>3229</v>
      </c>
      <c r="B3059" t="s">
        <v>682</v>
      </c>
    </row>
    <row r="3060" spans="1:2" x14ac:dyDescent="0.15">
      <c r="A3060" t="s">
        <v>6432</v>
      </c>
      <c r="B3060" t="s">
        <v>682</v>
      </c>
    </row>
    <row r="3061" spans="1:2" x14ac:dyDescent="0.15">
      <c r="A3061" t="s">
        <v>3689</v>
      </c>
      <c r="B3061" t="s">
        <v>682</v>
      </c>
    </row>
    <row r="3062" spans="1:2" x14ac:dyDescent="0.15">
      <c r="A3062" t="s">
        <v>4713</v>
      </c>
      <c r="B3062" t="s">
        <v>682</v>
      </c>
    </row>
    <row r="3063" spans="1:2" x14ac:dyDescent="0.15">
      <c r="A3063" t="s">
        <v>4714</v>
      </c>
      <c r="B3063" t="s">
        <v>682</v>
      </c>
    </row>
    <row r="3064" spans="1:2" x14ac:dyDescent="0.15">
      <c r="A3064" t="s">
        <v>4715</v>
      </c>
      <c r="B3064" t="s">
        <v>682</v>
      </c>
    </row>
    <row r="3065" spans="1:2" x14ac:dyDescent="0.15">
      <c r="A3065" t="s">
        <v>4716</v>
      </c>
      <c r="B3065" t="s">
        <v>682</v>
      </c>
    </row>
    <row r="3066" spans="1:2" x14ac:dyDescent="0.15">
      <c r="A3066" t="s">
        <v>4717</v>
      </c>
      <c r="B3066" t="s">
        <v>682</v>
      </c>
    </row>
    <row r="3067" spans="1:2" x14ac:dyDescent="0.15">
      <c r="A3067" t="s">
        <v>4718</v>
      </c>
      <c r="B3067" t="s">
        <v>682</v>
      </c>
    </row>
    <row r="3068" spans="1:2" x14ac:dyDescent="0.15">
      <c r="A3068" t="s">
        <v>4719</v>
      </c>
      <c r="B3068" t="s">
        <v>682</v>
      </c>
    </row>
    <row r="3069" spans="1:2" x14ac:dyDescent="0.15">
      <c r="A3069" t="s">
        <v>4720</v>
      </c>
      <c r="B3069" t="s">
        <v>682</v>
      </c>
    </row>
    <row r="3070" spans="1:2" x14ac:dyDescent="0.15">
      <c r="A3070" t="s">
        <v>4721</v>
      </c>
      <c r="B3070" t="s">
        <v>682</v>
      </c>
    </row>
    <row r="3071" spans="1:2" x14ac:dyDescent="0.15">
      <c r="A3071" t="s">
        <v>3207</v>
      </c>
      <c r="B3071" t="s">
        <v>682</v>
      </c>
    </row>
    <row r="3072" spans="1:2" x14ac:dyDescent="0.15">
      <c r="A3072" t="s">
        <v>4722</v>
      </c>
      <c r="B3072" t="s">
        <v>682</v>
      </c>
    </row>
    <row r="3073" spans="1:2" x14ac:dyDescent="0.15">
      <c r="A3073" t="s">
        <v>4723</v>
      </c>
      <c r="B3073" t="s">
        <v>682</v>
      </c>
    </row>
    <row r="3074" spans="1:2" x14ac:dyDescent="0.15">
      <c r="A3074" t="s">
        <v>4724</v>
      </c>
      <c r="B3074" t="s">
        <v>682</v>
      </c>
    </row>
    <row r="3075" spans="1:2" x14ac:dyDescent="0.15">
      <c r="A3075" t="s">
        <v>3237</v>
      </c>
      <c r="B3075" t="s">
        <v>682</v>
      </c>
    </row>
    <row r="3076" spans="1:2" x14ac:dyDescent="0.15">
      <c r="A3076" t="s">
        <v>4725</v>
      </c>
      <c r="B3076" t="s">
        <v>682</v>
      </c>
    </row>
    <row r="3077" spans="1:2" x14ac:dyDescent="0.15">
      <c r="A3077" t="s">
        <v>4726</v>
      </c>
      <c r="B3077" t="s">
        <v>682</v>
      </c>
    </row>
    <row r="3078" spans="1:2" x14ac:dyDescent="0.15">
      <c r="A3078" t="s">
        <v>4727</v>
      </c>
      <c r="B3078" t="s">
        <v>682</v>
      </c>
    </row>
    <row r="3079" spans="1:2" x14ac:dyDescent="0.15">
      <c r="A3079" t="s">
        <v>4728</v>
      </c>
      <c r="B3079" t="s">
        <v>682</v>
      </c>
    </row>
    <row r="3080" spans="1:2" x14ac:dyDescent="0.15">
      <c r="A3080" t="s">
        <v>4729</v>
      </c>
      <c r="B3080" t="s">
        <v>682</v>
      </c>
    </row>
    <row r="3081" spans="1:2" x14ac:dyDescent="0.15">
      <c r="A3081" t="s">
        <v>4730</v>
      </c>
      <c r="B3081" t="s">
        <v>682</v>
      </c>
    </row>
    <row r="3082" spans="1:2" x14ac:dyDescent="0.15">
      <c r="A3082" t="s">
        <v>4731</v>
      </c>
      <c r="B3082" t="s">
        <v>682</v>
      </c>
    </row>
    <row r="3083" spans="1:2" x14ac:dyDescent="0.15">
      <c r="A3083" t="s">
        <v>4732</v>
      </c>
      <c r="B3083" t="s">
        <v>682</v>
      </c>
    </row>
    <row r="3084" spans="1:2" x14ac:dyDescent="0.15">
      <c r="A3084" t="s">
        <v>4733</v>
      </c>
      <c r="B3084" t="s">
        <v>682</v>
      </c>
    </row>
    <row r="3085" spans="1:2" x14ac:dyDescent="0.15">
      <c r="A3085" t="s">
        <v>4734</v>
      </c>
      <c r="B3085" t="s">
        <v>682</v>
      </c>
    </row>
    <row r="3086" spans="1:2" x14ac:dyDescent="0.15">
      <c r="A3086" t="s">
        <v>4735</v>
      </c>
      <c r="B3086" t="s">
        <v>682</v>
      </c>
    </row>
    <row r="3087" spans="1:2" x14ac:dyDescent="0.15">
      <c r="A3087" t="s">
        <v>3242</v>
      </c>
      <c r="B3087" t="s">
        <v>682</v>
      </c>
    </row>
    <row r="3088" spans="1:2" x14ac:dyDescent="0.15">
      <c r="A3088" t="s">
        <v>4736</v>
      </c>
      <c r="B3088" t="s">
        <v>682</v>
      </c>
    </row>
    <row r="3089" spans="1:2" x14ac:dyDescent="0.15">
      <c r="A3089" t="s">
        <v>4737</v>
      </c>
      <c r="B3089" t="s">
        <v>682</v>
      </c>
    </row>
    <row r="3090" spans="1:2" x14ac:dyDescent="0.15">
      <c r="A3090" t="s">
        <v>4697</v>
      </c>
      <c r="B3090" t="s">
        <v>682</v>
      </c>
    </row>
    <row r="3091" spans="1:2" x14ac:dyDescent="0.15">
      <c r="A3091" t="s">
        <v>4738</v>
      </c>
      <c r="B3091" t="s">
        <v>682</v>
      </c>
    </row>
    <row r="3092" spans="1:2" x14ac:dyDescent="0.15">
      <c r="A3092" t="s">
        <v>4739</v>
      </c>
      <c r="B3092" t="s">
        <v>682</v>
      </c>
    </row>
    <row r="3093" spans="1:2" x14ac:dyDescent="0.15">
      <c r="A3093" t="s">
        <v>4740</v>
      </c>
      <c r="B3093" t="s">
        <v>682</v>
      </c>
    </row>
    <row r="3094" spans="1:2" x14ac:dyDescent="0.15">
      <c r="A3094" t="s">
        <v>4741</v>
      </c>
      <c r="B3094" t="s">
        <v>682</v>
      </c>
    </row>
    <row r="3095" spans="1:2" x14ac:dyDescent="0.15">
      <c r="A3095" t="s">
        <v>4742</v>
      </c>
      <c r="B3095" t="s">
        <v>682</v>
      </c>
    </row>
    <row r="3096" spans="1:2" x14ac:dyDescent="0.15">
      <c r="A3096" t="s">
        <v>4743</v>
      </c>
      <c r="B3096" t="s">
        <v>682</v>
      </c>
    </row>
    <row r="3097" spans="1:2" x14ac:dyDescent="0.15">
      <c r="A3097" t="s">
        <v>4744</v>
      </c>
      <c r="B3097" t="s">
        <v>682</v>
      </c>
    </row>
    <row r="3098" spans="1:2" x14ac:dyDescent="0.15">
      <c r="A3098" t="s">
        <v>4745</v>
      </c>
      <c r="B3098" t="s">
        <v>682</v>
      </c>
    </row>
    <row r="3099" spans="1:2" x14ac:dyDescent="0.15">
      <c r="A3099" t="s">
        <v>4746</v>
      </c>
      <c r="B3099" t="s">
        <v>682</v>
      </c>
    </row>
    <row r="3100" spans="1:2" x14ac:dyDescent="0.15">
      <c r="A3100" t="s">
        <v>4747</v>
      </c>
      <c r="B3100" t="s">
        <v>682</v>
      </c>
    </row>
    <row r="3101" spans="1:2" x14ac:dyDescent="0.15">
      <c r="A3101" t="s">
        <v>4748</v>
      </c>
      <c r="B3101" t="s">
        <v>682</v>
      </c>
    </row>
    <row r="3102" spans="1:2" x14ac:dyDescent="0.15">
      <c r="A3102" t="s">
        <v>4749</v>
      </c>
      <c r="B3102" t="s">
        <v>682</v>
      </c>
    </row>
    <row r="3103" spans="1:2" x14ac:dyDescent="0.15">
      <c r="A3103" t="s">
        <v>4750</v>
      </c>
      <c r="B3103" t="s">
        <v>682</v>
      </c>
    </row>
    <row r="3104" spans="1:2" x14ac:dyDescent="0.15">
      <c r="A3104" t="s">
        <v>4751</v>
      </c>
      <c r="B3104" t="s">
        <v>682</v>
      </c>
    </row>
    <row r="3105" spans="1:2" x14ac:dyDescent="0.15">
      <c r="A3105" t="s">
        <v>4752</v>
      </c>
      <c r="B3105" t="s">
        <v>682</v>
      </c>
    </row>
    <row r="3106" spans="1:2" x14ac:dyDescent="0.15">
      <c r="A3106" t="s">
        <v>4753</v>
      </c>
      <c r="B3106" t="s">
        <v>682</v>
      </c>
    </row>
    <row r="3107" spans="1:2" x14ac:dyDescent="0.15">
      <c r="A3107" t="s">
        <v>4754</v>
      </c>
      <c r="B3107" t="s">
        <v>682</v>
      </c>
    </row>
    <row r="3108" spans="1:2" x14ac:dyDescent="0.15">
      <c r="A3108" t="s">
        <v>4755</v>
      </c>
      <c r="B3108" t="s">
        <v>682</v>
      </c>
    </row>
    <row r="3109" spans="1:2" x14ac:dyDescent="0.15">
      <c r="A3109" t="s">
        <v>4756</v>
      </c>
      <c r="B3109" t="s">
        <v>682</v>
      </c>
    </row>
    <row r="3110" spans="1:2" x14ac:dyDescent="0.15">
      <c r="A3110" t="s">
        <v>4757</v>
      </c>
      <c r="B3110" t="s">
        <v>682</v>
      </c>
    </row>
    <row r="3111" spans="1:2" x14ac:dyDescent="0.15">
      <c r="A3111" t="s">
        <v>4758</v>
      </c>
      <c r="B3111" t="s">
        <v>682</v>
      </c>
    </row>
    <row r="3112" spans="1:2" x14ac:dyDescent="0.15">
      <c r="A3112" t="s">
        <v>4759</v>
      </c>
      <c r="B3112" t="s">
        <v>682</v>
      </c>
    </row>
    <row r="3113" spans="1:2" x14ac:dyDescent="0.15">
      <c r="A3113" t="s">
        <v>4760</v>
      </c>
      <c r="B3113" t="s">
        <v>682</v>
      </c>
    </row>
    <row r="3114" spans="1:2" x14ac:dyDescent="0.15">
      <c r="A3114" t="s">
        <v>4761</v>
      </c>
      <c r="B3114" t="s">
        <v>682</v>
      </c>
    </row>
    <row r="3115" spans="1:2" x14ac:dyDescent="0.15">
      <c r="A3115" t="s">
        <v>4762</v>
      </c>
      <c r="B3115" t="s">
        <v>682</v>
      </c>
    </row>
    <row r="3116" spans="1:2" x14ac:dyDescent="0.15">
      <c r="A3116" t="s">
        <v>4763</v>
      </c>
      <c r="B3116" t="s">
        <v>682</v>
      </c>
    </row>
    <row r="3117" spans="1:2" x14ac:dyDescent="0.15">
      <c r="A3117" t="s">
        <v>4764</v>
      </c>
      <c r="B3117" t="s">
        <v>682</v>
      </c>
    </row>
    <row r="3118" spans="1:2" x14ac:dyDescent="0.15">
      <c r="A3118" t="s">
        <v>4765</v>
      </c>
      <c r="B3118" t="s">
        <v>682</v>
      </c>
    </row>
    <row r="3119" spans="1:2" x14ac:dyDescent="0.15">
      <c r="A3119" t="s">
        <v>4766</v>
      </c>
      <c r="B3119" t="s">
        <v>682</v>
      </c>
    </row>
    <row r="3120" spans="1:2" x14ac:dyDescent="0.15">
      <c r="A3120" t="s">
        <v>1763</v>
      </c>
      <c r="B3120" t="s">
        <v>422</v>
      </c>
    </row>
    <row r="3121" spans="1:2" x14ac:dyDescent="0.15">
      <c r="A3121" t="s">
        <v>4767</v>
      </c>
      <c r="B3121" t="s">
        <v>465</v>
      </c>
    </row>
    <row r="3122" spans="1:2" x14ac:dyDescent="0.15">
      <c r="A3122" t="s">
        <v>4768</v>
      </c>
      <c r="B3122" t="s">
        <v>465</v>
      </c>
    </row>
    <row r="3123" spans="1:2" x14ac:dyDescent="0.15">
      <c r="A3123" t="s">
        <v>4769</v>
      </c>
      <c r="B3123" t="s">
        <v>465</v>
      </c>
    </row>
    <row r="3124" spans="1:2" x14ac:dyDescent="0.15">
      <c r="A3124" t="s">
        <v>4770</v>
      </c>
      <c r="B3124" t="s">
        <v>465</v>
      </c>
    </row>
    <row r="3125" spans="1:2" x14ac:dyDescent="0.15">
      <c r="A3125" t="s">
        <v>4771</v>
      </c>
      <c r="B3125" t="s">
        <v>465</v>
      </c>
    </row>
    <row r="3126" spans="1:2" x14ac:dyDescent="0.15">
      <c r="A3126" t="s">
        <v>4772</v>
      </c>
      <c r="B3126" t="s">
        <v>465</v>
      </c>
    </row>
    <row r="3127" spans="1:2" x14ac:dyDescent="0.15">
      <c r="A3127" t="s">
        <v>4773</v>
      </c>
      <c r="B3127" t="s">
        <v>465</v>
      </c>
    </row>
    <row r="3128" spans="1:2" x14ac:dyDescent="0.15">
      <c r="A3128" t="s">
        <v>4774</v>
      </c>
      <c r="B3128" t="s">
        <v>465</v>
      </c>
    </row>
    <row r="3129" spans="1:2" x14ac:dyDescent="0.15">
      <c r="A3129" t="s">
        <v>4775</v>
      </c>
      <c r="B3129" t="s">
        <v>465</v>
      </c>
    </row>
    <row r="3130" spans="1:2" x14ac:dyDescent="0.15">
      <c r="A3130" t="s">
        <v>4776</v>
      </c>
      <c r="B3130" t="s">
        <v>465</v>
      </c>
    </row>
    <row r="3131" spans="1:2" x14ac:dyDescent="0.15">
      <c r="A3131" t="s">
        <v>4777</v>
      </c>
      <c r="B3131" t="s">
        <v>465</v>
      </c>
    </row>
    <row r="3132" spans="1:2" x14ac:dyDescent="0.15">
      <c r="A3132" t="s">
        <v>4778</v>
      </c>
      <c r="B3132" t="s">
        <v>465</v>
      </c>
    </row>
    <row r="3133" spans="1:2" x14ac:dyDescent="0.15">
      <c r="A3133" t="s">
        <v>4779</v>
      </c>
      <c r="B3133" t="s">
        <v>465</v>
      </c>
    </row>
    <row r="3134" spans="1:2" x14ac:dyDescent="0.15">
      <c r="A3134" t="s">
        <v>4780</v>
      </c>
      <c r="B3134" t="s">
        <v>465</v>
      </c>
    </row>
    <row r="3135" spans="1:2" x14ac:dyDescent="0.15">
      <c r="A3135" t="s">
        <v>4781</v>
      </c>
      <c r="B3135" t="s">
        <v>465</v>
      </c>
    </row>
    <row r="3136" spans="1:2" x14ac:dyDescent="0.15">
      <c r="A3136" t="s">
        <v>4782</v>
      </c>
      <c r="B3136" t="s">
        <v>465</v>
      </c>
    </row>
    <row r="3137" spans="1:2" x14ac:dyDescent="0.15">
      <c r="A3137" t="s">
        <v>4783</v>
      </c>
      <c r="B3137" t="s">
        <v>465</v>
      </c>
    </row>
    <row r="3138" spans="1:2" x14ac:dyDescent="0.15">
      <c r="A3138" t="s">
        <v>4784</v>
      </c>
      <c r="B3138" t="s">
        <v>465</v>
      </c>
    </row>
    <row r="3139" spans="1:2" x14ac:dyDescent="0.15">
      <c r="A3139" t="s">
        <v>4785</v>
      </c>
      <c r="B3139" t="s">
        <v>465</v>
      </c>
    </row>
    <row r="3140" spans="1:2" x14ac:dyDescent="0.15">
      <c r="A3140" t="s">
        <v>4786</v>
      </c>
      <c r="B3140" t="s">
        <v>465</v>
      </c>
    </row>
    <row r="3141" spans="1:2" x14ac:dyDescent="0.15">
      <c r="A3141" t="s">
        <v>6589</v>
      </c>
      <c r="B3141" t="s">
        <v>465</v>
      </c>
    </row>
    <row r="3142" spans="1:2" x14ac:dyDescent="0.15">
      <c r="A3142" t="s">
        <v>4788</v>
      </c>
      <c r="B3142" t="s">
        <v>465</v>
      </c>
    </row>
    <row r="3143" spans="1:2" x14ac:dyDescent="0.15">
      <c r="A3143" t="s">
        <v>4789</v>
      </c>
      <c r="B3143" t="s">
        <v>465</v>
      </c>
    </row>
    <row r="3144" spans="1:2" x14ac:dyDescent="0.15">
      <c r="A3144" t="s">
        <v>4790</v>
      </c>
      <c r="B3144" t="s">
        <v>465</v>
      </c>
    </row>
    <row r="3145" spans="1:2" x14ac:dyDescent="0.15">
      <c r="A3145" t="s">
        <v>4791</v>
      </c>
      <c r="B3145" t="s">
        <v>465</v>
      </c>
    </row>
    <row r="3146" spans="1:2" x14ac:dyDescent="0.15">
      <c r="A3146" t="s">
        <v>4792</v>
      </c>
      <c r="B3146" t="s">
        <v>465</v>
      </c>
    </row>
    <row r="3147" spans="1:2" x14ac:dyDescent="0.15">
      <c r="A3147" t="s">
        <v>4793</v>
      </c>
      <c r="B3147" t="s">
        <v>465</v>
      </c>
    </row>
    <row r="3148" spans="1:2" x14ac:dyDescent="0.15">
      <c r="A3148" t="s">
        <v>4794</v>
      </c>
      <c r="B3148" t="s">
        <v>465</v>
      </c>
    </row>
    <row r="3149" spans="1:2" x14ac:dyDescent="0.15">
      <c r="A3149" t="s">
        <v>4795</v>
      </c>
      <c r="B3149" t="s">
        <v>465</v>
      </c>
    </row>
    <row r="3150" spans="1:2" x14ac:dyDescent="0.15">
      <c r="A3150" t="s">
        <v>4796</v>
      </c>
      <c r="B3150" t="s">
        <v>465</v>
      </c>
    </row>
    <row r="3151" spans="1:2" x14ac:dyDescent="0.15">
      <c r="A3151" t="s">
        <v>4797</v>
      </c>
      <c r="B3151" t="s">
        <v>465</v>
      </c>
    </row>
    <row r="3152" spans="1:2" x14ac:dyDescent="0.15">
      <c r="A3152" t="s">
        <v>4798</v>
      </c>
      <c r="B3152" t="s">
        <v>465</v>
      </c>
    </row>
    <row r="3153" spans="1:2" x14ac:dyDescent="0.15">
      <c r="A3153" t="s">
        <v>4799</v>
      </c>
      <c r="B3153" t="s">
        <v>465</v>
      </c>
    </row>
    <row r="3154" spans="1:2" x14ac:dyDescent="0.15">
      <c r="A3154" t="s">
        <v>4800</v>
      </c>
      <c r="B3154" t="s">
        <v>465</v>
      </c>
    </row>
    <row r="3155" spans="1:2" x14ac:dyDescent="0.15">
      <c r="A3155" t="s">
        <v>4801</v>
      </c>
      <c r="B3155" t="s">
        <v>465</v>
      </c>
    </row>
    <row r="3156" spans="1:2" x14ac:dyDescent="0.15">
      <c r="A3156" t="s">
        <v>4802</v>
      </c>
      <c r="B3156" t="s">
        <v>465</v>
      </c>
    </row>
    <row r="3157" spans="1:2" x14ac:dyDescent="0.15">
      <c r="A3157" t="s">
        <v>4803</v>
      </c>
      <c r="B3157" t="s">
        <v>465</v>
      </c>
    </row>
    <row r="3158" spans="1:2" x14ac:dyDescent="0.15">
      <c r="A3158" t="s">
        <v>4804</v>
      </c>
      <c r="B3158" t="s">
        <v>465</v>
      </c>
    </row>
    <row r="3159" spans="1:2" x14ac:dyDescent="0.15">
      <c r="A3159" t="s">
        <v>4805</v>
      </c>
      <c r="B3159" t="s">
        <v>465</v>
      </c>
    </row>
    <row r="3160" spans="1:2" x14ac:dyDescent="0.15">
      <c r="A3160" t="s">
        <v>4806</v>
      </c>
      <c r="B3160" t="s">
        <v>465</v>
      </c>
    </row>
    <row r="3161" spans="1:2" x14ac:dyDescent="0.15">
      <c r="A3161" t="s">
        <v>4807</v>
      </c>
      <c r="B3161" t="s">
        <v>465</v>
      </c>
    </row>
    <row r="3162" spans="1:2" x14ac:dyDescent="0.15">
      <c r="A3162" t="s">
        <v>4808</v>
      </c>
      <c r="B3162" t="s">
        <v>465</v>
      </c>
    </row>
    <row r="3163" spans="1:2" x14ac:dyDescent="0.15">
      <c r="A3163" t="s">
        <v>4809</v>
      </c>
      <c r="B3163" t="s">
        <v>465</v>
      </c>
    </row>
    <row r="3164" spans="1:2" x14ac:dyDescent="0.15">
      <c r="A3164" t="s">
        <v>4810</v>
      </c>
      <c r="B3164" t="s">
        <v>465</v>
      </c>
    </row>
    <row r="3165" spans="1:2" x14ac:dyDescent="0.15">
      <c r="A3165" t="s">
        <v>4811</v>
      </c>
      <c r="B3165" t="s">
        <v>465</v>
      </c>
    </row>
    <row r="3166" spans="1:2" x14ac:dyDescent="0.15">
      <c r="A3166" t="s">
        <v>4812</v>
      </c>
      <c r="B3166" t="s">
        <v>465</v>
      </c>
    </row>
    <row r="3167" spans="1:2" x14ac:dyDescent="0.15">
      <c r="A3167" t="s">
        <v>4813</v>
      </c>
      <c r="B3167" t="s">
        <v>465</v>
      </c>
    </row>
    <row r="3168" spans="1:2" x14ac:dyDescent="0.15">
      <c r="A3168" t="s">
        <v>4814</v>
      </c>
      <c r="B3168" t="s">
        <v>465</v>
      </c>
    </row>
    <row r="3169" spans="1:2" x14ac:dyDescent="0.15">
      <c r="A3169" t="s">
        <v>4815</v>
      </c>
      <c r="B3169" t="s">
        <v>465</v>
      </c>
    </row>
    <row r="3170" spans="1:2" x14ac:dyDescent="0.15">
      <c r="A3170" t="s">
        <v>4816</v>
      </c>
      <c r="B3170" t="s">
        <v>465</v>
      </c>
    </row>
    <row r="3171" spans="1:2" x14ac:dyDescent="0.15">
      <c r="A3171" t="s">
        <v>4817</v>
      </c>
      <c r="B3171" t="s">
        <v>465</v>
      </c>
    </row>
    <row r="3172" spans="1:2" x14ac:dyDescent="0.15">
      <c r="A3172" t="s">
        <v>4818</v>
      </c>
      <c r="B3172" t="s">
        <v>465</v>
      </c>
    </row>
    <row r="3173" spans="1:2" x14ac:dyDescent="0.15">
      <c r="A3173" t="s">
        <v>4819</v>
      </c>
      <c r="B3173" t="s">
        <v>465</v>
      </c>
    </row>
    <row r="3174" spans="1:2" x14ac:dyDescent="0.15">
      <c r="A3174" t="s">
        <v>6590</v>
      </c>
      <c r="B3174" t="s">
        <v>465</v>
      </c>
    </row>
    <row r="3175" spans="1:2" x14ac:dyDescent="0.15">
      <c r="A3175" t="s">
        <v>4821</v>
      </c>
      <c r="B3175" t="s">
        <v>465</v>
      </c>
    </row>
    <row r="3176" spans="1:2" x14ac:dyDescent="0.15">
      <c r="A3176" t="s">
        <v>4822</v>
      </c>
      <c r="B3176" t="s">
        <v>465</v>
      </c>
    </row>
    <row r="3177" spans="1:2" x14ac:dyDescent="0.15">
      <c r="A3177" t="s">
        <v>4823</v>
      </c>
      <c r="B3177" t="s">
        <v>465</v>
      </c>
    </row>
    <row r="3178" spans="1:2" x14ac:dyDescent="0.15">
      <c r="A3178" t="s">
        <v>4824</v>
      </c>
      <c r="B3178" t="s">
        <v>465</v>
      </c>
    </row>
    <row r="3179" spans="1:2" x14ac:dyDescent="0.15">
      <c r="A3179" t="s">
        <v>4825</v>
      </c>
      <c r="B3179" t="s">
        <v>465</v>
      </c>
    </row>
    <row r="3180" spans="1:2" x14ac:dyDescent="0.15">
      <c r="A3180" t="s">
        <v>4826</v>
      </c>
      <c r="B3180" t="s">
        <v>465</v>
      </c>
    </row>
    <row r="3181" spans="1:2" x14ac:dyDescent="0.15">
      <c r="A3181" t="s">
        <v>4827</v>
      </c>
      <c r="B3181" t="s">
        <v>465</v>
      </c>
    </row>
    <row r="3182" spans="1:2" x14ac:dyDescent="0.15">
      <c r="A3182" t="s">
        <v>4828</v>
      </c>
      <c r="B3182" t="s">
        <v>465</v>
      </c>
    </row>
    <row r="3183" spans="1:2" x14ac:dyDescent="0.15">
      <c r="A3183" t="s">
        <v>4829</v>
      </c>
      <c r="B3183" t="s">
        <v>465</v>
      </c>
    </row>
    <row r="3184" spans="1:2" x14ac:dyDescent="0.15">
      <c r="A3184" t="s">
        <v>4830</v>
      </c>
      <c r="B3184" t="s">
        <v>465</v>
      </c>
    </row>
    <row r="3185" spans="1:2" x14ac:dyDescent="0.15">
      <c r="A3185" t="s">
        <v>4831</v>
      </c>
      <c r="B3185" t="s">
        <v>465</v>
      </c>
    </row>
    <row r="3186" spans="1:2" x14ac:dyDescent="0.15">
      <c r="A3186" t="s">
        <v>4832</v>
      </c>
      <c r="B3186" t="s">
        <v>465</v>
      </c>
    </row>
    <row r="3187" spans="1:2" x14ac:dyDescent="0.15">
      <c r="A3187" t="s">
        <v>4833</v>
      </c>
      <c r="B3187" t="s">
        <v>465</v>
      </c>
    </row>
    <row r="3188" spans="1:2" x14ac:dyDescent="0.15">
      <c r="A3188" t="s">
        <v>4834</v>
      </c>
      <c r="B3188" t="s">
        <v>465</v>
      </c>
    </row>
    <row r="3189" spans="1:2" x14ac:dyDescent="0.15">
      <c r="A3189" t="s">
        <v>4835</v>
      </c>
      <c r="B3189" t="s">
        <v>465</v>
      </c>
    </row>
    <row r="3190" spans="1:2" x14ac:dyDescent="0.15">
      <c r="A3190" t="s">
        <v>4836</v>
      </c>
      <c r="B3190" t="s">
        <v>465</v>
      </c>
    </row>
    <row r="3191" spans="1:2" x14ac:dyDescent="0.15">
      <c r="A3191" t="s">
        <v>4837</v>
      </c>
      <c r="B3191" t="s">
        <v>465</v>
      </c>
    </row>
    <row r="3192" spans="1:2" x14ac:dyDescent="0.15">
      <c r="A3192" t="s">
        <v>4838</v>
      </c>
      <c r="B3192" t="s">
        <v>465</v>
      </c>
    </row>
    <row r="3193" spans="1:2" x14ac:dyDescent="0.15">
      <c r="A3193" t="s">
        <v>6591</v>
      </c>
      <c r="B3193" t="s">
        <v>465</v>
      </c>
    </row>
    <row r="3194" spans="1:2" x14ac:dyDescent="0.15">
      <c r="A3194" t="s">
        <v>6592</v>
      </c>
      <c r="B3194" t="s">
        <v>465</v>
      </c>
    </row>
    <row r="3195" spans="1:2" x14ac:dyDescent="0.15">
      <c r="A3195" t="s">
        <v>4841</v>
      </c>
      <c r="B3195" t="s">
        <v>465</v>
      </c>
    </row>
    <row r="3196" spans="1:2" x14ac:dyDescent="0.15">
      <c r="A3196" t="s">
        <v>4842</v>
      </c>
      <c r="B3196" t="s">
        <v>465</v>
      </c>
    </row>
    <row r="3197" spans="1:2" x14ac:dyDescent="0.15">
      <c r="A3197" t="s">
        <v>4843</v>
      </c>
      <c r="B3197" t="s">
        <v>465</v>
      </c>
    </row>
    <row r="3198" spans="1:2" x14ac:dyDescent="0.15">
      <c r="A3198" t="s">
        <v>4844</v>
      </c>
      <c r="B3198" t="s">
        <v>465</v>
      </c>
    </row>
    <row r="3199" spans="1:2" x14ac:dyDescent="0.15">
      <c r="A3199" t="s">
        <v>4845</v>
      </c>
      <c r="B3199" t="s">
        <v>465</v>
      </c>
    </row>
    <row r="3200" spans="1:2" x14ac:dyDescent="0.15">
      <c r="A3200" t="s">
        <v>4846</v>
      </c>
      <c r="B3200" t="s">
        <v>465</v>
      </c>
    </row>
    <row r="3201" spans="1:2" x14ac:dyDescent="0.15">
      <c r="A3201" t="s">
        <v>4847</v>
      </c>
      <c r="B3201" t="s">
        <v>465</v>
      </c>
    </row>
    <row r="3202" spans="1:2" x14ac:dyDescent="0.15">
      <c r="A3202" t="s">
        <v>4848</v>
      </c>
      <c r="B3202" t="s">
        <v>465</v>
      </c>
    </row>
    <row r="3203" spans="1:2" x14ac:dyDescent="0.15">
      <c r="A3203" t="s">
        <v>6593</v>
      </c>
      <c r="B3203" t="s">
        <v>402</v>
      </c>
    </row>
    <row r="3204" spans="1:2" x14ac:dyDescent="0.15">
      <c r="A3204" t="s">
        <v>6594</v>
      </c>
      <c r="B3204" t="s">
        <v>402</v>
      </c>
    </row>
    <row r="3205" spans="1:2" x14ac:dyDescent="0.15">
      <c r="A3205" t="s">
        <v>6595</v>
      </c>
      <c r="B3205" t="s">
        <v>402</v>
      </c>
    </row>
    <row r="3206" spans="1:2" x14ac:dyDescent="0.15">
      <c r="A3206" t="s">
        <v>6414</v>
      </c>
      <c r="B3206" t="s">
        <v>448</v>
      </c>
    </row>
    <row r="3207" spans="1:2" x14ac:dyDescent="0.15">
      <c r="A3207" t="s">
        <v>4852</v>
      </c>
      <c r="B3207" t="s">
        <v>448</v>
      </c>
    </row>
    <row r="3208" spans="1:2" x14ac:dyDescent="0.15">
      <c r="A3208" t="s">
        <v>6596</v>
      </c>
      <c r="B3208" t="s">
        <v>448</v>
      </c>
    </row>
    <row r="3209" spans="1:2" x14ac:dyDescent="0.15">
      <c r="A3209" t="s">
        <v>4854</v>
      </c>
      <c r="B3209" t="s">
        <v>448</v>
      </c>
    </row>
    <row r="3210" spans="1:2" x14ac:dyDescent="0.15">
      <c r="A3210" t="s">
        <v>4855</v>
      </c>
      <c r="B3210" t="s">
        <v>448</v>
      </c>
    </row>
    <row r="3211" spans="1:2" x14ac:dyDescent="0.15">
      <c r="A3211" t="s">
        <v>4856</v>
      </c>
      <c r="B3211" t="s">
        <v>448</v>
      </c>
    </row>
    <row r="3212" spans="1:2" x14ac:dyDescent="0.15">
      <c r="A3212" t="s">
        <v>4857</v>
      </c>
      <c r="B3212" t="s">
        <v>448</v>
      </c>
    </row>
    <row r="3213" spans="1:2" x14ac:dyDescent="0.15">
      <c r="A3213" t="s">
        <v>4858</v>
      </c>
      <c r="B3213" t="s">
        <v>422</v>
      </c>
    </row>
    <row r="3214" spans="1:2" x14ac:dyDescent="0.15">
      <c r="A3214" t="s">
        <v>4859</v>
      </c>
      <c r="B3214" t="s">
        <v>682</v>
      </c>
    </row>
    <row r="3215" spans="1:2" x14ac:dyDescent="0.15">
      <c r="A3215" t="s">
        <v>4860</v>
      </c>
      <c r="B3215" t="s">
        <v>465</v>
      </c>
    </row>
    <row r="3216" spans="1:2" x14ac:dyDescent="0.15">
      <c r="A3216" t="s">
        <v>4861</v>
      </c>
      <c r="B3216" t="s">
        <v>465</v>
      </c>
    </row>
    <row r="3217" spans="1:2" x14ac:dyDescent="0.15">
      <c r="A3217" t="s">
        <v>4862</v>
      </c>
      <c r="B3217" t="s">
        <v>465</v>
      </c>
    </row>
    <row r="3218" spans="1:2" x14ac:dyDescent="0.15">
      <c r="A3218" t="s">
        <v>4863</v>
      </c>
      <c r="B3218" t="s">
        <v>422</v>
      </c>
    </row>
    <row r="3219" spans="1:2" x14ac:dyDescent="0.15">
      <c r="A3219" t="s">
        <v>4864</v>
      </c>
      <c r="B3219" t="s">
        <v>465</v>
      </c>
    </row>
    <row r="3220" spans="1:2" x14ac:dyDescent="0.15">
      <c r="A3220" t="s">
        <v>4865</v>
      </c>
      <c r="B3220" t="s">
        <v>465</v>
      </c>
    </row>
    <row r="3221" spans="1:2" x14ac:dyDescent="0.15">
      <c r="A3221" t="s">
        <v>4866</v>
      </c>
      <c r="B3221" t="s">
        <v>422</v>
      </c>
    </row>
    <row r="3222" spans="1:2" x14ac:dyDescent="0.15">
      <c r="A3222" t="s">
        <v>2422</v>
      </c>
      <c r="B3222" t="s">
        <v>422</v>
      </c>
    </row>
    <row r="3223" spans="1:2" x14ac:dyDescent="0.15">
      <c r="A3223" t="s">
        <v>871</v>
      </c>
      <c r="B3223" t="s">
        <v>437</v>
      </c>
    </row>
    <row r="3224" spans="1:2" x14ac:dyDescent="0.15">
      <c r="A3224" t="s">
        <v>4867</v>
      </c>
      <c r="B3224" t="s">
        <v>422</v>
      </c>
    </row>
    <row r="3225" spans="1:2" x14ac:dyDescent="0.15">
      <c r="A3225" t="s">
        <v>4868</v>
      </c>
      <c r="B3225" t="s">
        <v>422</v>
      </c>
    </row>
    <row r="3226" spans="1:2" x14ac:dyDescent="0.15">
      <c r="A3226" t="s">
        <v>4869</v>
      </c>
      <c r="B3226" t="s">
        <v>422</v>
      </c>
    </row>
    <row r="3227" spans="1:2" x14ac:dyDescent="0.15">
      <c r="A3227" t="s">
        <v>4870</v>
      </c>
      <c r="B3227" t="s">
        <v>422</v>
      </c>
    </row>
    <row r="3228" spans="1:2" x14ac:dyDescent="0.15">
      <c r="A3228" t="s">
        <v>4871</v>
      </c>
      <c r="B3228" t="s">
        <v>422</v>
      </c>
    </row>
    <row r="3229" spans="1:2" x14ac:dyDescent="0.15">
      <c r="A3229" t="s">
        <v>4872</v>
      </c>
      <c r="B3229" t="s">
        <v>422</v>
      </c>
    </row>
    <row r="3230" spans="1:2" x14ac:dyDescent="0.15">
      <c r="A3230" t="s">
        <v>4873</v>
      </c>
      <c r="B3230" t="s">
        <v>682</v>
      </c>
    </row>
    <row r="3231" spans="1:2" x14ac:dyDescent="0.15">
      <c r="A3231" t="s">
        <v>4874</v>
      </c>
      <c r="B3231" t="s">
        <v>422</v>
      </c>
    </row>
    <row r="3232" spans="1:2" x14ac:dyDescent="0.15">
      <c r="A3232" t="s">
        <v>4875</v>
      </c>
      <c r="B3232" t="s">
        <v>402</v>
      </c>
    </row>
    <row r="3233" spans="1:2" x14ac:dyDescent="0.15">
      <c r="A3233" t="s">
        <v>4876</v>
      </c>
      <c r="B3233" t="s">
        <v>402</v>
      </c>
    </row>
    <row r="3234" spans="1:2" x14ac:dyDescent="0.15">
      <c r="A3234" t="s">
        <v>4877</v>
      </c>
      <c r="B3234" t="s">
        <v>402</v>
      </c>
    </row>
    <row r="3235" spans="1:2" x14ac:dyDescent="0.15">
      <c r="A3235" t="s">
        <v>4878</v>
      </c>
      <c r="B3235" t="s">
        <v>402</v>
      </c>
    </row>
    <row r="3236" spans="1:2" x14ac:dyDescent="0.15">
      <c r="A3236" t="s">
        <v>4879</v>
      </c>
      <c r="B3236" t="s">
        <v>430</v>
      </c>
    </row>
    <row r="3237" spans="1:2" x14ac:dyDescent="0.15">
      <c r="A3237" t="s">
        <v>3111</v>
      </c>
      <c r="B3237" t="s">
        <v>430</v>
      </c>
    </row>
    <row r="3238" spans="1:2" x14ac:dyDescent="0.15">
      <c r="A3238" t="s">
        <v>4880</v>
      </c>
      <c r="B3238" t="s">
        <v>422</v>
      </c>
    </row>
    <row r="3239" spans="1:2" x14ac:dyDescent="0.15">
      <c r="A3239" t="s">
        <v>4881</v>
      </c>
      <c r="B3239" t="s">
        <v>422</v>
      </c>
    </row>
    <row r="3240" spans="1:2" x14ac:dyDescent="0.15">
      <c r="A3240" t="s">
        <v>4882</v>
      </c>
      <c r="B3240" t="s">
        <v>422</v>
      </c>
    </row>
    <row r="3241" spans="1:2" x14ac:dyDescent="0.15">
      <c r="A3241" t="s">
        <v>4883</v>
      </c>
      <c r="B3241" t="s">
        <v>422</v>
      </c>
    </row>
    <row r="3242" spans="1:2" x14ac:dyDescent="0.15">
      <c r="A3242" t="s">
        <v>4884</v>
      </c>
      <c r="B3242" t="s">
        <v>682</v>
      </c>
    </row>
    <row r="3243" spans="1:2" x14ac:dyDescent="0.15">
      <c r="A3243" t="s">
        <v>6546</v>
      </c>
      <c r="B3243" t="s">
        <v>422</v>
      </c>
    </row>
    <row r="3244" spans="1:2" x14ac:dyDescent="0.15">
      <c r="A3244" t="s">
        <v>1763</v>
      </c>
      <c r="B3244" t="s">
        <v>422</v>
      </c>
    </row>
    <row r="3245" spans="1:2" x14ac:dyDescent="0.15">
      <c r="A3245" t="s">
        <v>4885</v>
      </c>
      <c r="B3245" t="s">
        <v>402</v>
      </c>
    </row>
    <row r="3246" spans="1:2" x14ac:dyDescent="0.15">
      <c r="A3246" t="s">
        <v>4886</v>
      </c>
      <c r="B3246" t="s">
        <v>402</v>
      </c>
    </row>
    <row r="3247" spans="1:2" x14ac:dyDescent="0.15">
      <c r="A3247" t="s">
        <v>1579</v>
      </c>
      <c r="B3247" t="s">
        <v>402</v>
      </c>
    </row>
    <row r="3248" spans="1:2" x14ac:dyDescent="0.15">
      <c r="A3248" t="s">
        <v>4887</v>
      </c>
      <c r="B3248" t="s">
        <v>465</v>
      </c>
    </row>
    <row r="3249" spans="1:2" x14ac:dyDescent="0.15">
      <c r="A3249" t="s">
        <v>4888</v>
      </c>
      <c r="B3249" t="s">
        <v>470</v>
      </c>
    </row>
    <row r="3250" spans="1:2" x14ac:dyDescent="0.15">
      <c r="A3250" t="s">
        <v>6539</v>
      </c>
      <c r="B3250" t="s">
        <v>422</v>
      </c>
    </row>
    <row r="3251" spans="1:2" x14ac:dyDescent="0.15">
      <c r="A3251" t="s">
        <v>4889</v>
      </c>
      <c r="B3251" t="s">
        <v>465</v>
      </c>
    </row>
    <row r="3252" spans="1:2" x14ac:dyDescent="0.15">
      <c r="A3252" t="s">
        <v>4890</v>
      </c>
      <c r="B3252" t="s">
        <v>430</v>
      </c>
    </row>
    <row r="3253" spans="1:2" x14ac:dyDescent="0.15">
      <c r="A3253" t="s">
        <v>4891</v>
      </c>
      <c r="B3253" t="s">
        <v>561</v>
      </c>
    </row>
    <row r="3254" spans="1:2" x14ac:dyDescent="0.15">
      <c r="A3254" t="s">
        <v>4892</v>
      </c>
      <c r="B3254" t="s">
        <v>561</v>
      </c>
    </row>
    <row r="3255" spans="1:2" x14ac:dyDescent="0.15">
      <c r="A3255" t="s">
        <v>4893</v>
      </c>
      <c r="B3255" t="s">
        <v>561</v>
      </c>
    </row>
    <row r="3256" spans="1:2" x14ac:dyDescent="0.15">
      <c r="A3256" t="s">
        <v>4894</v>
      </c>
      <c r="B3256" t="s">
        <v>561</v>
      </c>
    </row>
    <row r="3257" spans="1:2" x14ac:dyDescent="0.15">
      <c r="A3257" t="s">
        <v>4895</v>
      </c>
      <c r="B3257" t="s">
        <v>465</v>
      </c>
    </row>
    <row r="3258" spans="1:2" x14ac:dyDescent="0.15">
      <c r="A3258" t="s">
        <v>559</v>
      </c>
      <c r="B3258" t="s">
        <v>437</v>
      </c>
    </row>
    <row r="3259" spans="1:2" x14ac:dyDescent="0.15">
      <c r="A3259" t="s">
        <v>216</v>
      </c>
      <c r="B3259" t="s">
        <v>437</v>
      </c>
    </row>
    <row r="3260" spans="1:2" x14ac:dyDescent="0.15">
      <c r="A3260" t="s">
        <v>6597</v>
      </c>
      <c r="B3260" t="s">
        <v>448</v>
      </c>
    </row>
    <row r="3261" spans="1:2" x14ac:dyDescent="0.15">
      <c r="A3261" t="s">
        <v>6597</v>
      </c>
      <c r="B3261" t="s">
        <v>448</v>
      </c>
    </row>
    <row r="3262" spans="1:2" x14ac:dyDescent="0.15">
      <c r="A3262" t="s">
        <v>4897</v>
      </c>
      <c r="B3262" t="s">
        <v>448</v>
      </c>
    </row>
    <row r="3263" spans="1:2" x14ac:dyDescent="0.15">
      <c r="A3263" t="s">
        <v>886</v>
      </c>
      <c r="B3263" t="s">
        <v>437</v>
      </c>
    </row>
    <row r="3264" spans="1:2" x14ac:dyDescent="0.15">
      <c r="A3264" t="s">
        <v>759</v>
      </c>
      <c r="B3264" t="s">
        <v>470</v>
      </c>
    </row>
    <row r="3265" spans="1:2" x14ac:dyDescent="0.15">
      <c r="A3265" t="s">
        <v>4898</v>
      </c>
      <c r="B3265" t="s">
        <v>422</v>
      </c>
    </row>
    <row r="3266" spans="1:2" x14ac:dyDescent="0.15">
      <c r="A3266" t="s">
        <v>4899</v>
      </c>
      <c r="B3266" t="s">
        <v>430</v>
      </c>
    </row>
    <row r="3267" spans="1:2" x14ac:dyDescent="0.15">
      <c r="A3267" t="s">
        <v>6598</v>
      </c>
      <c r="B3267" t="s">
        <v>430</v>
      </c>
    </row>
    <row r="3268" spans="1:2" x14ac:dyDescent="0.15">
      <c r="A3268" t="s">
        <v>4901</v>
      </c>
      <c r="B3268" t="s">
        <v>430</v>
      </c>
    </row>
    <row r="3269" spans="1:2" x14ac:dyDescent="0.15">
      <c r="A3269" t="s">
        <v>4902</v>
      </c>
      <c r="B3269" t="s">
        <v>430</v>
      </c>
    </row>
    <row r="3270" spans="1:2" x14ac:dyDescent="0.15">
      <c r="A3270" t="s">
        <v>1181</v>
      </c>
      <c r="B3270" t="s">
        <v>402</v>
      </c>
    </row>
    <row r="3271" spans="1:2" x14ac:dyDescent="0.15">
      <c r="A3271" t="s">
        <v>4903</v>
      </c>
      <c r="B3271" t="s">
        <v>682</v>
      </c>
    </row>
    <row r="3272" spans="1:2" x14ac:dyDescent="0.15">
      <c r="A3272" t="s">
        <v>4904</v>
      </c>
      <c r="B3272" t="s">
        <v>422</v>
      </c>
    </row>
    <row r="3273" spans="1:2" x14ac:dyDescent="0.15">
      <c r="A3273" t="s">
        <v>4905</v>
      </c>
      <c r="B3273" t="s">
        <v>422</v>
      </c>
    </row>
    <row r="3274" spans="1:2" x14ac:dyDescent="0.15">
      <c r="A3274" t="s">
        <v>4906</v>
      </c>
      <c r="B3274" t="s">
        <v>682</v>
      </c>
    </row>
    <row r="3275" spans="1:2" x14ac:dyDescent="0.15">
      <c r="A3275" t="s">
        <v>4907</v>
      </c>
      <c r="B3275" t="s">
        <v>682</v>
      </c>
    </row>
    <row r="3276" spans="1:2" x14ac:dyDescent="0.15">
      <c r="A3276" t="s">
        <v>4908</v>
      </c>
      <c r="B3276" t="s">
        <v>561</v>
      </c>
    </row>
    <row r="3277" spans="1:2" x14ac:dyDescent="0.15">
      <c r="A3277" t="s">
        <v>4909</v>
      </c>
      <c r="B3277" t="s">
        <v>470</v>
      </c>
    </row>
    <row r="3278" spans="1:2" x14ac:dyDescent="0.15">
      <c r="A3278" t="s">
        <v>4910</v>
      </c>
      <c r="B3278" t="s">
        <v>470</v>
      </c>
    </row>
    <row r="3279" spans="1:2" x14ac:dyDescent="0.15">
      <c r="A3279" t="s">
        <v>4911</v>
      </c>
      <c r="B3279" t="s">
        <v>470</v>
      </c>
    </row>
    <row r="3280" spans="1:2" x14ac:dyDescent="0.15">
      <c r="A3280" t="s">
        <v>4912</v>
      </c>
      <c r="B3280" t="s">
        <v>470</v>
      </c>
    </row>
    <row r="3281" spans="1:2" x14ac:dyDescent="0.15">
      <c r="A3281" t="s">
        <v>4913</v>
      </c>
      <c r="B3281" t="s">
        <v>470</v>
      </c>
    </row>
    <row r="3282" spans="1:2" x14ac:dyDescent="0.15">
      <c r="A3282" t="s">
        <v>4914</v>
      </c>
      <c r="B3282" t="s">
        <v>470</v>
      </c>
    </row>
    <row r="3283" spans="1:2" x14ac:dyDescent="0.15">
      <c r="A3283" t="s">
        <v>4915</v>
      </c>
      <c r="B3283" t="s">
        <v>410</v>
      </c>
    </row>
    <row r="3284" spans="1:2" x14ac:dyDescent="0.15">
      <c r="A3284" t="s">
        <v>4916</v>
      </c>
      <c r="B3284" t="s">
        <v>410</v>
      </c>
    </row>
    <row r="3285" spans="1:2" x14ac:dyDescent="0.15">
      <c r="A3285" t="s">
        <v>4917</v>
      </c>
      <c r="B3285" t="s">
        <v>410</v>
      </c>
    </row>
    <row r="3286" spans="1:2" x14ac:dyDescent="0.15">
      <c r="A3286" t="s">
        <v>4918</v>
      </c>
      <c r="B3286" t="s">
        <v>410</v>
      </c>
    </row>
    <row r="3287" spans="1:2" x14ac:dyDescent="0.15">
      <c r="A3287" t="s">
        <v>6599</v>
      </c>
      <c r="B3287" t="s">
        <v>410</v>
      </c>
    </row>
    <row r="3288" spans="1:2" x14ac:dyDescent="0.15">
      <c r="A3288" t="s">
        <v>4494</v>
      </c>
      <c r="B3288" t="s">
        <v>465</v>
      </c>
    </row>
    <row r="3289" spans="1:2" x14ac:dyDescent="0.15">
      <c r="A3289" t="s">
        <v>4920</v>
      </c>
      <c r="B3289" t="s">
        <v>410</v>
      </c>
    </row>
    <row r="3290" spans="1:2" x14ac:dyDescent="0.15">
      <c r="A3290" t="s">
        <v>4921</v>
      </c>
      <c r="B3290" t="s">
        <v>402</v>
      </c>
    </row>
    <row r="3291" spans="1:2" x14ac:dyDescent="0.15">
      <c r="A3291" t="s">
        <v>4922</v>
      </c>
      <c r="B3291" t="s">
        <v>402</v>
      </c>
    </row>
    <row r="3292" spans="1:2" x14ac:dyDescent="0.15">
      <c r="A3292" t="s">
        <v>4923</v>
      </c>
      <c r="B3292" t="s">
        <v>402</v>
      </c>
    </row>
    <row r="3293" spans="1:2" x14ac:dyDescent="0.15">
      <c r="A3293" t="s">
        <v>4924</v>
      </c>
      <c r="B3293" t="s">
        <v>670</v>
      </c>
    </row>
    <row r="3294" spans="1:2" x14ac:dyDescent="0.15">
      <c r="A3294" t="s">
        <v>4925</v>
      </c>
      <c r="B3294" t="s">
        <v>670</v>
      </c>
    </row>
    <row r="3295" spans="1:2" x14ac:dyDescent="0.15">
      <c r="A3295" t="s">
        <v>4926</v>
      </c>
      <c r="B3295" t="s">
        <v>670</v>
      </c>
    </row>
    <row r="3296" spans="1:2" x14ac:dyDescent="0.15">
      <c r="A3296" t="s">
        <v>4927</v>
      </c>
      <c r="B3296" t="s">
        <v>430</v>
      </c>
    </row>
    <row r="3297" spans="1:2" x14ac:dyDescent="0.15">
      <c r="A3297" t="s">
        <v>4928</v>
      </c>
      <c r="B3297" t="s">
        <v>430</v>
      </c>
    </row>
    <row r="3298" spans="1:2" x14ac:dyDescent="0.15">
      <c r="A3298" t="s">
        <v>622</v>
      </c>
      <c r="B3298" t="s">
        <v>682</v>
      </c>
    </row>
    <row r="3299" spans="1:2" x14ac:dyDescent="0.15">
      <c r="A3299" t="s">
        <v>4929</v>
      </c>
      <c r="B3299" t="s">
        <v>422</v>
      </c>
    </row>
    <row r="3300" spans="1:2" x14ac:dyDescent="0.15">
      <c r="A3300" t="s">
        <v>4930</v>
      </c>
      <c r="B3300" t="s">
        <v>402</v>
      </c>
    </row>
    <row r="3301" spans="1:2" x14ac:dyDescent="0.15">
      <c r="A3301" t="s">
        <v>4931</v>
      </c>
      <c r="B3301" t="s">
        <v>422</v>
      </c>
    </row>
    <row r="3302" spans="1:2" x14ac:dyDescent="0.15">
      <c r="A3302" t="s">
        <v>6600</v>
      </c>
      <c r="B3302" t="s">
        <v>561</v>
      </c>
    </row>
    <row r="3303" spans="1:2" x14ac:dyDescent="0.15">
      <c r="A3303" t="s">
        <v>1648</v>
      </c>
      <c r="B3303" t="s">
        <v>410</v>
      </c>
    </row>
    <row r="3304" spans="1:2" x14ac:dyDescent="0.15">
      <c r="A3304" t="s">
        <v>1534</v>
      </c>
      <c r="B3304" t="s">
        <v>410</v>
      </c>
    </row>
    <row r="3305" spans="1:2" x14ac:dyDescent="0.15">
      <c r="A3305" t="s">
        <v>2758</v>
      </c>
      <c r="B3305" t="s">
        <v>410</v>
      </c>
    </row>
    <row r="3306" spans="1:2" x14ac:dyDescent="0.15">
      <c r="A3306" t="s">
        <v>4933</v>
      </c>
      <c r="B3306" t="s">
        <v>561</v>
      </c>
    </row>
    <row r="3307" spans="1:2" x14ac:dyDescent="0.15">
      <c r="A3307" t="s">
        <v>4934</v>
      </c>
      <c r="B3307" t="s">
        <v>561</v>
      </c>
    </row>
    <row r="3308" spans="1:2" x14ac:dyDescent="0.15">
      <c r="A3308" t="s">
        <v>4935</v>
      </c>
      <c r="B3308" t="s">
        <v>561</v>
      </c>
    </row>
    <row r="3309" spans="1:2" x14ac:dyDescent="0.15">
      <c r="A3309" t="s">
        <v>4936</v>
      </c>
      <c r="B3309" t="s">
        <v>561</v>
      </c>
    </row>
    <row r="3310" spans="1:2" x14ac:dyDescent="0.15">
      <c r="A3310" t="s">
        <v>4937</v>
      </c>
      <c r="B3310" t="s">
        <v>561</v>
      </c>
    </row>
    <row r="3311" spans="1:2" x14ac:dyDescent="0.15">
      <c r="A3311" t="s">
        <v>4938</v>
      </c>
      <c r="B3311" t="s">
        <v>561</v>
      </c>
    </row>
    <row r="3312" spans="1:2" x14ac:dyDescent="0.15">
      <c r="A3312" t="s">
        <v>4939</v>
      </c>
      <c r="B3312" t="s">
        <v>561</v>
      </c>
    </row>
    <row r="3313" spans="1:2" x14ac:dyDescent="0.15">
      <c r="A3313" t="s">
        <v>4940</v>
      </c>
      <c r="B3313" t="s">
        <v>561</v>
      </c>
    </row>
    <row r="3314" spans="1:2" x14ac:dyDescent="0.15">
      <c r="A3314" t="s">
        <v>4941</v>
      </c>
      <c r="B3314" t="s">
        <v>561</v>
      </c>
    </row>
    <row r="3315" spans="1:2" x14ac:dyDescent="0.15">
      <c r="A3315" t="s">
        <v>4942</v>
      </c>
      <c r="B3315" t="s">
        <v>561</v>
      </c>
    </row>
    <row r="3316" spans="1:2" x14ac:dyDescent="0.15">
      <c r="A3316" t="s">
        <v>4943</v>
      </c>
      <c r="B3316" t="s">
        <v>561</v>
      </c>
    </row>
    <row r="3317" spans="1:2" x14ac:dyDescent="0.15">
      <c r="A3317" t="s">
        <v>4944</v>
      </c>
      <c r="B3317" t="s">
        <v>561</v>
      </c>
    </row>
    <row r="3318" spans="1:2" x14ac:dyDescent="0.15">
      <c r="A3318" t="s">
        <v>4945</v>
      </c>
      <c r="B3318" t="s">
        <v>561</v>
      </c>
    </row>
    <row r="3319" spans="1:2" x14ac:dyDescent="0.15">
      <c r="A3319" t="s">
        <v>4946</v>
      </c>
      <c r="B3319" t="s">
        <v>561</v>
      </c>
    </row>
    <row r="3320" spans="1:2" x14ac:dyDescent="0.15">
      <c r="A3320" t="s">
        <v>3878</v>
      </c>
      <c r="B3320" t="s">
        <v>561</v>
      </c>
    </row>
    <row r="3321" spans="1:2" x14ac:dyDescent="0.15">
      <c r="A3321" t="s">
        <v>4947</v>
      </c>
      <c r="B3321" t="s">
        <v>561</v>
      </c>
    </row>
    <row r="3322" spans="1:2" x14ac:dyDescent="0.15">
      <c r="A3322" t="s">
        <v>4948</v>
      </c>
      <c r="B3322" t="s">
        <v>561</v>
      </c>
    </row>
    <row r="3323" spans="1:2" x14ac:dyDescent="0.15">
      <c r="A3323" t="s">
        <v>4949</v>
      </c>
      <c r="B3323" t="s">
        <v>561</v>
      </c>
    </row>
    <row r="3324" spans="1:2" x14ac:dyDescent="0.15">
      <c r="A3324" t="s">
        <v>4950</v>
      </c>
      <c r="B3324" t="s">
        <v>561</v>
      </c>
    </row>
    <row r="3325" spans="1:2" x14ac:dyDescent="0.15">
      <c r="A3325" t="s">
        <v>4951</v>
      </c>
      <c r="B3325" t="s">
        <v>561</v>
      </c>
    </row>
    <row r="3326" spans="1:2" x14ac:dyDescent="0.15">
      <c r="A3326" t="s">
        <v>4952</v>
      </c>
      <c r="B3326" t="s">
        <v>561</v>
      </c>
    </row>
    <row r="3327" spans="1:2" x14ac:dyDescent="0.15">
      <c r="A3327" t="s">
        <v>4953</v>
      </c>
      <c r="B3327" t="s">
        <v>561</v>
      </c>
    </row>
    <row r="3328" spans="1:2" x14ac:dyDescent="0.15">
      <c r="A3328" t="s">
        <v>4954</v>
      </c>
      <c r="B3328" t="s">
        <v>561</v>
      </c>
    </row>
    <row r="3329" spans="1:2" x14ac:dyDescent="0.15">
      <c r="A3329" t="s">
        <v>4955</v>
      </c>
      <c r="B3329" t="s">
        <v>561</v>
      </c>
    </row>
    <row r="3330" spans="1:2" x14ac:dyDescent="0.15">
      <c r="A3330" t="s">
        <v>4956</v>
      </c>
      <c r="B3330" t="s">
        <v>561</v>
      </c>
    </row>
    <row r="3331" spans="1:2" x14ac:dyDescent="0.15">
      <c r="A3331" t="s">
        <v>4957</v>
      </c>
      <c r="B3331" t="s">
        <v>561</v>
      </c>
    </row>
    <row r="3332" spans="1:2" x14ac:dyDescent="0.15">
      <c r="A3332" t="s">
        <v>4958</v>
      </c>
      <c r="B3332" t="s">
        <v>561</v>
      </c>
    </row>
    <row r="3333" spans="1:2" x14ac:dyDescent="0.15">
      <c r="A3333" t="s">
        <v>4959</v>
      </c>
      <c r="B3333" t="s">
        <v>561</v>
      </c>
    </row>
    <row r="3334" spans="1:2" x14ac:dyDescent="0.15">
      <c r="A3334" t="s">
        <v>4960</v>
      </c>
      <c r="B3334" t="s">
        <v>561</v>
      </c>
    </row>
    <row r="3335" spans="1:2" x14ac:dyDescent="0.15">
      <c r="A3335" t="s">
        <v>4961</v>
      </c>
      <c r="B3335" t="s">
        <v>561</v>
      </c>
    </row>
    <row r="3336" spans="1:2" x14ac:dyDescent="0.15">
      <c r="A3336" t="s">
        <v>4962</v>
      </c>
      <c r="B3336" t="s">
        <v>561</v>
      </c>
    </row>
    <row r="3337" spans="1:2" x14ac:dyDescent="0.15">
      <c r="A3337" t="s">
        <v>4963</v>
      </c>
      <c r="B3337" t="s">
        <v>561</v>
      </c>
    </row>
    <row r="3338" spans="1:2" x14ac:dyDescent="0.15">
      <c r="A3338" t="s">
        <v>4964</v>
      </c>
      <c r="B3338" t="s">
        <v>561</v>
      </c>
    </row>
    <row r="3339" spans="1:2" x14ac:dyDescent="0.15">
      <c r="A3339" t="s">
        <v>4965</v>
      </c>
      <c r="B3339" t="s">
        <v>561</v>
      </c>
    </row>
    <row r="3340" spans="1:2" x14ac:dyDescent="0.15">
      <c r="A3340" t="s">
        <v>4966</v>
      </c>
      <c r="B3340" t="s">
        <v>561</v>
      </c>
    </row>
    <row r="3341" spans="1:2" x14ac:dyDescent="0.15">
      <c r="A3341" t="s">
        <v>4967</v>
      </c>
      <c r="B3341" t="s">
        <v>561</v>
      </c>
    </row>
    <row r="3342" spans="1:2" x14ac:dyDescent="0.15">
      <c r="A3342" t="s">
        <v>4968</v>
      </c>
      <c r="B3342" t="s">
        <v>561</v>
      </c>
    </row>
    <row r="3343" spans="1:2" x14ac:dyDescent="0.15">
      <c r="A3343" t="s">
        <v>4969</v>
      </c>
      <c r="B3343" t="s">
        <v>561</v>
      </c>
    </row>
    <row r="3344" spans="1:2" x14ac:dyDescent="0.15">
      <c r="A3344" t="s">
        <v>4970</v>
      </c>
      <c r="B3344" t="s">
        <v>561</v>
      </c>
    </row>
    <row r="3345" spans="1:2" x14ac:dyDescent="0.15">
      <c r="A3345" t="s">
        <v>4971</v>
      </c>
      <c r="B3345" t="s">
        <v>561</v>
      </c>
    </row>
    <row r="3346" spans="1:2" x14ac:dyDescent="0.15">
      <c r="A3346" t="s">
        <v>4972</v>
      </c>
      <c r="B3346" t="s">
        <v>561</v>
      </c>
    </row>
    <row r="3347" spans="1:2" x14ac:dyDescent="0.15">
      <c r="A3347" t="s">
        <v>4973</v>
      </c>
      <c r="B3347" t="s">
        <v>561</v>
      </c>
    </row>
    <row r="3348" spans="1:2" x14ac:dyDescent="0.15">
      <c r="A3348" t="s">
        <v>4974</v>
      </c>
      <c r="B3348" t="s">
        <v>561</v>
      </c>
    </row>
    <row r="3349" spans="1:2" x14ac:dyDescent="0.15">
      <c r="A3349" t="s">
        <v>4975</v>
      </c>
      <c r="B3349" t="s">
        <v>561</v>
      </c>
    </row>
    <row r="3350" spans="1:2" x14ac:dyDescent="0.15">
      <c r="A3350" t="s">
        <v>4976</v>
      </c>
      <c r="B3350" t="s">
        <v>561</v>
      </c>
    </row>
    <row r="3351" spans="1:2" x14ac:dyDescent="0.15">
      <c r="A3351" t="s">
        <v>4977</v>
      </c>
      <c r="B3351" t="s">
        <v>561</v>
      </c>
    </row>
    <row r="3352" spans="1:2" x14ac:dyDescent="0.15">
      <c r="A3352" t="s">
        <v>4978</v>
      </c>
      <c r="B3352" t="s">
        <v>561</v>
      </c>
    </row>
    <row r="3353" spans="1:2" x14ac:dyDescent="0.15">
      <c r="A3353" t="s">
        <v>4979</v>
      </c>
      <c r="B3353" t="s">
        <v>561</v>
      </c>
    </row>
    <row r="3354" spans="1:2" x14ac:dyDescent="0.15">
      <c r="A3354" t="s">
        <v>4980</v>
      </c>
      <c r="B3354" t="s">
        <v>561</v>
      </c>
    </row>
    <row r="3355" spans="1:2" x14ac:dyDescent="0.15">
      <c r="A3355" t="s">
        <v>4981</v>
      </c>
      <c r="B3355" t="s">
        <v>561</v>
      </c>
    </row>
    <row r="3356" spans="1:2" x14ac:dyDescent="0.15">
      <c r="A3356" t="s">
        <v>4982</v>
      </c>
      <c r="B3356" t="s">
        <v>561</v>
      </c>
    </row>
    <row r="3357" spans="1:2" x14ac:dyDescent="0.15">
      <c r="A3357" t="s">
        <v>4983</v>
      </c>
      <c r="B3357" t="s">
        <v>561</v>
      </c>
    </row>
    <row r="3358" spans="1:2" x14ac:dyDescent="0.15">
      <c r="A3358" t="s">
        <v>4984</v>
      </c>
      <c r="B3358" t="s">
        <v>561</v>
      </c>
    </row>
    <row r="3359" spans="1:2" x14ac:dyDescent="0.15">
      <c r="A3359" t="s">
        <v>4985</v>
      </c>
      <c r="B3359" t="s">
        <v>561</v>
      </c>
    </row>
    <row r="3360" spans="1:2" x14ac:dyDescent="0.15">
      <c r="A3360" t="s">
        <v>4986</v>
      </c>
      <c r="B3360" t="s">
        <v>561</v>
      </c>
    </row>
    <row r="3361" spans="1:2" x14ac:dyDescent="0.15">
      <c r="A3361" t="s">
        <v>4987</v>
      </c>
      <c r="B3361" t="s">
        <v>561</v>
      </c>
    </row>
    <row r="3362" spans="1:2" x14ac:dyDescent="0.15">
      <c r="A3362" t="s">
        <v>4988</v>
      </c>
      <c r="B3362" t="s">
        <v>561</v>
      </c>
    </row>
    <row r="3363" spans="1:2" x14ac:dyDescent="0.15">
      <c r="A3363" t="s">
        <v>4989</v>
      </c>
      <c r="B3363" t="s">
        <v>561</v>
      </c>
    </row>
    <row r="3364" spans="1:2" x14ac:dyDescent="0.15">
      <c r="A3364" t="s">
        <v>4990</v>
      </c>
      <c r="B3364" t="s">
        <v>561</v>
      </c>
    </row>
    <row r="3365" spans="1:2" x14ac:dyDescent="0.15">
      <c r="A3365" t="s">
        <v>4991</v>
      </c>
      <c r="B3365" t="s">
        <v>561</v>
      </c>
    </row>
    <row r="3366" spans="1:2" x14ac:dyDescent="0.15">
      <c r="A3366" t="s">
        <v>4992</v>
      </c>
      <c r="B3366" t="s">
        <v>561</v>
      </c>
    </row>
    <row r="3367" spans="1:2" x14ac:dyDescent="0.15">
      <c r="A3367" t="s">
        <v>4993</v>
      </c>
      <c r="B3367" t="s">
        <v>561</v>
      </c>
    </row>
    <row r="3368" spans="1:2" x14ac:dyDescent="0.15">
      <c r="A3368" t="s">
        <v>4994</v>
      </c>
      <c r="B3368" t="s">
        <v>561</v>
      </c>
    </row>
    <row r="3369" spans="1:2" x14ac:dyDescent="0.15">
      <c r="A3369" t="s">
        <v>4995</v>
      </c>
      <c r="B3369" t="s">
        <v>561</v>
      </c>
    </row>
    <row r="3370" spans="1:2" x14ac:dyDescent="0.15">
      <c r="A3370" t="s">
        <v>4996</v>
      </c>
      <c r="B3370" t="s">
        <v>561</v>
      </c>
    </row>
    <row r="3371" spans="1:2" x14ac:dyDescent="0.15">
      <c r="A3371" t="s">
        <v>4997</v>
      </c>
      <c r="B3371" t="s">
        <v>561</v>
      </c>
    </row>
    <row r="3372" spans="1:2" x14ac:dyDescent="0.15">
      <c r="A3372" t="s">
        <v>4998</v>
      </c>
      <c r="B3372" t="s">
        <v>561</v>
      </c>
    </row>
    <row r="3373" spans="1:2" x14ac:dyDescent="0.15">
      <c r="A3373" t="s">
        <v>4999</v>
      </c>
      <c r="B3373" t="s">
        <v>561</v>
      </c>
    </row>
    <row r="3374" spans="1:2" x14ac:dyDescent="0.15">
      <c r="A3374" t="s">
        <v>5000</v>
      </c>
      <c r="B3374" t="s">
        <v>561</v>
      </c>
    </row>
    <row r="3375" spans="1:2" x14ac:dyDescent="0.15">
      <c r="A3375" t="s">
        <v>5001</v>
      </c>
      <c r="B3375" t="s">
        <v>561</v>
      </c>
    </row>
    <row r="3376" spans="1:2" x14ac:dyDescent="0.15">
      <c r="A3376" t="s">
        <v>5002</v>
      </c>
      <c r="B3376" t="s">
        <v>561</v>
      </c>
    </row>
    <row r="3377" spans="1:2" x14ac:dyDescent="0.15">
      <c r="A3377" t="s">
        <v>5003</v>
      </c>
      <c r="B3377" t="s">
        <v>561</v>
      </c>
    </row>
    <row r="3378" spans="1:2" x14ac:dyDescent="0.15">
      <c r="A3378" t="s">
        <v>5004</v>
      </c>
      <c r="B3378" t="s">
        <v>561</v>
      </c>
    </row>
    <row r="3379" spans="1:2" x14ac:dyDescent="0.15">
      <c r="A3379" t="s">
        <v>5005</v>
      </c>
      <c r="B3379" t="s">
        <v>561</v>
      </c>
    </row>
    <row r="3380" spans="1:2" x14ac:dyDescent="0.15">
      <c r="A3380" t="s">
        <v>5006</v>
      </c>
      <c r="B3380" t="s">
        <v>561</v>
      </c>
    </row>
    <row r="3381" spans="1:2" x14ac:dyDescent="0.15">
      <c r="A3381" t="s">
        <v>5007</v>
      </c>
      <c r="B3381" t="s">
        <v>561</v>
      </c>
    </row>
    <row r="3382" spans="1:2" x14ac:dyDescent="0.15">
      <c r="A3382" t="s">
        <v>5008</v>
      </c>
      <c r="B3382" t="s">
        <v>561</v>
      </c>
    </row>
    <row r="3383" spans="1:2" x14ac:dyDescent="0.15">
      <c r="A3383" t="s">
        <v>5009</v>
      </c>
      <c r="B3383" t="s">
        <v>561</v>
      </c>
    </row>
    <row r="3384" spans="1:2" x14ac:dyDescent="0.15">
      <c r="A3384" t="s">
        <v>5010</v>
      </c>
      <c r="B3384" t="s">
        <v>561</v>
      </c>
    </row>
    <row r="3385" spans="1:2" x14ac:dyDescent="0.15">
      <c r="A3385" t="s">
        <v>5011</v>
      </c>
      <c r="B3385" t="s">
        <v>561</v>
      </c>
    </row>
    <row r="3386" spans="1:2" x14ac:dyDescent="0.15">
      <c r="A3386" t="s">
        <v>5012</v>
      </c>
      <c r="B3386" t="s">
        <v>561</v>
      </c>
    </row>
    <row r="3387" spans="1:2" x14ac:dyDescent="0.15">
      <c r="A3387" t="s">
        <v>5013</v>
      </c>
      <c r="B3387" t="s">
        <v>561</v>
      </c>
    </row>
    <row r="3388" spans="1:2" x14ac:dyDescent="0.15">
      <c r="A3388" t="s">
        <v>5014</v>
      </c>
      <c r="B3388" t="s">
        <v>561</v>
      </c>
    </row>
    <row r="3389" spans="1:2" x14ac:dyDescent="0.15">
      <c r="A3389" t="s">
        <v>5015</v>
      </c>
      <c r="B3389" t="s">
        <v>561</v>
      </c>
    </row>
    <row r="3390" spans="1:2" x14ac:dyDescent="0.15">
      <c r="A3390" t="s">
        <v>4920</v>
      </c>
      <c r="B3390" t="s">
        <v>410</v>
      </c>
    </row>
    <row r="3391" spans="1:2" x14ac:dyDescent="0.15">
      <c r="A3391" t="s">
        <v>1417</v>
      </c>
      <c r="B3391" t="s">
        <v>410</v>
      </c>
    </row>
    <row r="3392" spans="1:2" x14ac:dyDescent="0.15">
      <c r="A3392" t="s">
        <v>5016</v>
      </c>
      <c r="B3392" t="s">
        <v>561</v>
      </c>
    </row>
    <row r="3393" spans="1:2" x14ac:dyDescent="0.15">
      <c r="A3393" t="s">
        <v>991</v>
      </c>
      <c r="B3393" t="s">
        <v>663</v>
      </c>
    </row>
    <row r="3394" spans="1:2" x14ac:dyDescent="0.15">
      <c r="A3394" t="s">
        <v>6601</v>
      </c>
      <c r="B3394" t="s">
        <v>465</v>
      </c>
    </row>
    <row r="3395" spans="1:2" x14ac:dyDescent="0.15">
      <c r="A3395" t="s">
        <v>3362</v>
      </c>
      <c r="B3395" t="s">
        <v>422</v>
      </c>
    </row>
    <row r="3396" spans="1:2" x14ac:dyDescent="0.15">
      <c r="A3396" t="s">
        <v>5018</v>
      </c>
      <c r="B3396" t="s">
        <v>682</v>
      </c>
    </row>
    <row r="3397" spans="1:2" x14ac:dyDescent="0.15">
      <c r="A3397" t="s">
        <v>5019</v>
      </c>
      <c r="B3397" t="s">
        <v>465</v>
      </c>
    </row>
    <row r="3398" spans="1:2" x14ac:dyDescent="0.15">
      <c r="A3398" t="s">
        <v>5020</v>
      </c>
      <c r="B3398" t="s">
        <v>465</v>
      </c>
    </row>
    <row r="3399" spans="1:2" x14ac:dyDescent="0.15">
      <c r="A3399" t="s">
        <v>893</v>
      </c>
      <c r="B3399" t="s">
        <v>437</v>
      </c>
    </row>
    <row r="3400" spans="1:2" x14ac:dyDescent="0.15">
      <c r="A3400" t="s">
        <v>285</v>
      </c>
      <c r="B3400" t="s">
        <v>437</v>
      </c>
    </row>
    <row r="3401" spans="1:2" x14ac:dyDescent="0.15">
      <c r="A3401" t="s">
        <v>380</v>
      </c>
      <c r="B3401" t="s">
        <v>437</v>
      </c>
    </row>
    <row r="3402" spans="1:2" x14ac:dyDescent="0.15">
      <c r="A3402" t="s">
        <v>380</v>
      </c>
      <c r="B3402" t="s">
        <v>437</v>
      </c>
    </row>
    <row r="3403" spans="1:2" x14ac:dyDescent="0.15">
      <c r="A3403" t="s">
        <v>6602</v>
      </c>
      <c r="B3403" t="s">
        <v>422</v>
      </c>
    </row>
    <row r="3404" spans="1:2" x14ac:dyDescent="0.15">
      <c r="A3404" t="s">
        <v>6603</v>
      </c>
      <c r="B3404" t="s">
        <v>422</v>
      </c>
    </row>
    <row r="3405" spans="1:2" x14ac:dyDescent="0.15">
      <c r="A3405" t="s">
        <v>5023</v>
      </c>
      <c r="B3405" t="s">
        <v>422</v>
      </c>
    </row>
    <row r="3406" spans="1:2" x14ac:dyDescent="0.15">
      <c r="A3406" t="s">
        <v>5024</v>
      </c>
      <c r="B3406" t="s">
        <v>422</v>
      </c>
    </row>
    <row r="3407" spans="1:2" x14ac:dyDescent="0.15">
      <c r="A3407" t="s">
        <v>5025</v>
      </c>
      <c r="B3407" t="s">
        <v>422</v>
      </c>
    </row>
    <row r="3408" spans="1:2" x14ac:dyDescent="0.15">
      <c r="A3408" t="s">
        <v>5026</v>
      </c>
      <c r="B3408" t="s">
        <v>682</v>
      </c>
    </row>
    <row r="3409" spans="1:2" x14ac:dyDescent="0.15">
      <c r="A3409" t="s">
        <v>5027</v>
      </c>
      <c r="B3409" t="s">
        <v>682</v>
      </c>
    </row>
    <row r="3410" spans="1:2" x14ac:dyDescent="0.15">
      <c r="A3410" t="s">
        <v>605</v>
      </c>
      <c r="B3410" t="s">
        <v>465</v>
      </c>
    </row>
    <row r="3411" spans="1:2" x14ac:dyDescent="0.15">
      <c r="A3411" t="s">
        <v>1459</v>
      </c>
      <c r="B3411" t="s">
        <v>465</v>
      </c>
    </row>
    <row r="3412" spans="1:2" x14ac:dyDescent="0.15">
      <c r="A3412" t="s">
        <v>605</v>
      </c>
      <c r="B3412" t="s">
        <v>465</v>
      </c>
    </row>
    <row r="3413" spans="1:2" x14ac:dyDescent="0.15">
      <c r="A3413" t="s">
        <v>915</v>
      </c>
      <c r="B3413" t="s">
        <v>437</v>
      </c>
    </row>
    <row r="3414" spans="1:2" x14ac:dyDescent="0.15">
      <c r="A3414" t="s">
        <v>5028</v>
      </c>
      <c r="B3414" t="s">
        <v>422</v>
      </c>
    </row>
    <row r="3415" spans="1:2" x14ac:dyDescent="0.15">
      <c r="A3415" t="s">
        <v>5029</v>
      </c>
      <c r="B3415" t="s">
        <v>561</v>
      </c>
    </row>
    <row r="3416" spans="1:2" x14ac:dyDescent="0.15">
      <c r="A3416" t="s">
        <v>5030</v>
      </c>
      <c r="B3416" t="s">
        <v>402</v>
      </c>
    </row>
    <row r="3417" spans="1:2" x14ac:dyDescent="0.15">
      <c r="A3417" t="s">
        <v>6604</v>
      </c>
      <c r="B3417" t="s">
        <v>670</v>
      </c>
    </row>
    <row r="3418" spans="1:2" x14ac:dyDescent="0.15">
      <c r="A3418" t="s">
        <v>5032</v>
      </c>
      <c r="B3418" t="s">
        <v>670</v>
      </c>
    </row>
    <row r="3419" spans="1:2" x14ac:dyDescent="0.15">
      <c r="A3419" t="s">
        <v>921</v>
      </c>
      <c r="B3419" t="s">
        <v>437</v>
      </c>
    </row>
    <row r="3420" spans="1:2" x14ac:dyDescent="0.15">
      <c r="A3420" t="s">
        <v>5033</v>
      </c>
      <c r="B3420" t="s">
        <v>402</v>
      </c>
    </row>
    <row r="3421" spans="1:2" x14ac:dyDescent="0.15">
      <c r="A3421" t="s">
        <v>5034</v>
      </c>
      <c r="B3421" t="s">
        <v>470</v>
      </c>
    </row>
    <row r="3422" spans="1:2" x14ac:dyDescent="0.15">
      <c r="A3422" t="s">
        <v>5035</v>
      </c>
      <c r="B3422" t="s">
        <v>470</v>
      </c>
    </row>
    <row r="3423" spans="1:2" x14ac:dyDescent="0.15">
      <c r="A3423" t="s">
        <v>5036</v>
      </c>
      <c r="B3423" t="s">
        <v>470</v>
      </c>
    </row>
    <row r="3424" spans="1:2" x14ac:dyDescent="0.15">
      <c r="A3424" t="s">
        <v>5037</v>
      </c>
      <c r="B3424" t="s">
        <v>470</v>
      </c>
    </row>
    <row r="3425" spans="1:2" x14ac:dyDescent="0.15">
      <c r="A3425" t="s">
        <v>5038</v>
      </c>
      <c r="B3425" t="s">
        <v>470</v>
      </c>
    </row>
    <row r="3426" spans="1:2" x14ac:dyDescent="0.15">
      <c r="A3426" t="s">
        <v>926</v>
      </c>
      <c r="B3426" t="s">
        <v>437</v>
      </c>
    </row>
    <row r="3427" spans="1:2" x14ac:dyDescent="0.15">
      <c r="A3427" t="s">
        <v>3895</v>
      </c>
      <c r="B3427" t="s">
        <v>448</v>
      </c>
    </row>
    <row r="3428" spans="1:2" x14ac:dyDescent="0.15">
      <c r="A3428" t="s">
        <v>3895</v>
      </c>
      <c r="B3428" t="s">
        <v>448</v>
      </c>
    </row>
    <row r="3429" spans="1:2" x14ac:dyDescent="0.15">
      <c r="A3429" t="s">
        <v>6605</v>
      </c>
      <c r="B3429" t="s">
        <v>670</v>
      </c>
    </row>
    <row r="3430" spans="1:2" x14ac:dyDescent="0.15">
      <c r="A3430" t="s">
        <v>5040</v>
      </c>
      <c r="B3430" t="s">
        <v>677</v>
      </c>
    </row>
    <row r="3431" spans="1:2" x14ac:dyDescent="0.15">
      <c r="A3431" t="s">
        <v>5041</v>
      </c>
      <c r="B3431" t="s">
        <v>677</v>
      </c>
    </row>
    <row r="3432" spans="1:2" x14ac:dyDescent="0.15">
      <c r="A3432" t="s">
        <v>5042</v>
      </c>
      <c r="B3432" t="s">
        <v>677</v>
      </c>
    </row>
    <row r="3433" spans="1:2" x14ac:dyDescent="0.15">
      <c r="A3433" t="s">
        <v>5043</v>
      </c>
      <c r="B3433" t="s">
        <v>677</v>
      </c>
    </row>
    <row r="3434" spans="1:2" x14ac:dyDescent="0.15">
      <c r="A3434" t="s">
        <v>6606</v>
      </c>
      <c r="B3434" t="s">
        <v>677</v>
      </c>
    </row>
    <row r="3435" spans="1:2" x14ac:dyDescent="0.15">
      <c r="A3435" t="s">
        <v>5045</v>
      </c>
      <c r="B3435" t="s">
        <v>677</v>
      </c>
    </row>
    <row r="3436" spans="1:2" x14ac:dyDescent="0.15">
      <c r="A3436" t="s">
        <v>5046</v>
      </c>
      <c r="B3436" t="s">
        <v>677</v>
      </c>
    </row>
    <row r="3437" spans="1:2" x14ac:dyDescent="0.15">
      <c r="A3437" t="s">
        <v>6607</v>
      </c>
      <c r="B3437" t="s">
        <v>677</v>
      </c>
    </row>
    <row r="3438" spans="1:2" x14ac:dyDescent="0.15">
      <c r="A3438" t="s">
        <v>5048</v>
      </c>
      <c r="B3438" t="s">
        <v>677</v>
      </c>
    </row>
    <row r="3439" spans="1:2" x14ac:dyDescent="0.15">
      <c r="A3439" t="s">
        <v>5049</v>
      </c>
      <c r="B3439" t="s">
        <v>677</v>
      </c>
    </row>
    <row r="3440" spans="1:2" x14ac:dyDescent="0.15">
      <c r="A3440" t="s">
        <v>5050</v>
      </c>
      <c r="B3440" t="s">
        <v>677</v>
      </c>
    </row>
    <row r="3441" spans="1:2" x14ac:dyDescent="0.15">
      <c r="A3441" t="s">
        <v>5051</v>
      </c>
      <c r="B3441" t="s">
        <v>677</v>
      </c>
    </row>
    <row r="3442" spans="1:2" x14ac:dyDescent="0.15">
      <c r="A3442" t="s">
        <v>932</v>
      </c>
      <c r="B3442" t="s">
        <v>437</v>
      </c>
    </row>
    <row r="3443" spans="1:2" x14ac:dyDescent="0.15">
      <c r="A3443" t="s">
        <v>5052</v>
      </c>
      <c r="B3443" t="s">
        <v>402</v>
      </c>
    </row>
    <row r="3444" spans="1:2" x14ac:dyDescent="0.15">
      <c r="A3444" t="s">
        <v>5053</v>
      </c>
      <c r="B3444" t="s">
        <v>670</v>
      </c>
    </row>
    <row r="3445" spans="1:2" x14ac:dyDescent="0.15">
      <c r="A3445" t="s">
        <v>5054</v>
      </c>
      <c r="B3445" t="s">
        <v>410</v>
      </c>
    </row>
    <row r="3446" spans="1:2" x14ac:dyDescent="0.15">
      <c r="A3446" t="s">
        <v>5055</v>
      </c>
      <c r="B3446" t="s">
        <v>402</v>
      </c>
    </row>
    <row r="3447" spans="1:2" x14ac:dyDescent="0.15">
      <c r="A3447" t="s">
        <v>5056</v>
      </c>
      <c r="B3447" t="s">
        <v>402</v>
      </c>
    </row>
    <row r="3448" spans="1:2" x14ac:dyDescent="0.15">
      <c r="A3448" t="s">
        <v>5057</v>
      </c>
      <c r="B3448" t="s">
        <v>402</v>
      </c>
    </row>
    <row r="3449" spans="1:2" x14ac:dyDescent="0.15">
      <c r="A3449" t="s">
        <v>5058</v>
      </c>
      <c r="B3449" t="s">
        <v>402</v>
      </c>
    </row>
    <row r="3450" spans="1:2" x14ac:dyDescent="0.15">
      <c r="A3450" t="s">
        <v>5059</v>
      </c>
      <c r="B3450" t="s">
        <v>402</v>
      </c>
    </row>
    <row r="3451" spans="1:2" x14ac:dyDescent="0.15">
      <c r="A3451" t="s">
        <v>5060</v>
      </c>
      <c r="B3451" t="s">
        <v>402</v>
      </c>
    </row>
    <row r="3452" spans="1:2" x14ac:dyDescent="0.15">
      <c r="A3452" t="s">
        <v>5061</v>
      </c>
      <c r="B3452" t="s">
        <v>402</v>
      </c>
    </row>
    <row r="3453" spans="1:2" x14ac:dyDescent="0.15">
      <c r="A3453" t="s">
        <v>5062</v>
      </c>
      <c r="B3453" t="s">
        <v>402</v>
      </c>
    </row>
    <row r="3454" spans="1:2" x14ac:dyDescent="0.15">
      <c r="A3454" t="s">
        <v>5063</v>
      </c>
      <c r="B3454" t="s">
        <v>402</v>
      </c>
    </row>
    <row r="3455" spans="1:2" x14ac:dyDescent="0.15">
      <c r="A3455" t="s">
        <v>5064</v>
      </c>
      <c r="B3455" t="s">
        <v>402</v>
      </c>
    </row>
    <row r="3456" spans="1:2" x14ac:dyDescent="0.15">
      <c r="A3456" t="s">
        <v>5065</v>
      </c>
      <c r="B3456" t="s">
        <v>402</v>
      </c>
    </row>
    <row r="3457" spans="1:2" x14ac:dyDescent="0.15">
      <c r="A3457" t="s">
        <v>5066</v>
      </c>
      <c r="B3457" t="s">
        <v>402</v>
      </c>
    </row>
    <row r="3458" spans="1:2" x14ac:dyDescent="0.15">
      <c r="A3458" t="s">
        <v>5067</v>
      </c>
      <c r="B3458" t="s">
        <v>402</v>
      </c>
    </row>
    <row r="3459" spans="1:2" x14ac:dyDescent="0.15">
      <c r="A3459" t="s">
        <v>5068</v>
      </c>
      <c r="B3459" t="s">
        <v>402</v>
      </c>
    </row>
    <row r="3460" spans="1:2" x14ac:dyDescent="0.15">
      <c r="A3460" t="s">
        <v>5069</v>
      </c>
      <c r="B3460" t="s">
        <v>402</v>
      </c>
    </row>
    <row r="3461" spans="1:2" x14ac:dyDescent="0.15">
      <c r="A3461" t="s">
        <v>5070</v>
      </c>
      <c r="B3461" t="s">
        <v>402</v>
      </c>
    </row>
    <row r="3462" spans="1:2" x14ac:dyDescent="0.15">
      <c r="A3462" t="s">
        <v>5071</v>
      </c>
      <c r="B3462" t="s">
        <v>402</v>
      </c>
    </row>
    <row r="3463" spans="1:2" x14ac:dyDescent="0.15">
      <c r="A3463" t="s">
        <v>5072</v>
      </c>
      <c r="B3463" t="s">
        <v>402</v>
      </c>
    </row>
    <row r="3464" spans="1:2" x14ac:dyDescent="0.15">
      <c r="A3464" t="s">
        <v>5073</v>
      </c>
      <c r="B3464" t="s">
        <v>402</v>
      </c>
    </row>
    <row r="3465" spans="1:2" x14ac:dyDescent="0.15">
      <c r="A3465" t="s">
        <v>5074</v>
      </c>
      <c r="B3465" t="s">
        <v>402</v>
      </c>
    </row>
    <row r="3466" spans="1:2" x14ac:dyDescent="0.15">
      <c r="A3466" t="s">
        <v>5075</v>
      </c>
      <c r="B3466" t="s">
        <v>402</v>
      </c>
    </row>
    <row r="3467" spans="1:2" x14ac:dyDescent="0.15">
      <c r="A3467" t="s">
        <v>5076</v>
      </c>
      <c r="B3467" t="s">
        <v>402</v>
      </c>
    </row>
    <row r="3468" spans="1:2" x14ac:dyDescent="0.15">
      <c r="A3468" t="s">
        <v>5077</v>
      </c>
      <c r="B3468" t="s">
        <v>402</v>
      </c>
    </row>
    <row r="3469" spans="1:2" x14ac:dyDescent="0.15">
      <c r="A3469" t="s">
        <v>5078</v>
      </c>
      <c r="B3469" t="s">
        <v>402</v>
      </c>
    </row>
    <row r="3470" spans="1:2" x14ac:dyDescent="0.15">
      <c r="A3470" t="s">
        <v>5079</v>
      </c>
      <c r="B3470" t="s">
        <v>402</v>
      </c>
    </row>
    <row r="3471" spans="1:2" x14ac:dyDescent="0.15">
      <c r="A3471" t="s">
        <v>5080</v>
      </c>
      <c r="B3471" t="s">
        <v>402</v>
      </c>
    </row>
    <row r="3472" spans="1:2" x14ac:dyDescent="0.15">
      <c r="A3472" t="s">
        <v>5081</v>
      </c>
      <c r="B3472" t="s">
        <v>402</v>
      </c>
    </row>
    <row r="3473" spans="1:2" x14ac:dyDescent="0.15">
      <c r="A3473" t="s">
        <v>938</v>
      </c>
      <c r="B3473" t="s">
        <v>437</v>
      </c>
    </row>
    <row r="3474" spans="1:2" x14ac:dyDescent="0.15">
      <c r="A3474" t="s">
        <v>944</v>
      </c>
      <c r="B3474" t="s">
        <v>437</v>
      </c>
    </row>
    <row r="3475" spans="1:2" x14ac:dyDescent="0.15">
      <c r="A3475" t="s">
        <v>950</v>
      </c>
      <c r="B3475" t="s">
        <v>437</v>
      </c>
    </row>
    <row r="3476" spans="1:2" x14ac:dyDescent="0.15">
      <c r="A3476" t="s">
        <v>955</v>
      </c>
      <c r="B3476" t="s">
        <v>437</v>
      </c>
    </row>
    <row r="3477" spans="1:2" x14ac:dyDescent="0.15">
      <c r="A3477" t="s">
        <v>4494</v>
      </c>
      <c r="B3477" t="s">
        <v>465</v>
      </c>
    </row>
    <row r="3478" spans="1:2" x14ac:dyDescent="0.15">
      <c r="A3478" t="s">
        <v>5083</v>
      </c>
      <c r="B3478" t="s">
        <v>470</v>
      </c>
    </row>
    <row r="3479" spans="1:2" x14ac:dyDescent="0.15">
      <c r="A3479" t="s">
        <v>5084</v>
      </c>
      <c r="B3479" t="s">
        <v>470</v>
      </c>
    </row>
    <row r="3480" spans="1:2" x14ac:dyDescent="0.15">
      <c r="A3480" t="s">
        <v>5085</v>
      </c>
      <c r="B3480" t="s">
        <v>470</v>
      </c>
    </row>
    <row r="3481" spans="1:2" x14ac:dyDescent="0.15">
      <c r="A3481" t="s">
        <v>5086</v>
      </c>
      <c r="B3481" t="s">
        <v>470</v>
      </c>
    </row>
    <row r="3482" spans="1:2" x14ac:dyDescent="0.15">
      <c r="A3482" t="s">
        <v>5087</v>
      </c>
      <c r="B3482" t="s">
        <v>670</v>
      </c>
    </row>
    <row r="3483" spans="1:2" x14ac:dyDescent="0.15">
      <c r="A3483" t="s">
        <v>5088</v>
      </c>
      <c r="B3483" t="s">
        <v>402</v>
      </c>
    </row>
    <row r="3484" spans="1:2" x14ac:dyDescent="0.15">
      <c r="A3484" t="s">
        <v>2159</v>
      </c>
      <c r="B3484" t="s">
        <v>422</v>
      </c>
    </row>
    <row r="3485" spans="1:2" x14ac:dyDescent="0.15">
      <c r="A3485" t="s">
        <v>3047</v>
      </c>
      <c r="B3485" t="s">
        <v>422</v>
      </c>
    </row>
    <row r="3486" spans="1:2" x14ac:dyDescent="0.15">
      <c r="A3486" t="s">
        <v>5089</v>
      </c>
      <c r="B3486" t="s">
        <v>422</v>
      </c>
    </row>
    <row r="3487" spans="1:2" x14ac:dyDescent="0.15">
      <c r="A3487" t="s">
        <v>2449</v>
      </c>
      <c r="B3487" t="s">
        <v>422</v>
      </c>
    </row>
    <row r="3488" spans="1:2" x14ac:dyDescent="0.15">
      <c r="A3488" t="s">
        <v>5090</v>
      </c>
      <c r="B3488" t="s">
        <v>470</v>
      </c>
    </row>
    <row r="3489" spans="1:2" x14ac:dyDescent="0.15">
      <c r="A3489" t="s">
        <v>5091</v>
      </c>
      <c r="B3489" t="s">
        <v>470</v>
      </c>
    </row>
    <row r="3490" spans="1:2" x14ac:dyDescent="0.15">
      <c r="A3490" t="s">
        <v>5092</v>
      </c>
      <c r="B3490" t="s">
        <v>470</v>
      </c>
    </row>
    <row r="3491" spans="1:2" x14ac:dyDescent="0.15">
      <c r="A3491" t="s">
        <v>5093</v>
      </c>
      <c r="B3491" t="s">
        <v>470</v>
      </c>
    </row>
    <row r="3492" spans="1:2" x14ac:dyDescent="0.15">
      <c r="A3492" t="s">
        <v>5094</v>
      </c>
      <c r="B3492" t="s">
        <v>470</v>
      </c>
    </row>
    <row r="3493" spans="1:2" x14ac:dyDescent="0.15">
      <c r="A3493" t="s">
        <v>5095</v>
      </c>
      <c r="B3493" t="s">
        <v>470</v>
      </c>
    </row>
    <row r="3494" spans="1:2" x14ac:dyDescent="0.15">
      <c r="A3494" t="s">
        <v>5096</v>
      </c>
      <c r="B3494" t="s">
        <v>470</v>
      </c>
    </row>
    <row r="3495" spans="1:2" x14ac:dyDescent="0.15">
      <c r="A3495" t="s">
        <v>5097</v>
      </c>
      <c r="B3495" t="s">
        <v>470</v>
      </c>
    </row>
    <row r="3496" spans="1:2" x14ac:dyDescent="0.15">
      <c r="A3496" t="s">
        <v>5098</v>
      </c>
      <c r="B3496" t="s">
        <v>470</v>
      </c>
    </row>
    <row r="3497" spans="1:2" x14ac:dyDescent="0.15">
      <c r="A3497" t="s">
        <v>5099</v>
      </c>
      <c r="B3497" t="s">
        <v>470</v>
      </c>
    </row>
    <row r="3498" spans="1:2" x14ac:dyDescent="0.15">
      <c r="A3498" t="s">
        <v>5100</v>
      </c>
      <c r="B3498" t="s">
        <v>470</v>
      </c>
    </row>
    <row r="3499" spans="1:2" x14ac:dyDescent="0.15">
      <c r="A3499" t="s">
        <v>5101</v>
      </c>
      <c r="B3499" t="s">
        <v>402</v>
      </c>
    </row>
    <row r="3500" spans="1:2" x14ac:dyDescent="0.15">
      <c r="A3500" t="s">
        <v>2587</v>
      </c>
      <c r="B3500" t="s">
        <v>430</v>
      </c>
    </row>
    <row r="3501" spans="1:2" x14ac:dyDescent="0.15">
      <c r="A3501" t="s">
        <v>2587</v>
      </c>
      <c r="B3501" t="s">
        <v>430</v>
      </c>
    </row>
    <row r="3502" spans="1:2" x14ac:dyDescent="0.15">
      <c r="A3502" t="s">
        <v>5102</v>
      </c>
      <c r="B3502" t="s">
        <v>677</v>
      </c>
    </row>
    <row r="3503" spans="1:2" x14ac:dyDescent="0.15">
      <c r="A3503" t="s">
        <v>6608</v>
      </c>
      <c r="B3503" t="s">
        <v>677</v>
      </c>
    </row>
    <row r="3504" spans="1:2" x14ac:dyDescent="0.15">
      <c r="A3504" t="s">
        <v>5104</v>
      </c>
      <c r="B3504" t="s">
        <v>677</v>
      </c>
    </row>
    <row r="3505" spans="1:2" x14ac:dyDescent="0.15">
      <c r="A3505" t="s">
        <v>3827</v>
      </c>
      <c r="B3505" t="s">
        <v>422</v>
      </c>
    </row>
    <row r="3506" spans="1:2" x14ac:dyDescent="0.15">
      <c r="A3506" t="s">
        <v>1479</v>
      </c>
      <c r="B3506" t="s">
        <v>448</v>
      </c>
    </row>
    <row r="3507" spans="1:2" x14ac:dyDescent="0.15">
      <c r="A3507" t="s">
        <v>960</v>
      </c>
      <c r="B3507" t="s">
        <v>437</v>
      </c>
    </row>
    <row r="3508" spans="1:2" x14ac:dyDescent="0.15">
      <c r="A3508" t="s">
        <v>5105</v>
      </c>
      <c r="B3508" t="s">
        <v>470</v>
      </c>
    </row>
    <row r="3509" spans="1:2" x14ac:dyDescent="0.15">
      <c r="A3509" t="s">
        <v>991</v>
      </c>
      <c r="B3509" t="s">
        <v>663</v>
      </c>
    </row>
    <row r="3510" spans="1:2" x14ac:dyDescent="0.15">
      <c r="A3510" t="s">
        <v>991</v>
      </c>
      <c r="B3510" t="s">
        <v>663</v>
      </c>
    </row>
    <row r="3511" spans="1:2" x14ac:dyDescent="0.15">
      <c r="A3511" t="s">
        <v>991</v>
      </c>
      <c r="B3511" t="s">
        <v>663</v>
      </c>
    </row>
    <row r="3512" spans="1:2" x14ac:dyDescent="0.15">
      <c r="A3512" t="s">
        <v>991</v>
      </c>
      <c r="B3512" t="s">
        <v>663</v>
      </c>
    </row>
    <row r="3513" spans="1:2" x14ac:dyDescent="0.15">
      <c r="A3513" t="s">
        <v>5106</v>
      </c>
      <c r="B3513" t="s">
        <v>670</v>
      </c>
    </row>
    <row r="3514" spans="1:2" x14ac:dyDescent="0.15">
      <c r="A3514" t="s">
        <v>808</v>
      </c>
      <c r="B3514" t="s">
        <v>430</v>
      </c>
    </row>
    <row r="3515" spans="1:2" x14ac:dyDescent="0.15">
      <c r="A3515" t="s">
        <v>5107</v>
      </c>
      <c r="B3515" t="s">
        <v>422</v>
      </c>
    </row>
    <row r="3516" spans="1:2" x14ac:dyDescent="0.15">
      <c r="A3516" t="s">
        <v>5108</v>
      </c>
      <c r="B3516" t="s">
        <v>677</v>
      </c>
    </row>
    <row r="3517" spans="1:2" x14ac:dyDescent="0.15">
      <c r="A3517" t="s">
        <v>5109</v>
      </c>
      <c r="B3517" t="s">
        <v>677</v>
      </c>
    </row>
    <row r="3518" spans="1:2" x14ac:dyDescent="0.15">
      <c r="A3518" t="s">
        <v>6609</v>
      </c>
      <c r="B3518" t="s">
        <v>677</v>
      </c>
    </row>
    <row r="3519" spans="1:2" x14ac:dyDescent="0.15">
      <c r="A3519" t="s">
        <v>5111</v>
      </c>
      <c r="B3519" t="s">
        <v>677</v>
      </c>
    </row>
    <row r="3520" spans="1:2" x14ac:dyDescent="0.15">
      <c r="A3520" t="s">
        <v>5112</v>
      </c>
      <c r="B3520" t="s">
        <v>677</v>
      </c>
    </row>
    <row r="3521" spans="1:2" x14ac:dyDescent="0.15">
      <c r="A3521" t="s">
        <v>5113</v>
      </c>
      <c r="B3521" t="s">
        <v>422</v>
      </c>
    </row>
    <row r="3522" spans="1:2" x14ac:dyDescent="0.15">
      <c r="A3522" t="s">
        <v>5114</v>
      </c>
      <c r="B3522" t="s">
        <v>422</v>
      </c>
    </row>
    <row r="3523" spans="1:2" x14ac:dyDescent="0.15">
      <c r="A3523" t="s">
        <v>5115</v>
      </c>
      <c r="B3523" t="s">
        <v>402</v>
      </c>
    </row>
    <row r="3524" spans="1:2" x14ac:dyDescent="0.15">
      <c r="A3524" t="s">
        <v>5116</v>
      </c>
      <c r="B3524" t="s">
        <v>402</v>
      </c>
    </row>
    <row r="3525" spans="1:2" x14ac:dyDescent="0.15">
      <c r="A3525" t="s">
        <v>5117</v>
      </c>
      <c r="B3525" t="s">
        <v>410</v>
      </c>
    </row>
    <row r="3526" spans="1:2" x14ac:dyDescent="0.15">
      <c r="A3526" t="s">
        <v>965</v>
      </c>
      <c r="B3526" t="s">
        <v>437</v>
      </c>
    </row>
    <row r="3527" spans="1:2" x14ac:dyDescent="0.15">
      <c r="A3527" t="s">
        <v>3804</v>
      </c>
      <c r="B3527" t="s">
        <v>677</v>
      </c>
    </row>
    <row r="3528" spans="1:2" x14ac:dyDescent="0.15">
      <c r="A3528" t="s">
        <v>5118</v>
      </c>
      <c r="B3528" t="s">
        <v>682</v>
      </c>
    </row>
    <row r="3529" spans="1:2" x14ac:dyDescent="0.15">
      <c r="A3529" t="s">
        <v>2115</v>
      </c>
      <c r="B3529" t="s">
        <v>670</v>
      </c>
    </row>
    <row r="3530" spans="1:2" x14ac:dyDescent="0.15">
      <c r="A3530" t="s">
        <v>551</v>
      </c>
      <c r="B3530" t="s">
        <v>670</v>
      </c>
    </row>
    <row r="3531" spans="1:2" x14ac:dyDescent="0.15">
      <c r="A3531" t="s">
        <v>5119</v>
      </c>
      <c r="B3531" t="s">
        <v>682</v>
      </c>
    </row>
    <row r="3532" spans="1:2" x14ac:dyDescent="0.15">
      <c r="A3532" t="s">
        <v>5120</v>
      </c>
      <c r="B3532" t="s">
        <v>422</v>
      </c>
    </row>
    <row r="3533" spans="1:2" x14ac:dyDescent="0.15">
      <c r="A3533" t="s">
        <v>5121</v>
      </c>
      <c r="B3533" t="s">
        <v>430</v>
      </c>
    </row>
    <row r="3534" spans="1:2" x14ac:dyDescent="0.15">
      <c r="A3534" t="s">
        <v>5122</v>
      </c>
      <c r="B3534" t="s">
        <v>465</v>
      </c>
    </row>
    <row r="3535" spans="1:2" x14ac:dyDescent="0.15">
      <c r="A3535" t="s">
        <v>5123</v>
      </c>
      <c r="B3535" t="s">
        <v>465</v>
      </c>
    </row>
    <row r="3536" spans="1:2" x14ac:dyDescent="0.15">
      <c r="A3536" t="s">
        <v>5124</v>
      </c>
      <c r="B3536" t="s">
        <v>422</v>
      </c>
    </row>
    <row r="3537" spans="1:2" x14ac:dyDescent="0.15">
      <c r="A3537" t="s">
        <v>5125</v>
      </c>
      <c r="B3537" t="s">
        <v>422</v>
      </c>
    </row>
    <row r="3538" spans="1:2" x14ac:dyDescent="0.15">
      <c r="A3538" t="s">
        <v>5126</v>
      </c>
      <c r="B3538" t="s">
        <v>422</v>
      </c>
    </row>
    <row r="3539" spans="1:2" x14ac:dyDescent="0.15">
      <c r="A3539" t="s">
        <v>5127</v>
      </c>
      <c r="B3539" t="s">
        <v>422</v>
      </c>
    </row>
    <row r="3540" spans="1:2" x14ac:dyDescent="0.15">
      <c r="A3540" t="s">
        <v>5128</v>
      </c>
      <c r="B3540" t="s">
        <v>422</v>
      </c>
    </row>
    <row r="3541" spans="1:2" x14ac:dyDescent="0.15">
      <c r="A3541" t="s">
        <v>2090</v>
      </c>
      <c r="B3541" t="s">
        <v>682</v>
      </c>
    </row>
    <row r="3542" spans="1:2" x14ac:dyDescent="0.15">
      <c r="A3542" t="s">
        <v>622</v>
      </c>
      <c r="B3542" t="s">
        <v>682</v>
      </c>
    </row>
    <row r="3543" spans="1:2" x14ac:dyDescent="0.15">
      <c r="A3543" t="s">
        <v>3132</v>
      </c>
      <c r="B3543" t="s">
        <v>682</v>
      </c>
    </row>
    <row r="3544" spans="1:2" x14ac:dyDescent="0.15">
      <c r="A3544" t="s">
        <v>5129</v>
      </c>
      <c r="B3544" t="s">
        <v>682</v>
      </c>
    </row>
    <row r="3545" spans="1:2" x14ac:dyDescent="0.15">
      <c r="A3545" t="s">
        <v>1927</v>
      </c>
      <c r="B3545" t="s">
        <v>682</v>
      </c>
    </row>
    <row r="3546" spans="1:2" x14ac:dyDescent="0.15">
      <c r="A3546" t="s">
        <v>5130</v>
      </c>
      <c r="B3546" t="s">
        <v>682</v>
      </c>
    </row>
    <row r="3547" spans="1:2" x14ac:dyDescent="0.15">
      <c r="A3547" t="s">
        <v>5131</v>
      </c>
      <c r="B3547" t="s">
        <v>682</v>
      </c>
    </row>
    <row r="3548" spans="1:2" x14ac:dyDescent="0.15">
      <c r="A3548" t="s">
        <v>5132</v>
      </c>
      <c r="B3548" t="s">
        <v>682</v>
      </c>
    </row>
    <row r="3549" spans="1:2" x14ac:dyDescent="0.15">
      <c r="A3549" t="s">
        <v>5133</v>
      </c>
      <c r="B3549" t="s">
        <v>682</v>
      </c>
    </row>
    <row r="3550" spans="1:2" x14ac:dyDescent="0.15">
      <c r="A3550" t="s">
        <v>5134</v>
      </c>
      <c r="B3550" t="s">
        <v>682</v>
      </c>
    </row>
    <row r="3551" spans="1:2" x14ac:dyDescent="0.15">
      <c r="A3551" t="s">
        <v>320</v>
      </c>
      <c r="B3551" t="s">
        <v>437</v>
      </c>
    </row>
    <row r="3552" spans="1:2" x14ac:dyDescent="0.15">
      <c r="A3552" t="s">
        <v>320</v>
      </c>
      <c r="B3552" t="s">
        <v>437</v>
      </c>
    </row>
    <row r="3553" spans="1:2" x14ac:dyDescent="0.15">
      <c r="A3553" t="s">
        <v>323</v>
      </c>
      <c r="B3553" t="s">
        <v>437</v>
      </c>
    </row>
    <row r="3554" spans="1:2" x14ac:dyDescent="0.15">
      <c r="A3554" t="s">
        <v>314</v>
      </c>
      <c r="B3554" t="s">
        <v>437</v>
      </c>
    </row>
    <row r="3555" spans="1:2" x14ac:dyDescent="0.15">
      <c r="A3555" t="s">
        <v>250</v>
      </c>
      <c r="B3555" t="s">
        <v>437</v>
      </c>
    </row>
    <row r="3556" spans="1:2" x14ac:dyDescent="0.15">
      <c r="A3556" t="s">
        <v>224</v>
      </c>
      <c r="B3556" t="s">
        <v>437</v>
      </c>
    </row>
    <row r="3557" spans="1:2" x14ac:dyDescent="0.15">
      <c r="A3557" t="s">
        <v>224</v>
      </c>
      <c r="B3557" t="s">
        <v>437</v>
      </c>
    </row>
    <row r="3558" spans="1:2" x14ac:dyDescent="0.15">
      <c r="A3558" t="s">
        <v>314</v>
      </c>
      <c r="B3558" t="s">
        <v>437</v>
      </c>
    </row>
    <row r="3559" spans="1:2" x14ac:dyDescent="0.15">
      <c r="A3559" t="s">
        <v>301</v>
      </c>
      <c r="B3559" t="s">
        <v>437</v>
      </c>
    </row>
    <row r="3560" spans="1:2" x14ac:dyDescent="0.15">
      <c r="A3560" t="s">
        <v>323</v>
      </c>
      <c r="B3560" t="s">
        <v>437</v>
      </c>
    </row>
    <row r="3561" spans="1:2" x14ac:dyDescent="0.15">
      <c r="A3561" t="s">
        <v>266</v>
      </c>
      <c r="B3561" t="s">
        <v>437</v>
      </c>
    </row>
    <row r="3562" spans="1:2" x14ac:dyDescent="0.15">
      <c r="A3562" t="s">
        <v>250</v>
      </c>
      <c r="B3562" t="s">
        <v>437</v>
      </c>
    </row>
    <row r="3563" spans="1:2" x14ac:dyDescent="0.15">
      <c r="A3563" t="s">
        <v>5135</v>
      </c>
      <c r="B3563" t="s">
        <v>422</v>
      </c>
    </row>
    <row r="3564" spans="1:2" x14ac:dyDescent="0.15">
      <c r="A3564" t="s">
        <v>5136</v>
      </c>
      <c r="B3564" t="s">
        <v>422</v>
      </c>
    </row>
    <row r="3565" spans="1:2" x14ac:dyDescent="0.15">
      <c r="A3565" t="s">
        <v>5137</v>
      </c>
      <c r="B3565" t="s">
        <v>465</v>
      </c>
    </row>
    <row r="3566" spans="1:2" x14ac:dyDescent="0.15">
      <c r="A3566" t="s">
        <v>5138</v>
      </c>
      <c r="B3566" t="s">
        <v>677</v>
      </c>
    </row>
    <row r="3567" spans="1:2" x14ac:dyDescent="0.15">
      <c r="A3567" t="s">
        <v>5139</v>
      </c>
      <c r="B3567" t="s">
        <v>663</v>
      </c>
    </row>
    <row r="3568" spans="1:2" x14ac:dyDescent="0.15">
      <c r="A3568" t="s">
        <v>5140</v>
      </c>
      <c r="B3568" t="s">
        <v>663</v>
      </c>
    </row>
    <row r="3569" spans="1:2" x14ac:dyDescent="0.15">
      <c r="A3569" t="s">
        <v>5141</v>
      </c>
      <c r="B3569" t="s">
        <v>682</v>
      </c>
    </row>
    <row r="3570" spans="1:2" x14ac:dyDescent="0.15">
      <c r="A3570" t="s">
        <v>5142</v>
      </c>
      <c r="B3570" t="s">
        <v>682</v>
      </c>
    </row>
    <row r="3571" spans="1:2" x14ac:dyDescent="0.15">
      <c r="A3571" t="s">
        <v>5143</v>
      </c>
      <c r="B3571" t="s">
        <v>677</v>
      </c>
    </row>
    <row r="3572" spans="1:2" x14ac:dyDescent="0.15">
      <c r="A3572" t="s">
        <v>5144</v>
      </c>
      <c r="B3572" t="s">
        <v>677</v>
      </c>
    </row>
    <row r="3573" spans="1:2" x14ac:dyDescent="0.15">
      <c r="A3573" t="s">
        <v>5145</v>
      </c>
      <c r="B3573" t="s">
        <v>677</v>
      </c>
    </row>
    <row r="3574" spans="1:2" x14ac:dyDescent="0.15">
      <c r="A3574" t="s">
        <v>5146</v>
      </c>
      <c r="B3574" t="s">
        <v>677</v>
      </c>
    </row>
    <row r="3575" spans="1:2" x14ac:dyDescent="0.15">
      <c r="A3575" t="s">
        <v>5147</v>
      </c>
      <c r="B3575" t="s">
        <v>677</v>
      </c>
    </row>
    <row r="3576" spans="1:2" x14ac:dyDescent="0.15">
      <c r="A3576" t="s">
        <v>6610</v>
      </c>
      <c r="B3576" t="s">
        <v>677</v>
      </c>
    </row>
    <row r="3577" spans="1:2" x14ac:dyDescent="0.15">
      <c r="A3577" t="s">
        <v>5149</v>
      </c>
      <c r="B3577" t="s">
        <v>677</v>
      </c>
    </row>
    <row r="3578" spans="1:2" x14ac:dyDescent="0.15">
      <c r="A3578" t="s">
        <v>5150</v>
      </c>
      <c r="B3578" t="s">
        <v>677</v>
      </c>
    </row>
    <row r="3579" spans="1:2" x14ac:dyDescent="0.15">
      <c r="A3579" t="s">
        <v>5151</v>
      </c>
      <c r="B3579" t="s">
        <v>677</v>
      </c>
    </row>
    <row r="3580" spans="1:2" x14ac:dyDescent="0.15">
      <c r="A3580" t="s">
        <v>5152</v>
      </c>
      <c r="B3580" t="s">
        <v>677</v>
      </c>
    </row>
    <row r="3581" spans="1:2" x14ac:dyDescent="0.15">
      <c r="A3581" t="s">
        <v>5153</v>
      </c>
      <c r="B3581" t="s">
        <v>677</v>
      </c>
    </row>
    <row r="3582" spans="1:2" x14ac:dyDescent="0.15">
      <c r="A3582" t="s">
        <v>5154</v>
      </c>
      <c r="B3582" t="s">
        <v>677</v>
      </c>
    </row>
    <row r="3583" spans="1:2" x14ac:dyDescent="0.15">
      <c r="A3583" t="s">
        <v>5155</v>
      </c>
      <c r="B3583" t="s">
        <v>677</v>
      </c>
    </row>
    <row r="3584" spans="1:2" x14ac:dyDescent="0.15">
      <c r="A3584" t="s">
        <v>5156</v>
      </c>
      <c r="B3584" t="s">
        <v>677</v>
      </c>
    </row>
    <row r="3585" spans="1:2" x14ac:dyDescent="0.15">
      <c r="A3585" t="s">
        <v>6611</v>
      </c>
      <c r="B3585" t="s">
        <v>677</v>
      </c>
    </row>
    <row r="3586" spans="1:2" x14ac:dyDescent="0.15">
      <c r="A3586" t="s">
        <v>5158</v>
      </c>
      <c r="B3586" t="s">
        <v>677</v>
      </c>
    </row>
    <row r="3587" spans="1:2" x14ac:dyDescent="0.15">
      <c r="A3587" t="s">
        <v>5159</v>
      </c>
      <c r="B3587" t="s">
        <v>677</v>
      </c>
    </row>
    <row r="3588" spans="1:2" x14ac:dyDescent="0.15">
      <c r="A3588" t="s">
        <v>5160</v>
      </c>
      <c r="B3588" t="s">
        <v>677</v>
      </c>
    </row>
    <row r="3589" spans="1:2" x14ac:dyDescent="0.15">
      <c r="A3589" t="s">
        <v>5161</v>
      </c>
      <c r="B3589" t="s">
        <v>677</v>
      </c>
    </row>
    <row r="3590" spans="1:2" x14ac:dyDescent="0.15">
      <c r="A3590" t="s">
        <v>5162</v>
      </c>
      <c r="B3590" t="s">
        <v>677</v>
      </c>
    </row>
    <row r="3591" spans="1:2" x14ac:dyDescent="0.15">
      <c r="A3591" t="s">
        <v>5163</v>
      </c>
      <c r="B3591" t="s">
        <v>677</v>
      </c>
    </row>
    <row r="3592" spans="1:2" x14ac:dyDescent="0.15">
      <c r="A3592" t="s">
        <v>304</v>
      </c>
      <c r="B3592" t="s">
        <v>437</v>
      </c>
    </row>
    <row r="3593" spans="1:2" x14ac:dyDescent="0.15">
      <c r="A3593" t="s">
        <v>332</v>
      </c>
      <c r="B3593" t="s">
        <v>437</v>
      </c>
    </row>
    <row r="3594" spans="1:2" x14ac:dyDescent="0.15">
      <c r="A3594" t="s">
        <v>241</v>
      </c>
      <c r="B3594" t="s">
        <v>437</v>
      </c>
    </row>
    <row r="3595" spans="1:2" x14ac:dyDescent="0.15">
      <c r="A3595" t="s">
        <v>256</v>
      </c>
      <c r="B3595" t="s">
        <v>437</v>
      </c>
    </row>
    <row r="3596" spans="1:2" x14ac:dyDescent="0.15">
      <c r="A3596" t="s">
        <v>5164</v>
      </c>
      <c r="B3596" t="s">
        <v>470</v>
      </c>
    </row>
    <row r="3597" spans="1:2" x14ac:dyDescent="0.15">
      <c r="A3597" t="s">
        <v>5164</v>
      </c>
      <c r="B3597" t="s">
        <v>470</v>
      </c>
    </row>
    <row r="3598" spans="1:2" x14ac:dyDescent="0.15">
      <c r="A3598" t="s">
        <v>5164</v>
      </c>
      <c r="B3598" t="s">
        <v>470</v>
      </c>
    </row>
    <row r="3599" spans="1:2" x14ac:dyDescent="0.15">
      <c r="A3599" t="s">
        <v>2776</v>
      </c>
      <c r="B3599" t="s">
        <v>470</v>
      </c>
    </row>
    <row r="3600" spans="1:2" x14ac:dyDescent="0.15">
      <c r="A3600" t="s">
        <v>2779</v>
      </c>
      <c r="B3600" t="s">
        <v>470</v>
      </c>
    </row>
    <row r="3601" spans="1:2" x14ac:dyDescent="0.15">
      <c r="A3601" t="s">
        <v>2779</v>
      </c>
      <c r="B3601" t="s">
        <v>470</v>
      </c>
    </row>
    <row r="3602" spans="1:2" x14ac:dyDescent="0.15">
      <c r="A3602" t="s">
        <v>1998</v>
      </c>
      <c r="B3602" t="s">
        <v>470</v>
      </c>
    </row>
    <row r="3603" spans="1:2" x14ac:dyDescent="0.15">
      <c r="A3603" t="s">
        <v>1998</v>
      </c>
      <c r="B3603" t="s">
        <v>470</v>
      </c>
    </row>
    <row r="3604" spans="1:2" x14ac:dyDescent="0.15">
      <c r="A3604" t="s">
        <v>2929</v>
      </c>
      <c r="B3604" t="s">
        <v>470</v>
      </c>
    </row>
    <row r="3605" spans="1:2" x14ac:dyDescent="0.15">
      <c r="A3605" t="s">
        <v>2196</v>
      </c>
      <c r="B3605" t="s">
        <v>470</v>
      </c>
    </row>
    <row r="3606" spans="1:2" x14ac:dyDescent="0.15">
      <c r="A3606" t="s">
        <v>1994</v>
      </c>
      <c r="B3606" t="s">
        <v>470</v>
      </c>
    </row>
    <row r="3607" spans="1:2" x14ac:dyDescent="0.15">
      <c r="A3607" t="s">
        <v>2778</v>
      </c>
      <c r="B3607" t="s">
        <v>470</v>
      </c>
    </row>
    <row r="3608" spans="1:2" x14ac:dyDescent="0.15">
      <c r="A3608" t="s">
        <v>2778</v>
      </c>
      <c r="B3608" t="s">
        <v>470</v>
      </c>
    </row>
    <row r="3609" spans="1:2" x14ac:dyDescent="0.15">
      <c r="A3609" t="s">
        <v>1984</v>
      </c>
      <c r="B3609" t="s">
        <v>470</v>
      </c>
    </row>
    <row r="3610" spans="1:2" x14ac:dyDescent="0.15">
      <c r="A3610" t="s">
        <v>1984</v>
      </c>
      <c r="B3610" t="s">
        <v>470</v>
      </c>
    </row>
    <row r="3611" spans="1:2" x14ac:dyDescent="0.15">
      <c r="A3611" t="s">
        <v>2203</v>
      </c>
      <c r="B3611" t="s">
        <v>470</v>
      </c>
    </row>
    <row r="3612" spans="1:2" x14ac:dyDescent="0.15">
      <c r="A3612" t="s">
        <v>2203</v>
      </c>
      <c r="B3612" t="s">
        <v>470</v>
      </c>
    </row>
    <row r="3613" spans="1:2" x14ac:dyDescent="0.15">
      <c r="A3613" t="s">
        <v>3083</v>
      </c>
      <c r="B3613" t="s">
        <v>470</v>
      </c>
    </row>
    <row r="3614" spans="1:2" x14ac:dyDescent="0.15">
      <c r="A3614" t="s">
        <v>3083</v>
      </c>
      <c r="B3614" t="s">
        <v>470</v>
      </c>
    </row>
    <row r="3615" spans="1:2" x14ac:dyDescent="0.15">
      <c r="A3615" t="s">
        <v>2007</v>
      </c>
      <c r="B3615" t="s">
        <v>470</v>
      </c>
    </row>
    <row r="3616" spans="1:2" x14ac:dyDescent="0.15">
      <c r="A3616" t="s">
        <v>2486</v>
      </c>
      <c r="B3616" t="s">
        <v>410</v>
      </c>
    </row>
    <row r="3617" spans="1:2" x14ac:dyDescent="0.15">
      <c r="A3617" t="s">
        <v>1148</v>
      </c>
      <c r="B3617" t="s">
        <v>682</v>
      </c>
    </row>
    <row r="3618" spans="1:2" x14ac:dyDescent="0.15">
      <c r="A3618" t="s">
        <v>1045</v>
      </c>
      <c r="B3618" t="s">
        <v>437</v>
      </c>
    </row>
    <row r="3619" spans="1:2" x14ac:dyDescent="0.15">
      <c r="A3619" t="s">
        <v>1051</v>
      </c>
      <c r="B3619" t="s">
        <v>437</v>
      </c>
    </row>
    <row r="3620" spans="1:2" x14ac:dyDescent="0.15">
      <c r="A3620" t="s">
        <v>1057</v>
      </c>
      <c r="B3620" t="s">
        <v>437</v>
      </c>
    </row>
    <row r="3621" spans="1:2" x14ac:dyDescent="0.15">
      <c r="A3621" t="s">
        <v>1063</v>
      </c>
      <c r="B3621" t="s">
        <v>437</v>
      </c>
    </row>
    <row r="3622" spans="1:2" x14ac:dyDescent="0.15">
      <c r="A3622" t="s">
        <v>1070</v>
      </c>
      <c r="B3622" t="s">
        <v>437</v>
      </c>
    </row>
    <row r="3623" spans="1:2" x14ac:dyDescent="0.15">
      <c r="A3623" t="s">
        <v>1128</v>
      </c>
      <c r="B3623" t="s">
        <v>677</v>
      </c>
    </row>
    <row r="3624" spans="1:2" x14ac:dyDescent="0.15">
      <c r="A3624" t="s">
        <v>1128</v>
      </c>
      <c r="B3624" t="s">
        <v>677</v>
      </c>
    </row>
    <row r="3625" spans="1:2" x14ac:dyDescent="0.15">
      <c r="A3625" t="s">
        <v>1128</v>
      </c>
      <c r="B3625" t="s">
        <v>677</v>
      </c>
    </row>
    <row r="3626" spans="1:2" x14ac:dyDescent="0.15">
      <c r="A3626" t="s">
        <v>1128</v>
      </c>
      <c r="B3626" t="s">
        <v>677</v>
      </c>
    </row>
    <row r="3627" spans="1:2" x14ac:dyDescent="0.15">
      <c r="A3627" t="s">
        <v>1020</v>
      </c>
      <c r="B3627" t="s">
        <v>561</v>
      </c>
    </row>
    <row r="3628" spans="1:2" x14ac:dyDescent="0.15">
      <c r="A3628" t="s">
        <v>2159</v>
      </c>
      <c r="B3628" t="s">
        <v>422</v>
      </c>
    </row>
    <row r="3629" spans="1:2" x14ac:dyDescent="0.15">
      <c r="A3629" t="s">
        <v>1459</v>
      </c>
      <c r="B3629" t="s">
        <v>465</v>
      </c>
    </row>
    <row r="3630" spans="1:2" x14ac:dyDescent="0.15">
      <c r="A3630" t="s">
        <v>592</v>
      </c>
      <c r="B3630" t="s">
        <v>465</v>
      </c>
    </row>
    <row r="3631" spans="1:2" x14ac:dyDescent="0.15">
      <c r="A3631" t="s">
        <v>592</v>
      </c>
      <c r="B3631" t="s">
        <v>465</v>
      </c>
    </row>
    <row r="3632" spans="1:2" x14ac:dyDescent="0.15">
      <c r="A3632" t="s">
        <v>5165</v>
      </c>
      <c r="B3632" t="s">
        <v>422</v>
      </c>
    </row>
    <row r="3633" spans="1:2" x14ac:dyDescent="0.15">
      <c r="A3633" t="s">
        <v>5166</v>
      </c>
      <c r="B3633" t="s">
        <v>422</v>
      </c>
    </row>
    <row r="3634" spans="1:2" x14ac:dyDescent="0.15">
      <c r="A3634" t="s">
        <v>1076</v>
      </c>
      <c r="B3634" t="s">
        <v>437</v>
      </c>
    </row>
    <row r="3635" spans="1:2" x14ac:dyDescent="0.15">
      <c r="A3635" t="s">
        <v>759</v>
      </c>
      <c r="B3635" t="s">
        <v>470</v>
      </c>
    </row>
    <row r="3636" spans="1:2" x14ac:dyDescent="0.15">
      <c r="A3636" t="s">
        <v>759</v>
      </c>
      <c r="B3636" t="s">
        <v>470</v>
      </c>
    </row>
    <row r="3637" spans="1:2" x14ac:dyDescent="0.15">
      <c r="A3637" t="s">
        <v>759</v>
      </c>
      <c r="B3637" t="s">
        <v>470</v>
      </c>
    </row>
    <row r="3638" spans="1:2" x14ac:dyDescent="0.15">
      <c r="A3638" t="s">
        <v>759</v>
      </c>
      <c r="B3638" t="s">
        <v>470</v>
      </c>
    </row>
    <row r="3639" spans="1:2" x14ac:dyDescent="0.15">
      <c r="A3639" t="s">
        <v>759</v>
      </c>
      <c r="B3639" t="s">
        <v>470</v>
      </c>
    </row>
    <row r="3640" spans="1:2" x14ac:dyDescent="0.15">
      <c r="A3640" t="s">
        <v>592</v>
      </c>
      <c r="B3640" t="s">
        <v>465</v>
      </c>
    </row>
    <row r="3641" spans="1:2" x14ac:dyDescent="0.15">
      <c r="A3641" t="s">
        <v>592</v>
      </c>
      <c r="B3641" t="s">
        <v>465</v>
      </c>
    </row>
    <row r="3642" spans="1:2" x14ac:dyDescent="0.15">
      <c r="A3642" t="s">
        <v>592</v>
      </c>
      <c r="B3642" t="s">
        <v>465</v>
      </c>
    </row>
    <row r="3643" spans="1:2" x14ac:dyDescent="0.15">
      <c r="A3643" t="s">
        <v>2115</v>
      </c>
      <c r="B3643" t="s">
        <v>670</v>
      </c>
    </row>
    <row r="3644" spans="1:2" x14ac:dyDescent="0.15">
      <c r="A3644" t="s">
        <v>2115</v>
      </c>
      <c r="B3644" t="s">
        <v>670</v>
      </c>
    </row>
    <row r="3645" spans="1:2" x14ac:dyDescent="0.15">
      <c r="A3645" t="s">
        <v>2115</v>
      </c>
      <c r="B3645" t="s">
        <v>670</v>
      </c>
    </row>
    <row r="3646" spans="1:2" x14ac:dyDescent="0.15">
      <c r="A3646" t="s">
        <v>551</v>
      </c>
      <c r="B3646" t="s">
        <v>670</v>
      </c>
    </row>
    <row r="3647" spans="1:2" x14ac:dyDescent="0.15">
      <c r="A3647" t="s">
        <v>3080</v>
      </c>
      <c r="B3647" t="s">
        <v>430</v>
      </c>
    </row>
    <row r="3648" spans="1:2" x14ac:dyDescent="0.15">
      <c r="A3648" t="s">
        <v>1082</v>
      </c>
      <c r="B3648" t="s">
        <v>437</v>
      </c>
    </row>
    <row r="3649" spans="1:2" x14ac:dyDescent="0.15">
      <c r="A3649" t="s">
        <v>1089</v>
      </c>
      <c r="B3649" t="s">
        <v>437</v>
      </c>
    </row>
    <row r="3650" spans="1:2" x14ac:dyDescent="0.15">
      <c r="A3650" t="s">
        <v>1095</v>
      </c>
      <c r="B3650" t="s">
        <v>437</v>
      </c>
    </row>
    <row r="3651" spans="1:2" x14ac:dyDescent="0.15">
      <c r="A3651" t="s">
        <v>1101</v>
      </c>
      <c r="B3651" t="s">
        <v>437</v>
      </c>
    </row>
    <row r="3652" spans="1:2" x14ac:dyDescent="0.15">
      <c r="A3652" t="s">
        <v>1107</v>
      </c>
      <c r="B3652" t="s">
        <v>437</v>
      </c>
    </row>
    <row r="3653" spans="1:2" x14ac:dyDescent="0.15">
      <c r="A3653" t="s">
        <v>5167</v>
      </c>
      <c r="B3653" t="s">
        <v>402</v>
      </c>
    </row>
    <row r="3654" spans="1:2" x14ac:dyDescent="0.15">
      <c r="A3654" t="s">
        <v>1414</v>
      </c>
      <c r="B3654" t="s">
        <v>410</v>
      </c>
    </row>
    <row r="3655" spans="1:2" x14ac:dyDescent="0.15">
      <c r="A3655" t="s">
        <v>3700</v>
      </c>
      <c r="B3655" t="s">
        <v>402</v>
      </c>
    </row>
    <row r="3656" spans="1:2" x14ac:dyDescent="0.15">
      <c r="A3656" t="s">
        <v>1128</v>
      </c>
      <c r="B3656" t="s">
        <v>677</v>
      </c>
    </row>
    <row r="3657" spans="1:2" x14ac:dyDescent="0.15">
      <c r="A3657" t="s">
        <v>991</v>
      </c>
      <c r="B3657" t="s">
        <v>663</v>
      </c>
    </row>
    <row r="3658" spans="1:2" x14ac:dyDescent="0.15">
      <c r="A3658" t="s">
        <v>991</v>
      </c>
      <c r="B3658" t="s">
        <v>663</v>
      </c>
    </row>
    <row r="3659" spans="1:2" x14ac:dyDescent="0.15">
      <c r="A3659" t="s">
        <v>2951</v>
      </c>
      <c r="B3659" t="s">
        <v>663</v>
      </c>
    </row>
    <row r="3660" spans="1:2" x14ac:dyDescent="0.15">
      <c r="A3660" t="s">
        <v>5168</v>
      </c>
      <c r="B3660" t="s">
        <v>663</v>
      </c>
    </row>
    <row r="3661" spans="1:2" x14ac:dyDescent="0.15">
      <c r="A3661" t="s">
        <v>5169</v>
      </c>
      <c r="B3661" t="s">
        <v>422</v>
      </c>
    </row>
    <row r="3662" spans="1:2" x14ac:dyDescent="0.15">
      <c r="A3662" t="s">
        <v>2165</v>
      </c>
      <c r="B3662" t="s">
        <v>422</v>
      </c>
    </row>
    <row r="3663" spans="1:2" x14ac:dyDescent="0.15">
      <c r="A3663" t="s">
        <v>5170</v>
      </c>
      <c r="B3663" t="s">
        <v>422</v>
      </c>
    </row>
    <row r="3664" spans="1:2" x14ac:dyDescent="0.15">
      <c r="A3664" t="s">
        <v>3808</v>
      </c>
      <c r="B3664" t="s">
        <v>422</v>
      </c>
    </row>
    <row r="3665" spans="1:2" x14ac:dyDescent="0.15">
      <c r="A3665" t="s">
        <v>759</v>
      </c>
      <c r="B3665" t="s">
        <v>470</v>
      </c>
    </row>
    <row r="3666" spans="1:2" x14ac:dyDescent="0.15">
      <c r="A3666" t="s">
        <v>5171</v>
      </c>
      <c r="B3666" t="s">
        <v>465</v>
      </c>
    </row>
    <row r="3667" spans="1:2" x14ac:dyDescent="0.15">
      <c r="A3667" t="s">
        <v>5172</v>
      </c>
      <c r="B3667" t="s">
        <v>465</v>
      </c>
    </row>
    <row r="3668" spans="1:2" x14ac:dyDescent="0.15">
      <c r="A3668" t="s">
        <v>5173</v>
      </c>
      <c r="B3668" t="s">
        <v>465</v>
      </c>
    </row>
    <row r="3669" spans="1:2" x14ac:dyDescent="0.15">
      <c r="A3669" t="s">
        <v>5174</v>
      </c>
      <c r="B3669" t="s">
        <v>465</v>
      </c>
    </row>
    <row r="3670" spans="1:2" x14ac:dyDescent="0.15">
      <c r="A3670" t="s">
        <v>5175</v>
      </c>
      <c r="B3670" t="s">
        <v>465</v>
      </c>
    </row>
    <row r="3671" spans="1:2" x14ac:dyDescent="0.15">
      <c r="A3671" t="s">
        <v>5176</v>
      </c>
      <c r="B3671" t="s">
        <v>465</v>
      </c>
    </row>
    <row r="3672" spans="1:2" x14ac:dyDescent="0.15">
      <c r="A3672" t="s">
        <v>5177</v>
      </c>
      <c r="B3672" t="s">
        <v>465</v>
      </c>
    </row>
    <row r="3673" spans="1:2" x14ac:dyDescent="0.15">
      <c r="A3673" t="s">
        <v>5178</v>
      </c>
      <c r="B3673" t="s">
        <v>465</v>
      </c>
    </row>
    <row r="3674" spans="1:2" x14ac:dyDescent="0.15">
      <c r="A3674" t="s">
        <v>5179</v>
      </c>
      <c r="B3674" t="s">
        <v>465</v>
      </c>
    </row>
    <row r="3675" spans="1:2" x14ac:dyDescent="0.15">
      <c r="A3675" t="s">
        <v>5180</v>
      </c>
      <c r="B3675" t="s">
        <v>465</v>
      </c>
    </row>
    <row r="3676" spans="1:2" x14ac:dyDescent="0.15">
      <c r="A3676" t="s">
        <v>5181</v>
      </c>
      <c r="B3676" t="s">
        <v>465</v>
      </c>
    </row>
    <row r="3677" spans="1:2" x14ac:dyDescent="0.15">
      <c r="A3677" t="s">
        <v>5182</v>
      </c>
      <c r="B3677" t="s">
        <v>465</v>
      </c>
    </row>
    <row r="3678" spans="1:2" x14ac:dyDescent="0.15">
      <c r="A3678" t="s">
        <v>1109</v>
      </c>
      <c r="B3678" t="s">
        <v>402</v>
      </c>
    </row>
    <row r="3679" spans="1:2" x14ac:dyDescent="0.15">
      <c r="A3679" t="s">
        <v>1109</v>
      </c>
      <c r="B3679" t="s">
        <v>402</v>
      </c>
    </row>
    <row r="3680" spans="1:2" x14ac:dyDescent="0.15">
      <c r="A3680" t="s">
        <v>1109</v>
      </c>
      <c r="B3680" t="s">
        <v>402</v>
      </c>
    </row>
    <row r="3681" spans="1:2" x14ac:dyDescent="0.15">
      <c r="A3681" t="s">
        <v>1114</v>
      </c>
      <c r="B3681" t="s">
        <v>437</v>
      </c>
    </row>
    <row r="3682" spans="1:2" x14ac:dyDescent="0.15">
      <c r="A3682" t="s">
        <v>1120</v>
      </c>
      <c r="B3682" t="s">
        <v>437</v>
      </c>
    </row>
    <row r="3683" spans="1:2" x14ac:dyDescent="0.15">
      <c r="A3683" t="s">
        <v>1126</v>
      </c>
      <c r="B3683" t="s">
        <v>437</v>
      </c>
    </row>
    <row r="3684" spans="1:2" x14ac:dyDescent="0.15">
      <c r="A3684" t="s">
        <v>1133</v>
      </c>
      <c r="B3684" t="s">
        <v>437</v>
      </c>
    </row>
    <row r="3685" spans="1:2" x14ac:dyDescent="0.15">
      <c r="A3685" t="s">
        <v>1139</v>
      </c>
      <c r="B3685" t="s">
        <v>437</v>
      </c>
    </row>
    <row r="3686" spans="1:2" x14ac:dyDescent="0.15">
      <c r="A3686" t="s">
        <v>1146</v>
      </c>
      <c r="B3686" t="s">
        <v>437</v>
      </c>
    </row>
    <row r="3687" spans="1:2" x14ac:dyDescent="0.15">
      <c r="A3687" t="s">
        <v>1153</v>
      </c>
      <c r="B3687" t="s">
        <v>437</v>
      </c>
    </row>
    <row r="3688" spans="1:2" x14ac:dyDescent="0.15">
      <c r="A3688" t="s">
        <v>1160</v>
      </c>
      <c r="B3688" t="s">
        <v>437</v>
      </c>
    </row>
    <row r="3689" spans="1:2" x14ac:dyDescent="0.15">
      <c r="A3689" t="s">
        <v>1167</v>
      </c>
      <c r="B3689" t="s">
        <v>437</v>
      </c>
    </row>
    <row r="3690" spans="1:2" x14ac:dyDescent="0.15">
      <c r="A3690" t="s">
        <v>1173</v>
      </c>
      <c r="B3690" t="s">
        <v>437</v>
      </c>
    </row>
    <row r="3691" spans="1:2" x14ac:dyDescent="0.15">
      <c r="A3691" t="s">
        <v>1179</v>
      </c>
      <c r="B3691" t="s">
        <v>437</v>
      </c>
    </row>
    <row r="3692" spans="1:2" x14ac:dyDescent="0.15">
      <c r="A3692" t="s">
        <v>1186</v>
      </c>
      <c r="B3692" t="s">
        <v>437</v>
      </c>
    </row>
    <row r="3693" spans="1:2" x14ac:dyDescent="0.15">
      <c r="A3693" t="s">
        <v>1192</v>
      </c>
      <c r="B3693" t="s">
        <v>437</v>
      </c>
    </row>
    <row r="3694" spans="1:2" x14ac:dyDescent="0.15">
      <c r="A3694" t="s">
        <v>1199</v>
      </c>
      <c r="B3694" t="s">
        <v>437</v>
      </c>
    </row>
    <row r="3695" spans="1:2" x14ac:dyDescent="0.15">
      <c r="A3695" t="s">
        <v>1206</v>
      </c>
      <c r="B3695" t="s">
        <v>437</v>
      </c>
    </row>
    <row r="3696" spans="1:2" x14ac:dyDescent="0.15">
      <c r="A3696" t="s">
        <v>1213</v>
      </c>
      <c r="B3696" t="s">
        <v>437</v>
      </c>
    </row>
    <row r="3697" spans="1:2" x14ac:dyDescent="0.15">
      <c r="A3697" t="s">
        <v>1218</v>
      </c>
      <c r="B3697" t="s">
        <v>437</v>
      </c>
    </row>
    <row r="3698" spans="1:2" x14ac:dyDescent="0.15">
      <c r="A3698" t="s">
        <v>1224</v>
      </c>
      <c r="B3698" t="s">
        <v>437</v>
      </c>
    </row>
    <row r="3699" spans="1:2" x14ac:dyDescent="0.15">
      <c r="A3699" t="s">
        <v>1231</v>
      </c>
      <c r="B3699" t="s">
        <v>437</v>
      </c>
    </row>
    <row r="3700" spans="1:2" x14ac:dyDescent="0.15">
      <c r="A3700" t="s">
        <v>5184</v>
      </c>
      <c r="B3700" t="s">
        <v>677</v>
      </c>
    </row>
    <row r="3701" spans="1:2" x14ac:dyDescent="0.15">
      <c r="A3701" t="s">
        <v>5185</v>
      </c>
      <c r="B3701" t="s">
        <v>677</v>
      </c>
    </row>
    <row r="3702" spans="1:2" x14ac:dyDescent="0.15">
      <c r="A3702" t="s">
        <v>5186</v>
      </c>
      <c r="B3702" t="s">
        <v>677</v>
      </c>
    </row>
    <row r="3703" spans="1:2" x14ac:dyDescent="0.15">
      <c r="A3703" t="s">
        <v>5187</v>
      </c>
      <c r="B3703" t="s">
        <v>677</v>
      </c>
    </row>
    <row r="3704" spans="1:2" x14ac:dyDescent="0.15">
      <c r="A3704" t="s">
        <v>5188</v>
      </c>
      <c r="B3704" t="s">
        <v>677</v>
      </c>
    </row>
    <row r="3705" spans="1:2" x14ac:dyDescent="0.15">
      <c r="A3705" t="s">
        <v>5189</v>
      </c>
      <c r="B3705" t="s">
        <v>677</v>
      </c>
    </row>
    <row r="3706" spans="1:2" x14ac:dyDescent="0.15">
      <c r="A3706" t="s">
        <v>5190</v>
      </c>
      <c r="B3706" t="s">
        <v>677</v>
      </c>
    </row>
    <row r="3707" spans="1:2" x14ac:dyDescent="0.15">
      <c r="A3707" t="s">
        <v>5191</v>
      </c>
      <c r="B3707" t="s">
        <v>677</v>
      </c>
    </row>
    <row r="3708" spans="1:2" x14ac:dyDescent="0.15">
      <c r="A3708" t="s">
        <v>5192</v>
      </c>
      <c r="B3708" t="s">
        <v>677</v>
      </c>
    </row>
    <row r="3709" spans="1:2" x14ac:dyDescent="0.15">
      <c r="A3709" t="s">
        <v>5193</v>
      </c>
      <c r="B3709" t="s">
        <v>677</v>
      </c>
    </row>
    <row r="3710" spans="1:2" x14ac:dyDescent="0.15">
      <c r="A3710" t="s">
        <v>5194</v>
      </c>
      <c r="B3710" t="s">
        <v>677</v>
      </c>
    </row>
    <row r="3711" spans="1:2" x14ac:dyDescent="0.15">
      <c r="A3711" t="s">
        <v>5195</v>
      </c>
      <c r="B3711" t="s">
        <v>677</v>
      </c>
    </row>
    <row r="3712" spans="1:2" x14ac:dyDescent="0.15">
      <c r="A3712" t="s">
        <v>5196</v>
      </c>
      <c r="B3712" t="s">
        <v>677</v>
      </c>
    </row>
    <row r="3713" spans="1:2" x14ac:dyDescent="0.15">
      <c r="A3713" t="s">
        <v>5197</v>
      </c>
      <c r="B3713" t="s">
        <v>677</v>
      </c>
    </row>
    <row r="3714" spans="1:2" x14ac:dyDescent="0.15">
      <c r="A3714" t="s">
        <v>5198</v>
      </c>
      <c r="B3714" t="s">
        <v>677</v>
      </c>
    </row>
    <row r="3715" spans="1:2" x14ac:dyDescent="0.15">
      <c r="A3715" t="s">
        <v>5199</v>
      </c>
      <c r="B3715" t="s">
        <v>677</v>
      </c>
    </row>
    <row r="3716" spans="1:2" x14ac:dyDescent="0.15">
      <c r="A3716" t="s">
        <v>5200</v>
      </c>
      <c r="B3716" t="s">
        <v>677</v>
      </c>
    </row>
    <row r="3717" spans="1:2" x14ac:dyDescent="0.15">
      <c r="A3717" t="s">
        <v>5201</v>
      </c>
      <c r="B3717" t="s">
        <v>677</v>
      </c>
    </row>
    <row r="3718" spans="1:2" x14ac:dyDescent="0.15">
      <c r="A3718" t="s">
        <v>5202</v>
      </c>
      <c r="B3718" t="s">
        <v>677</v>
      </c>
    </row>
    <row r="3719" spans="1:2" x14ac:dyDescent="0.15">
      <c r="A3719" t="s">
        <v>5203</v>
      </c>
      <c r="B3719" t="s">
        <v>677</v>
      </c>
    </row>
    <row r="3720" spans="1:2" x14ac:dyDescent="0.15">
      <c r="A3720" t="s">
        <v>5204</v>
      </c>
      <c r="B3720" t="s">
        <v>677</v>
      </c>
    </row>
    <row r="3721" spans="1:2" x14ac:dyDescent="0.15">
      <c r="A3721" t="s">
        <v>1459</v>
      </c>
      <c r="B3721" t="s">
        <v>465</v>
      </c>
    </row>
    <row r="3722" spans="1:2" x14ac:dyDescent="0.15">
      <c r="A3722" t="s">
        <v>4903</v>
      </c>
      <c r="B3722" t="s">
        <v>682</v>
      </c>
    </row>
    <row r="3723" spans="1:2" x14ac:dyDescent="0.15">
      <c r="A3723" t="s">
        <v>1479</v>
      </c>
      <c r="B3723" t="s">
        <v>448</v>
      </c>
    </row>
    <row r="3724" spans="1:2" x14ac:dyDescent="0.15">
      <c r="A3724" t="s">
        <v>1479</v>
      </c>
      <c r="B3724" t="s">
        <v>448</v>
      </c>
    </row>
    <row r="3725" spans="1:2" x14ac:dyDescent="0.15">
      <c r="A3725" t="s">
        <v>1479</v>
      </c>
      <c r="B3725" t="s">
        <v>448</v>
      </c>
    </row>
    <row r="3726" spans="1:2" x14ac:dyDescent="0.15">
      <c r="A3726" t="s">
        <v>1479</v>
      </c>
      <c r="B3726" t="s">
        <v>448</v>
      </c>
    </row>
    <row r="3727" spans="1:2" x14ac:dyDescent="0.15">
      <c r="A3727" t="s">
        <v>1479</v>
      </c>
      <c r="B3727" t="s">
        <v>448</v>
      </c>
    </row>
    <row r="3728" spans="1:2" x14ac:dyDescent="0.15">
      <c r="A3728" t="s">
        <v>3817</v>
      </c>
      <c r="B3728" t="s">
        <v>448</v>
      </c>
    </row>
    <row r="3729" spans="1:2" x14ac:dyDescent="0.15">
      <c r="A3729" t="s">
        <v>3817</v>
      </c>
      <c r="B3729" t="s">
        <v>448</v>
      </c>
    </row>
    <row r="3730" spans="1:2" x14ac:dyDescent="0.15">
      <c r="A3730" t="s">
        <v>3817</v>
      </c>
      <c r="B3730" t="s">
        <v>448</v>
      </c>
    </row>
    <row r="3731" spans="1:2" x14ac:dyDescent="0.15">
      <c r="A3731" t="s">
        <v>5205</v>
      </c>
      <c r="B3731" t="s">
        <v>448</v>
      </c>
    </row>
    <row r="3732" spans="1:2" x14ac:dyDescent="0.15">
      <c r="A3732" t="s">
        <v>1236</v>
      </c>
      <c r="B3732" t="s">
        <v>437</v>
      </c>
    </row>
    <row r="3733" spans="1:2" x14ac:dyDescent="0.15">
      <c r="A3733" t="s">
        <v>5206</v>
      </c>
      <c r="B3733" t="s">
        <v>470</v>
      </c>
    </row>
    <row r="3734" spans="1:2" x14ac:dyDescent="0.15">
      <c r="A3734" t="s">
        <v>5207</v>
      </c>
      <c r="B3734" t="s">
        <v>465</v>
      </c>
    </row>
    <row r="3735" spans="1:2" x14ac:dyDescent="0.15">
      <c r="A3735" t="s">
        <v>5208</v>
      </c>
      <c r="B3735" t="s">
        <v>465</v>
      </c>
    </row>
    <row r="3736" spans="1:2" x14ac:dyDescent="0.15">
      <c r="A3736" t="s">
        <v>342</v>
      </c>
      <c r="B3736" t="s">
        <v>437</v>
      </c>
    </row>
    <row r="3737" spans="1:2" x14ac:dyDescent="0.15">
      <c r="A3737" t="s">
        <v>5209</v>
      </c>
      <c r="B3737" t="s">
        <v>561</v>
      </c>
    </row>
    <row r="3738" spans="1:2" x14ac:dyDescent="0.15">
      <c r="A3738" t="s">
        <v>5210</v>
      </c>
      <c r="B3738" t="s">
        <v>402</v>
      </c>
    </row>
    <row r="3739" spans="1:2" x14ac:dyDescent="0.15">
      <c r="A3739" t="s">
        <v>5211</v>
      </c>
      <c r="B3739" t="s">
        <v>402</v>
      </c>
    </row>
    <row r="3740" spans="1:2" x14ac:dyDescent="0.15">
      <c r="A3740" t="s">
        <v>5212</v>
      </c>
      <c r="B3740" t="s">
        <v>422</v>
      </c>
    </row>
    <row r="3741" spans="1:2" x14ac:dyDescent="0.15">
      <c r="A3741" t="s">
        <v>5213</v>
      </c>
      <c r="B3741" t="s">
        <v>682</v>
      </c>
    </row>
    <row r="3742" spans="1:2" x14ac:dyDescent="0.15">
      <c r="A3742" t="s">
        <v>2931</v>
      </c>
      <c r="B3742" t="s">
        <v>410</v>
      </c>
    </row>
    <row r="3743" spans="1:2" x14ac:dyDescent="0.15">
      <c r="A3743" t="s">
        <v>5214</v>
      </c>
      <c r="B3743" t="s">
        <v>422</v>
      </c>
    </row>
    <row r="3744" spans="1:2" x14ac:dyDescent="0.15">
      <c r="A3744" t="s">
        <v>5215</v>
      </c>
      <c r="B3744" t="s">
        <v>422</v>
      </c>
    </row>
    <row r="3745" spans="1:2" x14ac:dyDescent="0.15">
      <c r="A3745" t="s">
        <v>5216</v>
      </c>
      <c r="B3745" t="s">
        <v>422</v>
      </c>
    </row>
    <row r="3746" spans="1:2" x14ac:dyDescent="0.15">
      <c r="A3746" t="s">
        <v>5217</v>
      </c>
      <c r="B3746" t="s">
        <v>422</v>
      </c>
    </row>
    <row r="3747" spans="1:2" x14ac:dyDescent="0.15">
      <c r="A3747" t="s">
        <v>5218</v>
      </c>
      <c r="B3747" t="s">
        <v>422</v>
      </c>
    </row>
    <row r="3748" spans="1:2" x14ac:dyDescent="0.15">
      <c r="A3748" t="s">
        <v>5219</v>
      </c>
      <c r="B3748" t="s">
        <v>422</v>
      </c>
    </row>
    <row r="3749" spans="1:2" x14ac:dyDescent="0.15">
      <c r="A3749" t="s">
        <v>5220</v>
      </c>
      <c r="B3749" t="s">
        <v>422</v>
      </c>
    </row>
    <row r="3750" spans="1:2" x14ac:dyDescent="0.15">
      <c r="A3750" t="s">
        <v>5221</v>
      </c>
      <c r="B3750" t="s">
        <v>422</v>
      </c>
    </row>
    <row r="3751" spans="1:2" x14ac:dyDescent="0.15">
      <c r="A3751" t="s">
        <v>5222</v>
      </c>
      <c r="B3751" t="s">
        <v>422</v>
      </c>
    </row>
    <row r="3752" spans="1:2" x14ac:dyDescent="0.15">
      <c r="A3752" t="s">
        <v>5223</v>
      </c>
      <c r="B3752" t="s">
        <v>422</v>
      </c>
    </row>
    <row r="3753" spans="1:2" x14ac:dyDescent="0.15">
      <c r="A3753" t="s">
        <v>5224</v>
      </c>
      <c r="B3753" t="s">
        <v>422</v>
      </c>
    </row>
    <row r="3754" spans="1:2" x14ac:dyDescent="0.15">
      <c r="A3754" t="s">
        <v>5225</v>
      </c>
      <c r="B3754" t="s">
        <v>422</v>
      </c>
    </row>
    <row r="3755" spans="1:2" x14ac:dyDescent="0.15">
      <c r="A3755" t="s">
        <v>5226</v>
      </c>
      <c r="B3755" t="s">
        <v>422</v>
      </c>
    </row>
    <row r="3756" spans="1:2" x14ac:dyDescent="0.15">
      <c r="A3756" t="s">
        <v>5227</v>
      </c>
      <c r="B3756" t="s">
        <v>422</v>
      </c>
    </row>
    <row r="3757" spans="1:2" x14ac:dyDescent="0.15">
      <c r="A3757" t="s">
        <v>5228</v>
      </c>
      <c r="B3757" t="s">
        <v>422</v>
      </c>
    </row>
    <row r="3758" spans="1:2" x14ac:dyDescent="0.15">
      <c r="A3758" t="s">
        <v>6612</v>
      </c>
      <c r="B3758" t="s">
        <v>422</v>
      </c>
    </row>
    <row r="3759" spans="1:2" x14ac:dyDescent="0.15">
      <c r="A3759" t="s">
        <v>5230</v>
      </c>
      <c r="B3759" t="s">
        <v>422</v>
      </c>
    </row>
    <row r="3760" spans="1:2" x14ac:dyDescent="0.15">
      <c r="A3760" t="s">
        <v>5231</v>
      </c>
      <c r="B3760" t="s">
        <v>422</v>
      </c>
    </row>
    <row r="3761" spans="1:2" x14ac:dyDescent="0.15">
      <c r="A3761" t="s">
        <v>5232</v>
      </c>
      <c r="B3761" t="s">
        <v>422</v>
      </c>
    </row>
    <row r="3762" spans="1:2" x14ac:dyDescent="0.15">
      <c r="A3762" t="s">
        <v>5233</v>
      </c>
      <c r="B3762" t="s">
        <v>422</v>
      </c>
    </row>
    <row r="3763" spans="1:2" x14ac:dyDescent="0.15">
      <c r="A3763" t="s">
        <v>5234</v>
      </c>
      <c r="B3763" t="s">
        <v>422</v>
      </c>
    </row>
    <row r="3764" spans="1:2" x14ac:dyDescent="0.15">
      <c r="A3764" t="s">
        <v>5235</v>
      </c>
      <c r="B3764" t="s">
        <v>422</v>
      </c>
    </row>
    <row r="3765" spans="1:2" x14ac:dyDescent="0.15">
      <c r="A3765" t="s">
        <v>5236</v>
      </c>
      <c r="B3765" t="s">
        <v>422</v>
      </c>
    </row>
    <row r="3766" spans="1:2" x14ac:dyDescent="0.15">
      <c r="A3766" t="s">
        <v>5237</v>
      </c>
      <c r="B3766" t="s">
        <v>422</v>
      </c>
    </row>
    <row r="3767" spans="1:2" x14ac:dyDescent="0.15">
      <c r="A3767" t="s">
        <v>5238</v>
      </c>
      <c r="B3767" t="s">
        <v>682</v>
      </c>
    </row>
    <row r="3768" spans="1:2" x14ac:dyDescent="0.15">
      <c r="A3768" t="s">
        <v>5239</v>
      </c>
      <c r="B3768" t="s">
        <v>682</v>
      </c>
    </row>
    <row r="3769" spans="1:2" x14ac:dyDescent="0.15">
      <c r="A3769" t="s">
        <v>5240</v>
      </c>
      <c r="B3769" t="s">
        <v>682</v>
      </c>
    </row>
    <row r="3770" spans="1:2" x14ac:dyDescent="0.15">
      <c r="A3770" t="s">
        <v>5241</v>
      </c>
      <c r="B3770" t="s">
        <v>682</v>
      </c>
    </row>
    <row r="3771" spans="1:2" x14ac:dyDescent="0.15">
      <c r="A3771" t="s">
        <v>5242</v>
      </c>
      <c r="B3771" t="s">
        <v>682</v>
      </c>
    </row>
    <row r="3772" spans="1:2" x14ac:dyDescent="0.15">
      <c r="A3772" t="s">
        <v>5243</v>
      </c>
      <c r="B3772" t="s">
        <v>682</v>
      </c>
    </row>
    <row r="3773" spans="1:2" x14ac:dyDescent="0.15">
      <c r="A3773" t="s">
        <v>5244</v>
      </c>
      <c r="B3773" t="s">
        <v>682</v>
      </c>
    </row>
    <row r="3774" spans="1:2" x14ac:dyDescent="0.15">
      <c r="A3774" t="s">
        <v>5245</v>
      </c>
      <c r="B3774" t="s">
        <v>682</v>
      </c>
    </row>
    <row r="3775" spans="1:2" x14ac:dyDescent="0.15">
      <c r="A3775" t="s">
        <v>3217</v>
      </c>
      <c r="B3775" t="s">
        <v>410</v>
      </c>
    </row>
    <row r="3776" spans="1:2" x14ac:dyDescent="0.15">
      <c r="A3776" t="s">
        <v>5246</v>
      </c>
      <c r="B3776" t="s">
        <v>430</v>
      </c>
    </row>
    <row r="3777" spans="1:2" x14ac:dyDescent="0.15">
      <c r="A3777" t="s">
        <v>5246</v>
      </c>
      <c r="B3777" t="s">
        <v>430</v>
      </c>
    </row>
    <row r="3778" spans="1:2" x14ac:dyDescent="0.15">
      <c r="A3778" t="s">
        <v>5247</v>
      </c>
      <c r="B3778" t="s">
        <v>430</v>
      </c>
    </row>
    <row r="3779" spans="1:2" x14ac:dyDescent="0.15">
      <c r="A3779" t="s">
        <v>1249</v>
      </c>
      <c r="B3779" t="s">
        <v>437</v>
      </c>
    </row>
    <row r="3780" spans="1:2" x14ac:dyDescent="0.15">
      <c r="A3780" t="s">
        <v>1256</v>
      </c>
      <c r="B3780" t="s">
        <v>437</v>
      </c>
    </row>
    <row r="3781" spans="1:2" x14ac:dyDescent="0.15">
      <c r="A3781" t="s">
        <v>1262</v>
      </c>
      <c r="B3781" t="s">
        <v>437</v>
      </c>
    </row>
    <row r="3782" spans="1:2" x14ac:dyDescent="0.15">
      <c r="A3782" t="s">
        <v>1268</v>
      </c>
      <c r="B3782" t="s">
        <v>437</v>
      </c>
    </row>
    <row r="3783" spans="1:2" x14ac:dyDescent="0.15">
      <c r="A3783" t="s">
        <v>1275</v>
      </c>
      <c r="B3783" t="s">
        <v>437</v>
      </c>
    </row>
    <row r="3784" spans="1:2" x14ac:dyDescent="0.15">
      <c r="A3784" t="s">
        <v>1282</v>
      </c>
      <c r="B3784" t="s">
        <v>437</v>
      </c>
    </row>
    <row r="3785" spans="1:2" x14ac:dyDescent="0.15">
      <c r="A3785" t="s">
        <v>1289</v>
      </c>
      <c r="B3785" t="s">
        <v>437</v>
      </c>
    </row>
    <row r="3786" spans="1:2" x14ac:dyDescent="0.15">
      <c r="A3786" t="s">
        <v>1295</v>
      </c>
      <c r="B3786" t="s">
        <v>437</v>
      </c>
    </row>
    <row r="3787" spans="1:2" x14ac:dyDescent="0.15">
      <c r="A3787" t="s">
        <v>1302</v>
      </c>
      <c r="B3787" t="s">
        <v>437</v>
      </c>
    </row>
    <row r="3788" spans="1:2" x14ac:dyDescent="0.15">
      <c r="A3788" t="s">
        <v>1308</v>
      </c>
      <c r="B3788" t="s">
        <v>437</v>
      </c>
    </row>
    <row r="3789" spans="1:2" x14ac:dyDescent="0.15">
      <c r="A3789" t="s">
        <v>1315</v>
      </c>
      <c r="B3789" t="s">
        <v>437</v>
      </c>
    </row>
    <row r="3790" spans="1:2" x14ac:dyDescent="0.15">
      <c r="A3790" t="s">
        <v>1321</v>
      </c>
      <c r="B3790" t="s">
        <v>437</v>
      </c>
    </row>
    <row r="3791" spans="1:2" x14ac:dyDescent="0.15">
      <c r="A3791" t="s">
        <v>1328</v>
      </c>
      <c r="B3791" t="s">
        <v>437</v>
      </c>
    </row>
    <row r="3792" spans="1:2" x14ac:dyDescent="0.15">
      <c r="A3792" t="s">
        <v>1335</v>
      </c>
      <c r="B3792" t="s">
        <v>437</v>
      </c>
    </row>
    <row r="3793" spans="1:2" x14ac:dyDescent="0.15">
      <c r="A3793" t="s">
        <v>1341</v>
      </c>
      <c r="B3793" t="s">
        <v>437</v>
      </c>
    </row>
    <row r="3794" spans="1:2" x14ac:dyDescent="0.15">
      <c r="A3794" t="s">
        <v>1347</v>
      </c>
      <c r="B3794" t="s">
        <v>437</v>
      </c>
    </row>
    <row r="3795" spans="1:2" x14ac:dyDescent="0.15">
      <c r="A3795" t="s">
        <v>1353</v>
      </c>
      <c r="B3795" t="s">
        <v>437</v>
      </c>
    </row>
    <row r="3796" spans="1:2" x14ac:dyDescent="0.15">
      <c r="A3796" t="s">
        <v>1360</v>
      </c>
      <c r="B3796" t="s">
        <v>437</v>
      </c>
    </row>
    <row r="3797" spans="1:2" x14ac:dyDescent="0.15">
      <c r="A3797" t="s">
        <v>6613</v>
      </c>
      <c r="B3797" t="s">
        <v>465</v>
      </c>
    </row>
    <row r="3798" spans="1:2" x14ac:dyDescent="0.15">
      <c r="A3798" t="s">
        <v>6614</v>
      </c>
      <c r="B3798" t="s">
        <v>465</v>
      </c>
    </row>
    <row r="3799" spans="1:2" x14ac:dyDescent="0.15">
      <c r="A3799" t="s">
        <v>6615</v>
      </c>
      <c r="B3799" t="s">
        <v>465</v>
      </c>
    </row>
    <row r="3800" spans="1:2" x14ac:dyDescent="0.15">
      <c r="A3800" t="s">
        <v>6616</v>
      </c>
      <c r="B3800" t="s">
        <v>465</v>
      </c>
    </row>
    <row r="3801" spans="1:2" x14ac:dyDescent="0.15">
      <c r="A3801" t="s">
        <v>5255</v>
      </c>
      <c r="B3801" t="s">
        <v>682</v>
      </c>
    </row>
    <row r="3802" spans="1:2" x14ac:dyDescent="0.15">
      <c r="A3802" t="s">
        <v>5256</v>
      </c>
      <c r="B3802" t="s">
        <v>682</v>
      </c>
    </row>
    <row r="3803" spans="1:2" x14ac:dyDescent="0.15">
      <c r="A3803" t="s">
        <v>808</v>
      </c>
      <c r="B3803" t="s">
        <v>430</v>
      </c>
    </row>
    <row r="3804" spans="1:2" x14ac:dyDescent="0.15">
      <c r="A3804" t="s">
        <v>808</v>
      </c>
      <c r="B3804" t="s">
        <v>430</v>
      </c>
    </row>
    <row r="3805" spans="1:2" x14ac:dyDescent="0.15">
      <c r="A3805" t="s">
        <v>808</v>
      </c>
      <c r="B3805" t="s">
        <v>430</v>
      </c>
    </row>
    <row r="3806" spans="1:2" x14ac:dyDescent="0.15">
      <c r="A3806" t="s">
        <v>1290</v>
      </c>
      <c r="B3806" t="s">
        <v>422</v>
      </c>
    </row>
    <row r="3807" spans="1:2" x14ac:dyDescent="0.15">
      <c r="A3807" t="s">
        <v>2115</v>
      </c>
      <c r="B3807" t="s">
        <v>670</v>
      </c>
    </row>
    <row r="3808" spans="1:2" x14ac:dyDescent="0.15">
      <c r="A3808" t="s">
        <v>5257</v>
      </c>
      <c r="B3808" t="s">
        <v>465</v>
      </c>
    </row>
    <row r="3809" spans="1:2" x14ac:dyDescent="0.15">
      <c r="A3809" t="s">
        <v>5258</v>
      </c>
      <c r="B3809" t="s">
        <v>465</v>
      </c>
    </row>
    <row r="3810" spans="1:2" x14ac:dyDescent="0.15">
      <c r="A3810" t="s">
        <v>5259</v>
      </c>
      <c r="B3810" t="s">
        <v>465</v>
      </c>
    </row>
    <row r="3811" spans="1:2" x14ac:dyDescent="0.15">
      <c r="A3811" t="s">
        <v>5260</v>
      </c>
      <c r="B3811" t="s">
        <v>465</v>
      </c>
    </row>
    <row r="3812" spans="1:2" x14ac:dyDescent="0.15">
      <c r="A3812" t="s">
        <v>5261</v>
      </c>
      <c r="B3812" t="s">
        <v>465</v>
      </c>
    </row>
    <row r="3813" spans="1:2" x14ac:dyDescent="0.15">
      <c r="A3813" t="s">
        <v>5262</v>
      </c>
      <c r="B3813" t="s">
        <v>465</v>
      </c>
    </row>
    <row r="3814" spans="1:2" x14ac:dyDescent="0.15">
      <c r="A3814" t="s">
        <v>5263</v>
      </c>
      <c r="B3814" t="s">
        <v>465</v>
      </c>
    </row>
    <row r="3815" spans="1:2" x14ac:dyDescent="0.15">
      <c r="A3815" t="s">
        <v>5264</v>
      </c>
      <c r="B3815" t="s">
        <v>465</v>
      </c>
    </row>
    <row r="3816" spans="1:2" x14ac:dyDescent="0.15">
      <c r="A3816" t="s">
        <v>5265</v>
      </c>
      <c r="B3816" t="s">
        <v>465</v>
      </c>
    </row>
    <row r="3817" spans="1:2" x14ac:dyDescent="0.15">
      <c r="A3817" t="s">
        <v>1367</v>
      </c>
      <c r="B3817" t="s">
        <v>437</v>
      </c>
    </row>
    <row r="3818" spans="1:2" x14ac:dyDescent="0.15">
      <c r="A3818" t="s">
        <v>5266</v>
      </c>
      <c r="B3818" t="s">
        <v>465</v>
      </c>
    </row>
    <row r="3819" spans="1:2" x14ac:dyDescent="0.15">
      <c r="A3819" t="s">
        <v>5267</v>
      </c>
      <c r="B3819" t="s">
        <v>465</v>
      </c>
    </row>
    <row r="3820" spans="1:2" x14ac:dyDescent="0.15">
      <c r="A3820" t="s">
        <v>5268</v>
      </c>
      <c r="B3820" t="s">
        <v>465</v>
      </c>
    </row>
    <row r="3821" spans="1:2" x14ac:dyDescent="0.15">
      <c r="A3821" t="s">
        <v>5269</v>
      </c>
      <c r="B3821" t="s">
        <v>465</v>
      </c>
    </row>
    <row r="3822" spans="1:2" x14ac:dyDescent="0.15">
      <c r="A3822" t="s">
        <v>3807</v>
      </c>
      <c r="B3822" t="s">
        <v>422</v>
      </c>
    </row>
    <row r="3823" spans="1:2" x14ac:dyDescent="0.15">
      <c r="A3823" t="s">
        <v>3807</v>
      </c>
      <c r="B3823" t="s">
        <v>422</v>
      </c>
    </row>
    <row r="3824" spans="1:2" x14ac:dyDescent="0.15">
      <c r="A3824" t="s">
        <v>3807</v>
      </c>
      <c r="B3824" t="s">
        <v>422</v>
      </c>
    </row>
    <row r="3825" spans="1:2" x14ac:dyDescent="0.15">
      <c r="A3825" t="s">
        <v>3807</v>
      </c>
      <c r="B3825" t="s">
        <v>422</v>
      </c>
    </row>
    <row r="3826" spans="1:2" x14ac:dyDescent="0.15">
      <c r="A3826" t="s">
        <v>3807</v>
      </c>
      <c r="B3826" t="s">
        <v>422</v>
      </c>
    </row>
    <row r="3827" spans="1:2" x14ac:dyDescent="0.15">
      <c r="A3827" t="s">
        <v>3807</v>
      </c>
      <c r="B3827" t="s">
        <v>422</v>
      </c>
    </row>
    <row r="3828" spans="1:2" x14ac:dyDescent="0.15">
      <c r="A3828" t="s">
        <v>5270</v>
      </c>
      <c r="B3828" t="s">
        <v>410</v>
      </c>
    </row>
    <row r="3829" spans="1:2" x14ac:dyDescent="0.15">
      <c r="A3829" t="s">
        <v>5271</v>
      </c>
      <c r="B3829" t="s">
        <v>410</v>
      </c>
    </row>
    <row r="3830" spans="1:2" x14ac:dyDescent="0.15">
      <c r="A3830" t="s">
        <v>5272</v>
      </c>
      <c r="B3830" t="s">
        <v>682</v>
      </c>
    </row>
    <row r="3831" spans="1:2" x14ac:dyDescent="0.15">
      <c r="A3831" t="s">
        <v>5273</v>
      </c>
      <c r="B3831" t="s">
        <v>682</v>
      </c>
    </row>
    <row r="3832" spans="1:2" x14ac:dyDescent="0.15">
      <c r="A3832" t="s">
        <v>991</v>
      </c>
      <c r="B3832" t="s">
        <v>663</v>
      </c>
    </row>
    <row r="3833" spans="1:2" x14ac:dyDescent="0.15">
      <c r="A3833" t="s">
        <v>5274</v>
      </c>
      <c r="B3833" t="s">
        <v>470</v>
      </c>
    </row>
    <row r="3834" spans="1:2" x14ac:dyDescent="0.15">
      <c r="A3834" t="s">
        <v>5275</v>
      </c>
      <c r="B3834" t="s">
        <v>470</v>
      </c>
    </row>
    <row r="3835" spans="1:2" x14ac:dyDescent="0.15">
      <c r="A3835" t="s">
        <v>5276</v>
      </c>
      <c r="B3835" t="s">
        <v>682</v>
      </c>
    </row>
    <row r="3836" spans="1:2" x14ac:dyDescent="0.15">
      <c r="A3836" t="s">
        <v>5277</v>
      </c>
      <c r="B3836" t="s">
        <v>682</v>
      </c>
    </row>
    <row r="3837" spans="1:2" x14ac:dyDescent="0.15">
      <c r="A3837" t="s">
        <v>5278</v>
      </c>
      <c r="B3837" t="s">
        <v>410</v>
      </c>
    </row>
    <row r="3838" spans="1:2" x14ac:dyDescent="0.15">
      <c r="A3838" t="s">
        <v>5279</v>
      </c>
      <c r="B3838" t="s">
        <v>470</v>
      </c>
    </row>
    <row r="3839" spans="1:2" x14ac:dyDescent="0.15">
      <c r="A3839" t="s">
        <v>5280</v>
      </c>
      <c r="B3839" t="s">
        <v>470</v>
      </c>
    </row>
    <row r="3840" spans="1:2" x14ac:dyDescent="0.15">
      <c r="A3840" t="s">
        <v>5281</v>
      </c>
      <c r="B3840" t="s">
        <v>470</v>
      </c>
    </row>
    <row r="3841" spans="1:2" x14ac:dyDescent="0.15">
      <c r="A3841" t="s">
        <v>5282</v>
      </c>
      <c r="B3841" t="s">
        <v>470</v>
      </c>
    </row>
    <row r="3842" spans="1:2" x14ac:dyDescent="0.15">
      <c r="A3842" t="s">
        <v>5283</v>
      </c>
      <c r="B3842" t="s">
        <v>470</v>
      </c>
    </row>
    <row r="3843" spans="1:2" x14ac:dyDescent="0.15">
      <c r="A3843" t="s">
        <v>5284</v>
      </c>
      <c r="B3843" t="s">
        <v>470</v>
      </c>
    </row>
    <row r="3844" spans="1:2" x14ac:dyDescent="0.15">
      <c r="A3844" t="s">
        <v>5285</v>
      </c>
      <c r="B3844" t="s">
        <v>470</v>
      </c>
    </row>
    <row r="3845" spans="1:2" x14ac:dyDescent="0.15">
      <c r="A3845" t="s">
        <v>5286</v>
      </c>
      <c r="B3845" t="s">
        <v>470</v>
      </c>
    </row>
    <row r="3846" spans="1:2" x14ac:dyDescent="0.15">
      <c r="A3846" t="s">
        <v>5287</v>
      </c>
      <c r="B3846" t="s">
        <v>470</v>
      </c>
    </row>
    <row r="3847" spans="1:2" x14ac:dyDescent="0.15">
      <c r="A3847" t="s">
        <v>5288</v>
      </c>
      <c r="B3847" t="s">
        <v>470</v>
      </c>
    </row>
    <row r="3848" spans="1:2" x14ac:dyDescent="0.15">
      <c r="A3848" t="s">
        <v>5289</v>
      </c>
      <c r="B3848" t="s">
        <v>470</v>
      </c>
    </row>
    <row r="3849" spans="1:2" x14ac:dyDescent="0.15">
      <c r="A3849" t="s">
        <v>5290</v>
      </c>
      <c r="B3849" t="s">
        <v>470</v>
      </c>
    </row>
    <row r="3850" spans="1:2" x14ac:dyDescent="0.15">
      <c r="A3850" t="s">
        <v>5291</v>
      </c>
      <c r="B3850" t="s">
        <v>470</v>
      </c>
    </row>
    <row r="3851" spans="1:2" x14ac:dyDescent="0.15">
      <c r="A3851" t="s">
        <v>5292</v>
      </c>
      <c r="B3851" t="s">
        <v>470</v>
      </c>
    </row>
    <row r="3852" spans="1:2" x14ac:dyDescent="0.15">
      <c r="A3852" t="s">
        <v>5293</v>
      </c>
      <c r="B3852" t="s">
        <v>470</v>
      </c>
    </row>
    <row r="3853" spans="1:2" x14ac:dyDescent="0.15">
      <c r="A3853" t="s">
        <v>5294</v>
      </c>
      <c r="B3853" t="s">
        <v>470</v>
      </c>
    </row>
    <row r="3854" spans="1:2" x14ac:dyDescent="0.15">
      <c r="A3854" t="s">
        <v>5295</v>
      </c>
      <c r="B3854" t="s">
        <v>470</v>
      </c>
    </row>
    <row r="3855" spans="1:2" x14ac:dyDescent="0.15">
      <c r="A3855" t="s">
        <v>5296</v>
      </c>
      <c r="B3855" t="s">
        <v>470</v>
      </c>
    </row>
    <row r="3856" spans="1:2" x14ac:dyDescent="0.15">
      <c r="A3856" t="s">
        <v>5297</v>
      </c>
      <c r="B3856" t="s">
        <v>470</v>
      </c>
    </row>
    <row r="3857" spans="1:2" x14ac:dyDescent="0.15">
      <c r="A3857" t="s">
        <v>5298</v>
      </c>
      <c r="B3857" t="s">
        <v>682</v>
      </c>
    </row>
    <row r="3858" spans="1:2" x14ac:dyDescent="0.15">
      <c r="A3858" t="s">
        <v>1479</v>
      </c>
      <c r="B3858" t="s">
        <v>448</v>
      </c>
    </row>
    <row r="3859" spans="1:2" x14ac:dyDescent="0.15">
      <c r="A3859" t="s">
        <v>1479</v>
      </c>
      <c r="B3859" t="s">
        <v>448</v>
      </c>
    </row>
    <row r="3860" spans="1:2" x14ac:dyDescent="0.15">
      <c r="A3860" t="s">
        <v>5299</v>
      </c>
      <c r="B3860" t="s">
        <v>682</v>
      </c>
    </row>
    <row r="3861" spans="1:2" x14ac:dyDescent="0.15">
      <c r="A3861" t="s">
        <v>5300</v>
      </c>
      <c r="B3861" t="s">
        <v>670</v>
      </c>
    </row>
    <row r="3862" spans="1:2" x14ac:dyDescent="0.15">
      <c r="A3862" t="s">
        <v>5301</v>
      </c>
      <c r="B3862" t="s">
        <v>670</v>
      </c>
    </row>
    <row r="3863" spans="1:2" x14ac:dyDescent="0.15">
      <c r="A3863" t="s">
        <v>5302</v>
      </c>
      <c r="B3863" t="s">
        <v>670</v>
      </c>
    </row>
    <row r="3864" spans="1:2" x14ac:dyDescent="0.15">
      <c r="A3864" t="s">
        <v>5303</v>
      </c>
      <c r="B3864" t="s">
        <v>670</v>
      </c>
    </row>
    <row r="3865" spans="1:2" x14ac:dyDescent="0.15">
      <c r="A3865" t="s">
        <v>5304</v>
      </c>
      <c r="B3865" t="s">
        <v>682</v>
      </c>
    </row>
    <row r="3866" spans="1:2" x14ac:dyDescent="0.15">
      <c r="A3866" t="s">
        <v>5305</v>
      </c>
      <c r="B3866" t="s">
        <v>682</v>
      </c>
    </row>
    <row r="3867" spans="1:2" x14ac:dyDescent="0.15">
      <c r="A3867" t="s">
        <v>5306</v>
      </c>
      <c r="B3867" t="s">
        <v>682</v>
      </c>
    </row>
    <row r="3868" spans="1:2" x14ac:dyDescent="0.15">
      <c r="A3868" t="s">
        <v>5307</v>
      </c>
      <c r="B3868" t="s">
        <v>682</v>
      </c>
    </row>
    <row r="3869" spans="1:2" x14ac:dyDescent="0.15">
      <c r="A3869" t="s">
        <v>5308</v>
      </c>
      <c r="B3869" t="s">
        <v>670</v>
      </c>
    </row>
    <row r="3870" spans="1:2" x14ac:dyDescent="0.15">
      <c r="A3870" t="s">
        <v>1374</v>
      </c>
      <c r="B3870" t="s">
        <v>437</v>
      </c>
    </row>
    <row r="3871" spans="1:2" x14ac:dyDescent="0.15">
      <c r="A3871" t="s">
        <v>5309</v>
      </c>
      <c r="B3871" t="s">
        <v>448</v>
      </c>
    </row>
    <row r="3872" spans="1:2" x14ac:dyDescent="0.15">
      <c r="A3872" t="s">
        <v>6617</v>
      </c>
      <c r="B3872" t="s">
        <v>448</v>
      </c>
    </row>
    <row r="3873" spans="1:2" x14ac:dyDescent="0.15">
      <c r="A3873" t="s">
        <v>6618</v>
      </c>
      <c r="B3873" t="s">
        <v>448</v>
      </c>
    </row>
    <row r="3874" spans="1:2" x14ac:dyDescent="0.15">
      <c r="A3874" t="s">
        <v>5312</v>
      </c>
      <c r="B3874" t="s">
        <v>448</v>
      </c>
    </row>
    <row r="3875" spans="1:2" x14ac:dyDescent="0.15">
      <c r="A3875" t="s">
        <v>5313</v>
      </c>
      <c r="B3875" t="s">
        <v>448</v>
      </c>
    </row>
    <row r="3876" spans="1:2" x14ac:dyDescent="0.15">
      <c r="A3876" t="s">
        <v>2427</v>
      </c>
      <c r="B3876" t="s">
        <v>422</v>
      </c>
    </row>
    <row r="3877" spans="1:2" x14ac:dyDescent="0.15">
      <c r="A3877" t="s">
        <v>2941</v>
      </c>
      <c r="B3877" t="s">
        <v>422</v>
      </c>
    </row>
    <row r="3878" spans="1:2" x14ac:dyDescent="0.15">
      <c r="A3878" t="s">
        <v>5314</v>
      </c>
      <c r="B3878" t="s">
        <v>448</v>
      </c>
    </row>
    <row r="3879" spans="1:2" x14ac:dyDescent="0.15">
      <c r="A3879" t="s">
        <v>6619</v>
      </c>
      <c r="B3879" t="s">
        <v>448</v>
      </c>
    </row>
    <row r="3880" spans="1:2" x14ac:dyDescent="0.15">
      <c r="A3880" t="s">
        <v>6620</v>
      </c>
      <c r="B3880" t="s">
        <v>448</v>
      </c>
    </row>
    <row r="3881" spans="1:2" x14ac:dyDescent="0.15">
      <c r="A3881" t="s">
        <v>6621</v>
      </c>
      <c r="B3881" t="s">
        <v>448</v>
      </c>
    </row>
    <row r="3882" spans="1:2" x14ac:dyDescent="0.15">
      <c r="A3882" t="s">
        <v>5318</v>
      </c>
      <c r="B3882" t="s">
        <v>448</v>
      </c>
    </row>
    <row r="3883" spans="1:2" x14ac:dyDescent="0.15">
      <c r="A3883" t="s">
        <v>5319</v>
      </c>
      <c r="B3883" t="s">
        <v>448</v>
      </c>
    </row>
    <row r="3884" spans="1:2" x14ac:dyDescent="0.15">
      <c r="A3884" t="s">
        <v>6622</v>
      </c>
      <c r="B3884" t="s">
        <v>448</v>
      </c>
    </row>
    <row r="3885" spans="1:2" x14ac:dyDescent="0.15">
      <c r="A3885" t="s">
        <v>5321</v>
      </c>
      <c r="B3885" t="s">
        <v>448</v>
      </c>
    </row>
    <row r="3886" spans="1:2" x14ac:dyDescent="0.15">
      <c r="A3886" t="s">
        <v>5322</v>
      </c>
      <c r="B3886" t="s">
        <v>448</v>
      </c>
    </row>
    <row r="3887" spans="1:2" x14ac:dyDescent="0.15">
      <c r="A3887" t="s">
        <v>5323</v>
      </c>
      <c r="B3887" t="s">
        <v>448</v>
      </c>
    </row>
    <row r="3888" spans="1:2" x14ac:dyDescent="0.15">
      <c r="A3888" t="s">
        <v>5324</v>
      </c>
      <c r="B3888" t="s">
        <v>448</v>
      </c>
    </row>
    <row r="3889" spans="1:2" x14ac:dyDescent="0.15">
      <c r="A3889" t="s">
        <v>5325</v>
      </c>
      <c r="B3889" t="s">
        <v>448</v>
      </c>
    </row>
    <row r="3890" spans="1:2" x14ac:dyDescent="0.15">
      <c r="A3890" t="s">
        <v>5326</v>
      </c>
      <c r="B3890" t="s">
        <v>448</v>
      </c>
    </row>
    <row r="3891" spans="1:2" x14ac:dyDescent="0.15">
      <c r="A3891" t="s">
        <v>5327</v>
      </c>
      <c r="B3891" t="s">
        <v>448</v>
      </c>
    </row>
    <row r="3892" spans="1:2" x14ac:dyDescent="0.15">
      <c r="A3892" t="s">
        <v>5328</v>
      </c>
      <c r="B3892" t="s">
        <v>448</v>
      </c>
    </row>
    <row r="3893" spans="1:2" x14ac:dyDescent="0.15">
      <c r="A3893" t="s">
        <v>6623</v>
      </c>
      <c r="B3893" t="s">
        <v>448</v>
      </c>
    </row>
    <row r="3894" spans="1:2" x14ac:dyDescent="0.15">
      <c r="A3894" t="s">
        <v>5330</v>
      </c>
      <c r="B3894" t="s">
        <v>448</v>
      </c>
    </row>
    <row r="3895" spans="1:2" x14ac:dyDescent="0.15">
      <c r="A3895" t="s">
        <v>5331</v>
      </c>
      <c r="B3895" t="s">
        <v>448</v>
      </c>
    </row>
    <row r="3896" spans="1:2" x14ac:dyDescent="0.15">
      <c r="A3896" t="s">
        <v>5332</v>
      </c>
      <c r="B3896" t="s">
        <v>402</v>
      </c>
    </row>
    <row r="3897" spans="1:2" x14ac:dyDescent="0.15">
      <c r="A3897" t="s">
        <v>5333</v>
      </c>
      <c r="B3897" t="s">
        <v>682</v>
      </c>
    </row>
    <row r="3898" spans="1:2" x14ac:dyDescent="0.15">
      <c r="A3898" t="s">
        <v>6624</v>
      </c>
      <c r="B3898" t="s">
        <v>682</v>
      </c>
    </row>
    <row r="3899" spans="1:2" x14ac:dyDescent="0.15">
      <c r="A3899" t="s">
        <v>5335</v>
      </c>
      <c r="B3899" t="s">
        <v>448</v>
      </c>
    </row>
    <row r="3900" spans="1:2" x14ac:dyDescent="0.15">
      <c r="A3900" t="s">
        <v>5336</v>
      </c>
      <c r="B3900" t="s">
        <v>448</v>
      </c>
    </row>
    <row r="3901" spans="1:2" x14ac:dyDescent="0.15">
      <c r="A3901" t="s">
        <v>5337</v>
      </c>
      <c r="B3901" t="s">
        <v>448</v>
      </c>
    </row>
    <row r="3902" spans="1:2" x14ac:dyDescent="0.15">
      <c r="A3902" t="s">
        <v>5338</v>
      </c>
      <c r="B3902" t="s">
        <v>670</v>
      </c>
    </row>
    <row r="3903" spans="1:2" x14ac:dyDescent="0.15">
      <c r="A3903" t="s">
        <v>5339</v>
      </c>
      <c r="B3903" t="s">
        <v>670</v>
      </c>
    </row>
    <row r="3904" spans="1:2" x14ac:dyDescent="0.15">
      <c r="A3904" t="s">
        <v>5340</v>
      </c>
      <c r="B3904" t="s">
        <v>670</v>
      </c>
    </row>
    <row r="3905" spans="1:2" x14ac:dyDescent="0.15">
      <c r="A3905" t="s">
        <v>5341</v>
      </c>
      <c r="B3905" t="s">
        <v>670</v>
      </c>
    </row>
    <row r="3906" spans="1:2" x14ac:dyDescent="0.15">
      <c r="A3906" t="s">
        <v>5342</v>
      </c>
      <c r="B3906" t="s">
        <v>670</v>
      </c>
    </row>
    <row r="3907" spans="1:2" x14ac:dyDescent="0.15">
      <c r="A3907" t="s">
        <v>5343</v>
      </c>
      <c r="B3907" t="s">
        <v>670</v>
      </c>
    </row>
    <row r="3908" spans="1:2" x14ac:dyDescent="0.15">
      <c r="A3908" t="s">
        <v>5344</v>
      </c>
      <c r="B3908" t="s">
        <v>670</v>
      </c>
    </row>
    <row r="3909" spans="1:2" x14ac:dyDescent="0.15">
      <c r="A3909" t="s">
        <v>5345</v>
      </c>
      <c r="B3909" t="s">
        <v>670</v>
      </c>
    </row>
    <row r="3910" spans="1:2" x14ac:dyDescent="0.15">
      <c r="A3910" t="s">
        <v>6625</v>
      </c>
      <c r="B3910" t="s">
        <v>670</v>
      </c>
    </row>
    <row r="3911" spans="1:2" x14ac:dyDescent="0.15">
      <c r="A3911" t="s">
        <v>5347</v>
      </c>
      <c r="B3911" t="s">
        <v>670</v>
      </c>
    </row>
    <row r="3912" spans="1:2" x14ac:dyDescent="0.15">
      <c r="A3912" t="s">
        <v>5348</v>
      </c>
      <c r="B3912" t="s">
        <v>670</v>
      </c>
    </row>
    <row r="3913" spans="1:2" x14ac:dyDescent="0.15">
      <c r="A3913" t="s">
        <v>5349</v>
      </c>
      <c r="B3913" t="s">
        <v>670</v>
      </c>
    </row>
    <row r="3914" spans="1:2" x14ac:dyDescent="0.15">
      <c r="A3914" t="s">
        <v>5350</v>
      </c>
      <c r="B3914" t="s">
        <v>448</v>
      </c>
    </row>
    <row r="3915" spans="1:2" x14ac:dyDescent="0.15">
      <c r="A3915" t="s">
        <v>5351</v>
      </c>
      <c r="B3915" t="s">
        <v>448</v>
      </c>
    </row>
    <row r="3916" spans="1:2" x14ac:dyDescent="0.15">
      <c r="A3916" t="s">
        <v>5352</v>
      </c>
      <c r="B3916" t="s">
        <v>448</v>
      </c>
    </row>
    <row r="3917" spans="1:2" x14ac:dyDescent="0.15">
      <c r="A3917" t="s">
        <v>5353</v>
      </c>
      <c r="B3917" t="s">
        <v>448</v>
      </c>
    </row>
    <row r="3918" spans="1:2" x14ac:dyDescent="0.15">
      <c r="A3918" t="s">
        <v>5354</v>
      </c>
      <c r="B3918" t="s">
        <v>448</v>
      </c>
    </row>
    <row r="3919" spans="1:2" x14ac:dyDescent="0.15">
      <c r="A3919" t="s">
        <v>6626</v>
      </c>
      <c r="B3919" t="s">
        <v>448</v>
      </c>
    </row>
    <row r="3920" spans="1:2" x14ac:dyDescent="0.15">
      <c r="A3920" t="s">
        <v>5356</v>
      </c>
      <c r="B3920" t="s">
        <v>402</v>
      </c>
    </row>
    <row r="3921" spans="1:2" x14ac:dyDescent="0.15">
      <c r="A3921" t="s">
        <v>5357</v>
      </c>
      <c r="B3921" t="s">
        <v>402</v>
      </c>
    </row>
    <row r="3922" spans="1:2" x14ac:dyDescent="0.15">
      <c r="A3922" t="s">
        <v>5358</v>
      </c>
      <c r="B3922" t="s">
        <v>402</v>
      </c>
    </row>
    <row r="3923" spans="1:2" x14ac:dyDescent="0.15">
      <c r="A3923" t="s">
        <v>5359</v>
      </c>
      <c r="B3923" t="s">
        <v>402</v>
      </c>
    </row>
    <row r="3924" spans="1:2" x14ac:dyDescent="0.15">
      <c r="A3924" t="s">
        <v>5360</v>
      </c>
      <c r="B3924" t="s">
        <v>402</v>
      </c>
    </row>
    <row r="3925" spans="1:2" x14ac:dyDescent="0.15">
      <c r="A3925" t="s">
        <v>5361</v>
      </c>
      <c r="B3925" t="s">
        <v>402</v>
      </c>
    </row>
    <row r="3926" spans="1:2" x14ac:dyDescent="0.15">
      <c r="A3926" t="s">
        <v>5362</v>
      </c>
      <c r="B3926" t="s">
        <v>402</v>
      </c>
    </row>
    <row r="3927" spans="1:2" x14ac:dyDescent="0.15">
      <c r="A3927" t="s">
        <v>5363</v>
      </c>
      <c r="B3927" t="s">
        <v>402</v>
      </c>
    </row>
    <row r="3928" spans="1:2" x14ac:dyDescent="0.15">
      <c r="A3928" t="s">
        <v>5364</v>
      </c>
      <c r="B3928" t="s">
        <v>402</v>
      </c>
    </row>
    <row r="3929" spans="1:2" x14ac:dyDescent="0.15">
      <c r="A3929" t="s">
        <v>5365</v>
      </c>
      <c r="B3929" t="s">
        <v>402</v>
      </c>
    </row>
    <row r="3930" spans="1:2" x14ac:dyDescent="0.15">
      <c r="A3930" t="s">
        <v>5366</v>
      </c>
      <c r="B3930" t="s">
        <v>402</v>
      </c>
    </row>
    <row r="3931" spans="1:2" x14ac:dyDescent="0.15">
      <c r="A3931" t="s">
        <v>5367</v>
      </c>
      <c r="B3931" t="s">
        <v>402</v>
      </c>
    </row>
    <row r="3932" spans="1:2" x14ac:dyDescent="0.15">
      <c r="A3932" t="s">
        <v>5368</v>
      </c>
      <c r="B3932" t="s">
        <v>402</v>
      </c>
    </row>
    <row r="3933" spans="1:2" x14ac:dyDescent="0.15">
      <c r="A3933" t="s">
        <v>5369</v>
      </c>
      <c r="B3933" t="s">
        <v>402</v>
      </c>
    </row>
    <row r="3934" spans="1:2" x14ac:dyDescent="0.15">
      <c r="A3934" t="s">
        <v>5370</v>
      </c>
      <c r="B3934" t="s">
        <v>402</v>
      </c>
    </row>
    <row r="3935" spans="1:2" x14ac:dyDescent="0.15">
      <c r="A3935" t="s">
        <v>5371</v>
      </c>
      <c r="B3935" t="s">
        <v>402</v>
      </c>
    </row>
    <row r="3936" spans="1:2" x14ac:dyDescent="0.15">
      <c r="A3936" t="s">
        <v>5372</v>
      </c>
      <c r="B3936" t="s">
        <v>402</v>
      </c>
    </row>
    <row r="3937" spans="1:2" x14ac:dyDescent="0.15">
      <c r="A3937" t="s">
        <v>5373</v>
      </c>
      <c r="B3937" t="s">
        <v>402</v>
      </c>
    </row>
    <row r="3938" spans="1:2" x14ac:dyDescent="0.15">
      <c r="A3938" t="s">
        <v>5374</v>
      </c>
      <c r="B3938" t="s">
        <v>402</v>
      </c>
    </row>
    <row r="3939" spans="1:2" x14ac:dyDescent="0.15">
      <c r="A3939" t="s">
        <v>5375</v>
      </c>
      <c r="B3939" t="s">
        <v>402</v>
      </c>
    </row>
    <row r="3940" spans="1:2" x14ac:dyDescent="0.15">
      <c r="A3940" t="s">
        <v>5376</v>
      </c>
      <c r="B3940" t="s">
        <v>402</v>
      </c>
    </row>
    <row r="3941" spans="1:2" x14ac:dyDescent="0.15">
      <c r="A3941" t="s">
        <v>5377</v>
      </c>
      <c r="B3941" t="s">
        <v>402</v>
      </c>
    </row>
    <row r="3942" spans="1:2" x14ac:dyDescent="0.15">
      <c r="A3942" t="s">
        <v>5378</v>
      </c>
      <c r="B3942" t="s">
        <v>402</v>
      </c>
    </row>
    <row r="3943" spans="1:2" x14ac:dyDescent="0.15">
      <c r="A3943" t="s">
        <v>5379</v>
      </c>
      <c r="B3943" t="s">
        <v>402</v>
      </c>
    </row>
    <row r="3944" spans="1:2" x14ac:dyDescent="0.15">
      <c r="A3944" t="s">
        <v>5380</v>
      </c>
      <c r="B3944" t="s">
        <v>402</v>
      </c>
    </row>
    <row r="3945" spans="1:2" x14ac:dyDescent="0.15">
      <c r="A3945" t="s">
        <v>2758</v>
      </c>
      <c r="B3945" t="s">
        <v>410</v>
      </c>
    </row>
    <row r="3946" spans="1:2" x14ac:dyDescent="0.15">
      <c r="A3946" t="s">
        <v>2933</v>
      </c>
      <c r="B3946" t="s">
        <v>410</v>
      </c>
    </row>
    <row r="3947" spans="1:2" x14ac:dyDescent="0.15">
      <c r="A3947" t="s">
        <v>5381</v>
      </c>
      <c r="B3947" t="s">
        <v>682</v>
      </c>
    </row>
    <row r="3948" spans="1:2" x14ac:dyDescent="0.15">
      <c r="A3948" t="s">
        <v>5382</v>
      </c>
      <c r="B3948" t="s">
        <v>422</v>
      </c>
    </row>
    <row r="3949" spans="1:2" x14ac:dyDescent="0.15">
      <c r="A3949" t="s">
        <v>5383</v>
      </c>
      <c r="B3949" t="s">
        <v>561</v>
      </c>
    </row>
    <row r="3950" spans="1:2" x14ac:dyDescent="0.15">
      <c r="A3950" t="s">
        <v>5384</v>
      </c>
      <c r="B3950" t="s">
        <v>448</v>
      </c>
    </row>
    <row r="3951" spans="1:2" x14ac:dyDescent="0.15">
      <c r="A3951" t="s">
        <v>5385</v>
      </c>
      <c r="B3951" t="s">
        <v>448</v>
      </c>
    </row>
    <row r="3952" spans="1:2" x14ac:dyDescent="0.15">
      <c r="A3952" t="s">
        <v>292</v>
      </c>
      <c r="B3952" t="s">
        <v>437</v>
      </c>
    </row>
    <row r="3953" spans="1:2" x14ac:dyDescent="0.15">
      <c r="A3953" t="s">
        <v>1384</v>
      </c>
      <c r="B3953" t="s">
        <v>437</v>
      </c>
    </row>
    <row r="3954" spans="1:2" x14ac:dyDescent="0.15">
      <c r="A3954" t="s">
        <v>3085</v>
      </c>
      <c r="B3954" t="s">
        <v>663</v>
      </c>
    </row>
    <row r="3955" spans="1:2" x14ac:dyDescent="0.15">
      <c r="A3955" t="s">
        <v>5386</v>
      </c>
      <c r="B3955" t="s">
        <v>677</v>
      </c>
    </row>
    <row r="3956" spans="1:2" x14ac:dyDescent="0.15">
      <c r="A3956" t="s">
        <v>5387</v>
      </c>
      <c r="B3956" t="s">
        <v>677</v>
      </c>
    </row>
    <row r="3957" spans="1:2" x14ac:dyDescent="0.15">
      <c r="A3957" t="s">
        <v>5388</v>
      </c>
      <c r="B3957" t="s">
        <v>677</v>
      </c>
    </row>
    <row r="3958" spans="1:2" x14ac:dyDescent="0.15">
      <c r="A3958" t="s">
        <v>5389</v>
      </c>
      <c r="B3958" t="s">
        <v>677</v>
      </c>
    </row>
    <row r="3959" spans="1:2" x14ac:dyDescent="0.15">
      <c r="A3959" t="s">
        <v>6627</v>
      </c>
      <c r="B3959" t="s">
        <v>677</v>
      </c>
    </row>
    <row r="3960" spans="1:2" x14ac:dyDescent="0.15">
      <c r="A3960" t="s">
        <v>5391</v>
      </c>
      <c r="B3960" t="s">
        <v>677</v>
      </c>
    </row>
    <row r="3961" spans="1:2" x14ac:dyDescent="0.15">
      <c r="A3961" t="s">
        <v>5392</v>
      </c>
      <c r="B3961" t="s">
        <v>410</v>
      </c>
    </row>
    <row r="3962" spans="1:2" x14ac:dyDescent="0.15">
      <c r="A3962" t="s">
        <v>5393</v>
      </c>
      <c r="B3962" t="s">
        <v>410</v>
      </c>
    </row>
    <row r="3963" spans="1:2" x14ac:dyDescent="0.15">
      <c r="A3963" t="s">
        <v>5394</v>
      </c>
      <c r="B3963" t="s">
        <v>410</v>
      </c>
    </row>
    <row r="3964" spans="1:2" x14ac:dyDescent="0.15">
      <c r="A3964" t="s">
        <v>3848</v>
      </c>
      <c r="B3964" t="s">
        <v>410</v>
      </c>
    </row>
    <row r="3965" spans="1:2" x14ac:dyDescent="0.15">
      <c r="A3965" t="s">
        <v>5395</v>
      </c>
      <c r="B3965" t="s">
        <v>402</v>
      </c>
    </row>
    <row r="3966" spans="1:2" x14ac:dyDescent="0.15">
      <c r="A3966" t="s">
        <v>5396</v>
      </c>
      <c r="B3966" t="s">
        <v>402</v>
      </c>
    </row>
    <row r="3967" spans="1:2" x14ac:dyDescent="0.15">
      <c r="A3967" t="s">
        <v>5397</v>
      </c>
      <c r="B3967" t="s">
        <v>402</v>
      </c>
    </row>
    <row r="3968" spans="1:2" x14ac:dyDescent="0.15">
      <c r="A3968" t="s">
        <v>5398</v>
      </c>
      <c r="B3968" t="s">
        <v>402</v>
      </c>
    </row>
    <row r="3969" spans="1:2" x14ac:dyDescent="0.15">
      <c r="A3969" t="s">
        <v>5399</v>
      </c>
      <c r="B3969" t="s">
        <v>402</v>
      </c>
    </row>
    <row r="3970" spans="1:2" x14ac:dyDescent="0.15">
      <c r="A3970" t="s">
        <v>5400</v>
      </c>
      <c r="B3970" t="s">
        <v>402</v>
      </c>
    </row>
    <row r="3971" spans="1:2" x14ac:dyDescent="0.15">
      <c r="A3971" t="s">
        <v>5401</v>
      </c>
      <c r="B3971" t="s">
        <v>402</v>
      </c>
    </row>
    <row r="3972" spans="1:2" x14ac:dyDescent="0.15">
      <c r="A3972" t="s">
        <v>5402</v>
      </c>
      <c r="B3972" t="s">
        <v>402</v>
      </c>
    </row>
    <row r="3973" spans="1:2" x14ac:dyDescent="0.15">
      <c r="A3973" t="s">
        <v>5403</v>
      </c>
      <c r="B3973" t="s">
        <v>402</v>
      </c>
    </row>
    <row r="3974" spans="1:2" x14ac:dyDescent="0.15">
      <c r="A3974" t="s">
        <v>5404</v>
      </c>
      <c r="B3974" t="s">
        <v>402</v>
      </c>
    </row>
    <row r="3975" spans="1:2" x14ac:dyDescent="0.15">
      <c r="A3975" t="s">
        <v>5405</v>
      </c>
      <c r="B3975" t="s">
        <v>402</v>
      </c>
    </row>
    <row r="3976" spans="1:2" x14ac:dyDescent="0.15">
      <c r="A3976" t="s">
        <v>5406</v>
      </c>
      <c r="B3976" t="s">
        <v>402</v>
      </c>
    </row>
    <row r="3977" spans="1:2" x14ac:dyDescent="0.15">
      <c r="A3977" t="s">
        <v>5407</v>
      </c>
      <c r="B3977" t="s">
        <v>465</v>
      </c>
    </row>
    <row r="3978" spans="1:2" x14ac:dyDescent="0.15">
      <c r="A3978" t="s">
        <v>6628</v>
      </c>
      <c r="B3978" t="s">
        <v>465</v>
      </c>
    </row>
    <row r="3979" spans="1:2" x14ac:dyDescent="0.15">
      <c r="A3979" t="s">
        <v>1391</v>
      </c>
      <c r="B3979" t="s">
        <v>437</v>
      </c>
    </row>
    <row r="3980" spans="1:2" x14ac:dyDescent="0.15">
      <c r="A3980" t="s">
        <v>5409</v>
      </c>
      <c r="B3980" t="s">
        <v>410</v>
      </c>
    </row>
    <row r="3981" spans="1:2" x14ac:dyDescent="0.15">
      <c r="A3981" t="s">
        <v>3827</v>
      </c>
      <c r="B3981" t="s">
        <v>422</v>
      </c>
    </row>
    <row r="3982" spans="1:2" x14ac:dyDescent="0.15">
      <c r="A3982" t="s">
        <v>2460</v>
      </c>
      <c r="B3982" t="s">
        <v>422</v>
      </c>
    </row>
    <row r="3983" spans="1:2" x14ac:dyDescent="0.15">
      <c r="A3983" t="s">
        <v>2380</v>
      </c>
      <c r="B3983" t="s">
        <v>422</v>
      </c>
    </row>
    <row r="3984" spans="1:2" x14ac:dyDescent="0.15">
      <c r="A3984" t="s">
        <v>3049</v>
      </c>
      <c r="B3984" t="s">
        <v>422</v>
      </c>
    </row>
    <row r="3985" spans="1:2" x14ac:dyDescent="0.15">
      <c r="A3985" t="s">
        <v>4565</v>
      </c>
      <c r="B3985" t="s">
        <v>422</v>
      </c>
    </row>
    <row r="3986" spans="1:2" x14ac:dyDescent="0.15">
      <c r="A3986" t="s">
        <v>2159</v>
      </c>
      <c r="B3986" t="s">
        <v>422</v>
      </c>
    </row>
    <row r="3987" spans="1:2" x14ac:dyDescent="0.15">
      <c r="A3987" t="s">
        <v>2422</v>
      </c>
      <c r="B3987" t="s">
        <v>422</v>
      </c>
    </row>
    <row r="3988" spans="1:2" x14ac:dyDescent="0.15">
      <c r="A3988" t="s">
        <v>1763</v>
      </c>
      <c r="B3988" t="s">
        <v>422</v>
      </c>
    </row>
    <row r="3989" spans="1:2" x14ac:dyDescent="0.15">
      <c r="A3989" t="s">
        <v>6629</v>
      </c>
      <c r="B3989" t="s">
        <v>422</v>
      </c>
    </row>
    <row r="3990" spans="1:2" x14ac:dyDescent="0.15">
      <c r="A3990" t="s">
        <v>6630</v>
      </c>
      <c r="B3990" t="s">
        <v>422</v>
      </c>
    </row>
    <row r="3991" spans="1:2" x14ac:dyDescent="0.15">
      <c r="A3991" t="s">
        <v>6631</v>
      </c>
      <c r="B3991" t="s">
        <v>465</v>
      </c>
    </row>
    <row r="3992" spans="1:2" x14ac:dyDescent="0.15">
      <c r="A3992" t="s">
        <v>5413</v>
      </c>
      <c r="B3992" t="s">
        <v>410</v>
      </c>
    </row>
    <row r="3993" spans="1:2" x14ac:dyDescent="0.15">
      <c r="A3993" t="s">
        <v>2942</v>
      </c>
      <c r="B3993" t="s">
        <v>422</v>
      </c>
    </row>
    <row r="3994" spans="1:2" x14ac:dyDescent="0.15">
      <c r="A3994" t="s">
        <v>5414</v>
      </c>
      <c r="B3994" t="s">
        <v>448</v>
      </c>
    </row>
    <row r="3995" spans="1:2" x14ac:dyDescent="0.15">
      <c r="A3995" t="s">
        <v>5415</v>
      </c>
      <c r="B3995" t="s">
        <v>448</v>
      </c>
    </row>
    <row r="3996" spans="1:2" x14ac:dyDescent="0.15">
      <c r="A3996" t="s">
        <v>5416</v>
      </c>
      <c r="B3996" t="s">
        <v>448</v>
      </c>
    </row>
    <row r="3997" spans="1:2" x14ac:dyDescent="0.15">
      <c r="A3997" t="s">
        <v>5417</v>
      </c>
      <c r="B3997" t="s">
        <v>448</v>
      </c>
    </row>
    <row r="3998" spans="1:2" x14ac:dyDescent="0.15">
      <c r="A3998" t="s">
        <v>5418</v>
      </c>
      <c r="B3998" t="s">
        <v>448</v>
      </c>
    </row>
    <row r="3999" spans="1:2" x14ac:dyDescent="0.15">
      <c r="A3999" t="s">
        <v>5419</v>
      </c>
      <c r="B3999" t="s">
        <v>448</v>
      </c>
    </row>
    <row r="4000" spans="1:2" x14ac:dyDescent="0.15">
      <c r="A4000" t="s">
        <v>5420</v>
      </c>
      <c r="B4000" t="s">
        <v>430</v>
      </c>
    </row>
    <row r="4001" spans="1:2" x14ac:dyDescent="0.15">
      <c r="A4001" t="s">
        <v>5420</v>
      </c>
      <c r="B4001" t="s">
        <v>430</v>
      </c>
    </row>
    <row r="4002" spans="1:2" x14ac:dyDescent="0.15">
      <c r="A4002" t="s">
        <v>6632</v>
      </c>
      <c r="B4002" t="s">
        <v>465</v>
      </c>
    </row>
    <row r="4003" spans="1:2" x14ac:dyDescent="0.15">
      <c r="A4003" t="s">
        <v>2860</v>
      </c>
      <c r="B4003" t="s">
        <v>430</v>
      </c>
    </row>
    <row r="4004" spans="1:2" x14ac:dyDescent="0.15">
      <c r="A4004" t="s">
        <v>5422</v>
      </c>
      <c r="B4004" t="s">
        <v>430</v>
      </c>
    </row>
    <row r="4005" spans="1:2" x14ac:dyDescent="0.15">
      <c r="A4005" t="s">
        <v>747</v>
      </c>
      <c r="B4005" t="s">
        <v>410</v>
      </c>
    </row>
    <row r="4006" spans="1:2" x14ac:dyDescent="0.15">
      <c r="A4006" t="s">
        <v>747</v>
      </c>
      <c r="B4006" t="s">
        <v>410</v>
      </c>
    </row>
    <row r="4007" spans="1:2" x14ac:dyDescent="0.15">
      <c r="A4007" t="s">
        <v>2941</v>
      </c>
      <c r="B4007" t="s">
        <v>422</v>
      </c>
    </row>
    <row r="4008" spans="1:2" x14ac:dyDescent="0.15">
      <c r="A4008" t="s">
        <v>2587</v>
      </c>
      <c r="B4008" t="s">
        <v>430</v>
      </c>
    </row>
    <row r="4009" spans="1:2" x14ac:dyDescent="0.15">
      <c r="A4009" t="s">
        <v>5423</v>
      </c>
      <c r="B4009" t="s">
        <v>430</v>
      </c>
    </row>
    <row r="4010" spans="1:2" x14ac:dyDescent="0.15">
      <c r="A4010" t="s">
        <v>5423</v>
      </c>
      <c r="B4010" t="s">
        <v>430</v>
      </c>
    </row>
    <row r="4011" spans="1:2" x14ac:dyDescent="0.15">
      <c r="A4011" t="s">
        <v>1517</v>
      </c>
      <c r="B4011" t="s">
        <v>430</v>
      </c>
    </row>
    <row r="4012" spans="1:2" x14ac:dyDescent="0.15">
      <c r="A4012" t="s">
        <v>2587</v>
      </c>
      <c r="B4012" t="s">
        <v>430</v>
      </c>
    </row>
    <row r="4013" spans="1:2" x14ac:dyDescent="0.15">
      <c r="A4013" t="s">
        <v>2587</v>
      </c>
      <c r="B4013" t="s">
        <v>430</v>
      </c>
    </row>
    <row r="4014" spans="1:2" x14ac:dyDescent="0.15">
      <c r="A4014" t="s">
        <v>1711</v>
      </c>
      <c r="B4014" t="s">
        <v>430</v>
      </c>
    </row>
    <row r="4015" spans="1:2" x14ac:dyDescent="0.15">
      <c r="A4015" t="s">
        <v>1711</v>
      </c>
      <c r="B4015" t="s">
        <v>430</v>
      </c>
    </row>
    <row r="4016" spans="1:2" x14ac:dyDescent="0.15">
      <c r="A4016" t="s">
        <v>1711</v>
      </c>
      <c r="B4016" t="s">
        <v>430</v>
      </c>
    </row>
    <row r="4017" spans="1:2" x14ac:dyDescent="0.15">
      <c r="A4017" t="s">
        <v>1711</v>
      </c>
      <c r="B4017" t="s">
        <v>430</v>
      </c>
    </row>
    <row r="4018" spans="1:2" x14ac:dyDescent="0.15">
      <c r="A4018" t="s">
        <v>1711</v>
      </c>
      <c r="B4018" t="s">
        <v>430</v>
      </c>
    </row>
    <row r="4019" spans="1:2" x14ac:dyDescent="0.15">
      <c r="A4019" t="s">
        <v>1711</v>
      </c>
      <c r="B4019" t="s">
        <v>430</v>
      </c>
    </row>
    <row r="4020" spans="1:2" x14ac:dyDescent="0.15">
      <c r="A4020" t="s">
        <v>2732</v>
      </c>
      <c r="B4020" t="s">
        <v>430</v>
      </c>
    </row>
    <row r="4021" spans="1:2" x14ac:dyDescent="0.15">
      <c r="A4021" t="s">
        <v>5424</v>
      </c>
      <c r="B4021" t="s">
        <v>430</v>
      </c>
    </row>
    <row r="4022" spans="1:2" x14ac:dyDescent="0.15">
      <c r="A4022" t="s">
        <v>5425</v>
      </c>
      <c r="B4022" t="s">
        <v>430</v>
      </c>
    </row>
    <row r="4023" spans="1:2" x14ac:dyDescent="0.15">
      <c r="A4023" t="s">
        <v>5426</v>
      </c>
      <c r="B4023" t="s">
        <v>430</v>
      </c>
    </row>
    <row r="4024" spans="1:2" x14ac:dyDescent="0.15">
      <c r="A4024" t="s">
        <v>5426</v>
      </c>
      <c r="B4024" t="s">
        <v>430</v>
      </c>
    </row>
    <row r="4025" spans="1:2" x14ac:dyDescent="0.15">
      <c r="A4025" t="s">
        <v>3841</v>
      </c>
      <c r="B4025" t="s">
        <v>430</v>
      </c>
    </row>
    <row r="4026" spans="1:2" x14ac:dyDescent="0.15">
      <c r="A4026" t="s">
        <v>3038</v>
      </c>
      <c r="B4026" t="s">
        <v>430</v>
      </c>
    </row>
    <row r="4027" spans="1:2" x14ac:dyDescent="0.15">
      <c r="A4027" t="s">
        <v>3884</v>
      </c>
      <c r="B4027" t="s">
        <v>430</v>
      </c>
    </row>
    <row r="4028" spans="1:2" x14ac:dyDescent="0.15">
      <c r="A4028" t="s">
        <v>3884</v>
      </c>
      <c r="B4028" t="s">
        <v>430</v>
      </c>
    </row>
    <row r="4029" spans="1:2" x14ac:dyDescent="0.15">
      <c r="A4029" t="s">
        <v>5427</v>
      </c>
      <c r="B4029" t="s">
        <v>430</v>
      </c>
    </row>
    <row r="4030" spans="1:2" x14ac:dyDescent="0.15">
      <c r="A4030" t="s">
        <v>5427</v>
      </c>
      <c r="B4030" t="s">
        <v>430</v>
      </c>
    </row>
    <row r="4031" spans="1:2" x14ac:dyDescent="0.15">
      <c r="A4031" t="s">
        <v>5428</v>
      </c>
      <c r="B4031" t="s">
        <v>402</v>
      </c>
    </row>
    <row r="4032" spans="1:2" x14ac:dyDescent="0.15">
      <c r="A4032" t="s">
        <v>5429</v>
      </c>
      <c r="B4032" t="s">
        <v>402</v>
      </c>
    </row>
    <row r="4033" spans="1:2" x14ac:dyDescent="0.15">
      <c r="A4033" t="s">
        <v>5430</v>
      </c>
      <c r="B4033" t="s">
        <v>422</v>
      </c>
    </row>
    <row r="4034" spans="1:2" x14ac:dyDescent="0.15">
      <c r="A4034" t="s">
        <v>5431</v>
      </c>
      <c r="B4034" t="s">
        <v>402</v>
      </c>
    </row>
    <row r="4035" spans="1:2" x14ac:dyDescent="0.15">
      <c r="A4035" t="s">
        <v>5432</v>
      </c>
      <c r="B4035" t="s">
        <v>402</v>
      </c>
    </row>
    <row r="4036" spans="1:2" x14ac:dyDescent="0.15">
      <c r="A4036" t="s">
        <v>5433</v>
      </c>
      <c r="B4036" t="s">
        <v>470</v>
      </c>
    </row>
    <row r="4037" spans="1:2" x14ac:dyDescent="0.15">
      <c r="A4037" t="s">
        <v>5434</v>
      </c>
      <c r="B4037" t="s">
        <v>470</v>
      </c>
    </row>
    <row r="4038" spans="1:2" x14ac:dyDescent="0.15">
      <c r="A4038" t="s">
        <v>5435</v>
      </c>
      <c r="B4038" t="s">
        <v>470</v>
      </c>
    </row>
    <row r="4039" spans="1:2" x14ac:dyDescent="0.15">
      <c r="A4039" t="s">
        <v>5436</v>
      </c>
      <c r="B4039" t="s">
        <v>448</v>
      </c>
    </row>
    <row r="4040" spans="1:2" x14ac:dyDescent="0.15">
      <c r="A4040" t="s">
        <v>5437</v>
      </c>
      <c r="B4040" t="s">
        <v>402</v>
      </c>
    </row>
    <row r="4041" spans="1:2" x14ac:dyDescent="0.15">
      <c r="A4041" t="s">
        <v>5438</v>
      </c>
      <c r="B4041" t="s">
        <v>402</v>
      </c>
    </row>
    <row r="4042" spans="1:2" x14ac:dyDescent="0.15">
      <c r="A4042" t="s">
        <v>5439</v>
      </c>
      <c r="B4042" t="s">
        <v>402</v>
      </c>
    </row>
    <row r="4043" spans="1:2" x14ac:dyDescent="0.15">
      <c r="A4043" t="s">
        <v>5440</v>
      </c>
      <c r="B4043" t="s">
        <v>402</v>
      </c>
    </row>
    <row r="4044" spans="1:2" x14ac:dyDescent="0.15">
      <c r="A4044" t="s">
        <v>5441</v>
      </c>
      <c r="B4044" t="s">
        <v>402</v>
      </c>
    </row>
    <row r="4045" spans="1:2" x14ac:dyDescent="0.15">
      <c r="A4045" t="s">
        <v>5442</v>
      </c>
      <c r="B4045" t="s">
        <v>402</v>
      </c>
    </row>
    <row r="4046" spans="1:2" x14ac:dyDescent="0.15">
      <c r="A4046" t="s">
        <v>5443</v>
      </c>
      <c r="B4046" t="s">
        <v>663</v>
      </c>
    </row>
    <row r="4047" spans="1:2" x14ac:dyDescent="0.15">
      <c r="A4047" t="s">
        <v>3953</v>
      </c>
      <c r="B4047" t="s">
        <v>422</v>
      </c>
    </row>
    <row r="4048" spans="1:2" x14ac:dyDescent="0.15">
      <c r="A4048" t="s">
        <v>5444</v>
      </c>
      <c r="B4048" t="s">
        <v>402</v>
      </c>
    </row>
    <row r="4049" spans="1:2" x14ac:dyDescent="0.15">
      <c r="A4049" t="s">
        <v>5445</v>
      </c>
      <c r="B4049" t="s">
        <v>430</v>
      </c>
    </row>
    <row r="4050" spans="1:2" x14ac:dyDescent="0.15">
      <c r="A4050" t="s">
        <v>5446</v>
      </c>
      <c r="B4050" t="s">
        <v>430</v>
      </c>
    </row>
    <row r="4051" spans="1:2" x14ac:dyDescent="0.15">
      <c r="A4051" t="s">
        <v>1711</v>
      </c>
      <c r="B4051" t="s">
        <v>430</v>
      </c>
    </row>
    <row r="4052" spans="1:2" x14ac:dyDescent="0.15">
      <c r="A4052" t="s">
        <v>1397</v>
      </c>
      <c r="B4052" t="s">
        <v>437</v>
      </c>
    </row>
    <row r="4053" spans="1:2" x14ac:dyDescent="0.15">
      <c r="A4053" t="s">
        <v>5447</v>
      </c>
      <c r="B4053" t="s">
        <v>465</v>
      </c>
    </row>
    <row r="4054" spans="1:2" x14ac:dyDescent="0.15">
      <c r="A4054" t="s">
        <v>5448</v>
      </c>
      <c r="B4054" t="s">
        <v>465</v>
      </c>
    </row>
    <row r="4055" spans="1:2" x14ac:dyDescent="0.15">
      <c r="A4055" t="s">
        <v>986</v>
      </c>
      <c r="B4055" t="s">
        <v>465</v>
      </c>
    </row>
    <row r="4056" spans="1:2" x14ac:dyDescent="0.15">
      <c r="A4056" t="s">
        <v>802</v>
      </c>
      <c r="B4056" t="s">
        <v>465</v>
      </c>
    </row>
    <row r="4057" spans="1:2" x14ac:dyDescent="0.15">
      <c r="A4057" t="s">
        <v>6633</v>
      </c>
      <c r="B4057" t="s">
        <v>465</v>
      </c>
    </row>
    <row r="4058" spans="1:2" x14ac:dyDescent="0.15">
      <c r="A4058" t="s">
        <v>4494</v>
      </c>
      <c r="B4058" t="s">
        <v>465</v>
      </c>
    </row>
    <row r="4059" spans="1:2" x14ac:dyDescent="0.15">
      <c r="A4059" t="s">
        <v>3186</v>
      </c>
      <c r="B4059" t="s">
        <v>465</v>
      </c>
    </row>
    <row r="4060" spans="1:2" x14ac:dyDescent="0.15">
      <c r="A4060" t="s">
        <v>5450</v>
      </c>
      <c r="B4060" t="s">
        <v>465</v>
      </c>
    </row>
    <row r="4061" spans="1:2" x14ac:dyDescent="0.15">
      <c r="A4061" t="s">
        <v>5020</v>
      </c>
      <c r="B4061" t="s">
        <v>465</v>
      </c>
    </row>
    <row r="4062" spans="1:2" x14ac:dyDescent="0.15">
      <c r="A4062" t="s">
        <v>5451</v>
      </c>
      <c r="B4062" t="s">
        <v>402</v>
      </c>
    </row>
    <row r="4063" spans="1:2" x14ac:dyDescent="0.15">
      <c r="A4063" t="s">
        <v>5452</v>
      </c>
      <c r="B4063" t="s">
        <v>402</v>
      </c>
    </row>
    <row r="4064" spans="1:2" x14ac:dyDescent="0.15">
      <c r="A4064" t="s">
        <v>747</v>
      </c>
      <c r="B4064" t="s">
        <v>410</v>
      </c>
    </row>
    <row r="4065" spans="1:2" x14ac:dyDescent="0.15">
      <c r="A4065" t="s">
        <v>5453</v>
      </c>
      <c r="B4065" t="s">
        <v>561</v>
      </c>
    </row>
    <row r="4066" spans="1:2" x14ac:dyDescent="0.15">
      <c r="A4066" t="s">
        <v>747</v>
      </c>
      <c r="B4066" t="s">
        <v>410</v>
      </c>
    </row>
    <row r="4067" spans="1:2" x14ac:dyDescent="0.15">
      <c r="A4067" t="s">
        <v>741</v>
      </c>
      <c r="B4067" t="s">
        <v>422</v>
      </c>
    </row>
    <row r="4068" spans="1:2" x14ac:dyDescent="0.15">
      <c r="A4068" t="s">
        <v>1816</v>
      </c>
      <c r="B4068" t="s">
        <v>422</v>
      </c>
    </row>
    <row r="4069" spans="1:2" x14ac:dyDescent="0.15">
      <c r="A4069" t="s">
        <v>5454</v>
      </c>
      <c r="B4069" t="s">
        <v>682</v>
      </c>
    </row>
    <row r="4070" spans="1:2" x14ac:dyDescent="0.15">
      <c r="A4070" t="s">
        <v>5455</v>
      </c>
      <c r="B4070" t="s">
        <v>682</v>
      </c>
    </row>
    <row r="4071" spans="1:2" x14ac:dyDescent="0.15">
      <c r="A4071" t="s">
        <v>5456</v>
      </c>
      <c r="B4071" t="s">
        <v>430</v>
      </c>
    </row>
    <row r="4072" spans="1:2" x14ac:dyDescent="0.15">
      <c r="A4072" t="s">
        <v>6569</v>
      </c>
      <c r="B4072" t="s">
        <v>410</v>
      </c>
    </row>
    <row r="4073" spans="1:2" x14ac:dyDescent="0.15">
      <c r="A4073" t="s">
        <v>2952</v>
      </c>
      <c r="B4073" t="s">
        <v>663</v>
      </c>
    </row>
    <row r="4074" spans="1:2" x14ac:dyDescent="0.15">
      <c r="A4074" t="s">
        <v>5457</v>
      </c>
      <c r="B4074" t="s">
        <v>448</v>
      </c>
    </row>
    <row r="4075" spans="1:2" x14ac:dyDescent="0.15">
      <c r="A4075" t="s">
        <v>5458</v>
      </c>
      <c r="B4075" t="s">
        <v>448</v>
      </c>
    </row>
    <row r="4076" spans="1:2" x14ac:dyDescent="0.15">
      <c r="A4076" t="s">
        <v>5459</v>
      </c>
      <c r="B4076" t="s">
        <v>422</v>
      </c>
    </row>
    <row r="4077" spans="1:2" x14ac:dyDescent="0.15">
      <c r="A4077" t="s">
        <v>1763</v>
      </c>
      <c r="B4077" t="s">
        <v>422</v>
      </c>
    </row>
    <row r="4078" spans="1:2" x14ac:dyDescent="0.15">
      <c r="A4078" t="s">
        <v>5450</v>
      </c>
      <c r="B4078" t="s">
        <v>465</v>
      </c>
    </row>
    <row r="4079" spans="1:2" x14ac:dyDescent="0.15">
      <c r="A4079" t="s">
        <v>1010</v>
      </c>
      <c r="B4079" t="s">
        <v>465</v>
      </c>
    </row>
    <row r="4080" spans="1:2" x14ac:dyDescent="0.15">
      <c r="A4080" t="s">
        <v>566</v>
      </c>
      <c r="B4080" t="s">
        <v>430</v>
      </c>
    </row>
    <row r="4081" spans="1:2" x14ac:dyDescent="0.15">
      <c r="A4081" t="s">
        <v>1933</v>
      </c>
      <c r="B4081" t="s">
        <v>402</v>
      </c>
    </row>
    <row r="4082" spans="1:2" x14ac:dyDescent="0.15">
      <c r="A4082" t="s">
        <v>5460</v>
      </c>
      <c r="B4082" t="s">
        <v>422</v>
      </c>
    </row>
    <row r="4083" spans="1:2" x14ac:dyDescent="0.15">
      <c r="A4083" t="s">
        <v>378</v>
      </c>
      <c r="B4083" t="s">
        <v>437</v>
      </c>
    </row>
    <row r="4084" spans="1:2" x14ac:dyDescent="0.15">
      <c r="A4084" t="s">
        <v>378</v>
      </c>
      <c r="B4084" t="s">
        <v>437</v>
      </c>
    </row>
    <row r="4085" spans="1:2" x14ac:dyDescent="0.15">
      <c r="A4085" t="s">
        <v>5461</v>
      </c>
      <c r="B4085" t="s">
        <v>682</v>
      </c>
    </row>
    <row r="4086" spans="1:2" x14ac:dyDescent="0.15">
      <c r="A4086" t="s">
        <v>5462</v>
      </c>
      <c r="B4086" t="s">
        <v>682</v>
      </c>
    </row>
    <row r="4087" spans="1:2" x14ac:dyDescent="0.15">
      <c r="A4087" t="s">
        <v>5463</v>
      </c>
      <c r="B4087" t="s">
        <v>682</v>
      </c>
    </row>
    <row r="4088" spans="1:2" x14ac:dyDescent="0.15">
      <c r="A4088" t="s">
        <v>6634</v>
      </c>
      <c r="B4088" t="s">
        <v>682</v>
      </c>
    </row>
    <row r="4089" spans="1:2" x14ac:dyDescent="0.15">
      <c r="A4089" t="s">
        <v>5465</v>
      </c>
      <c r="B4089" t="s">
        <v>682</v>
      </c>
    </row>
    <row r="4090" spans="1:2" x14ac:dyDescent="0.15">
      <c r="A4090" t="s">
        <v>5466</v>
      </c>
      <c r="B4090" t="s">
        <v>430</v>
      </c>
    </row>
    <row r="4091" spans="1:2" x14ac:dyDescent="0.15">
      <c r="A4091" t="s">
        <v>2587</v>
      </c>
      <c r="B4091" t="s">
        <v>430</v>
      </c>
    </row>
    <row r="4092" spans="1:2" x14ac:dyDescent="0.15">
      <c r="A4092" t="s">
        <v>1711</v>
      </c>
      <c r="B4092" t="s">
        <v>430</v>
      </c>
    </row>
    <row r="4093" spans="1:2" x14ac:dyDescent="0.15">
      <c r="A4093" t="s">
        <v>2955</v>
      </c>
      <c r="B4093" t="s">
        <v>430</v>
      </c>
    </row>
    <row r="4094" spans="1:2" x14ac:dyDescent="0.15">
      <c r="A4094" t="s">
        <v>5467</v>
      </c>
      <c r="B4094" t="s">
        <v>448</v>
      </c>
    </row>
    <row r="4095" spans="1:2" x14ac:dyDescent="0.15">
      <c r="A4095" t="s">
        <v>5468</v>
      </c>
      <c r="B4095" t="s">
        <v>448</v>
      </c>
    </row>
    <row r="4096" spans="1:2" x14ac:dyDescent="0.15">
      <c r="A4096" t="s">
        <v>6635</v>
      </c>
      <c r="B4096" t="s">
        <v>448</v>
      </c>
    </row>
    <row r="4097" spans="1:2" x14ac:dyDescent="0.15">
      <c r="A4097" t="s">
        <v>855</v>
      </c>
      <c r="B4097" t="s">
        <v>430</v>
      </c>
    </row>
    <row r="4098" spans="1:2" x14ac:dyDescent="0.15">
      <c r="A4098" t="s">
        <v>5470</v>
      </c>
      <c r="B4098" t="s">
        <v>465</v>
      </c>
    </row>
    <row r="4099" spans="1:2" x14ac:dyDescent="0.15">
      <c r="A4099" t="s">
        <v>6636</v>
      </c>
      <c r="B4099" t="s">
        <v>465</v>
      </c>
    </row>
    <row r="4100" spans="1:2" x14ac:dyDescent="0.15">
      <c r="A4100" t="s">
        <v>5472</v>
      </c>
      <c r="B4100" t="s">
        <v>465</v>
      </c>
    </row>
    <row r="4101" spans="1:2" x14ac:dyDescent="0.15">
      <c r="A4101" t="s">
        <v>2847</v>
      </c>
      <c r="B4101" t="s">
        <v>465</v>
      </c>
    </row>
    <row r="4102" spans="1:2" x14ac:dyDescent="0.15">
      <c r="A4102" t="s">
        <v>3858</v>
      </c>
      <c r="B4102" t="s">
        <v>465</v>
      </c>
    </row>
    <row r="4103" spans="1:2" x14ac:dyDescent="0.15">
      <c r="A4103" t="s">
        <v>3827</v>
      </c>
      <c r="B4103" t="s">
        <v>422</v>
      </c>
    </row>
    <row r="4104" spans="1:2" x14ac:dyDescent="0.15">
      <c r="A4104" t="s">
        <v>2305</v>
      </c>
      <c r="B4104" t="s">
        <v>422</v>
      </c>
    </row>
    <row r="4105" spans="1:2" x14ac:dyDescent="0.15">
      <c r="A4105" t="s">
        <v>2229</v>
      </c>
      <c r="B4105" t="s">
        <v>422</v>
      </c>
    </row>
    <row r="4106" spans="1:2" x14ac:dyDescent="0.15">
      <c r="A4106" t="s">
        <v>2229</v>
      </c>
      <c r="B4106" t="s">
        <v>422</v>
      </c>
    </row>
    <row r="4107" spans="1:2" x14ac:dyDescent="0.15">
      <c r="A4107" t="s">
        <v>272</v>
      </c>
      <c r="B4107" t="s">
        <v>437</v>
      </c>
    </row>
    <row r="4108" spans="1:2" x14ac:dyDescent="0.15">
      <c r="A4108" t="s">
        <v>247</v>
      </c>
      <c r="B4108" t="s">
        <v>437</v>
      </c>
    </row>
    <row r="4109" spans="1:2" x14ac:dyDescent="0.15">
      <c r="A4109" t="s">
        <v>1422</v>
      </c>
      <c r="B4109" t="s">
        <v>437</v>
      </c>
    </row>
    <row r="4110" spans="1:2" x14ac:dyDescent="0.15">
      <c r="A4110" t="s">
        <v>232</v>
      </c>
      <c r="B4110" t="s">
        <v>437</v>
      </c>
    </row>
    <row r="4111" spans="1:2" x14ac:dyDescent="0.15">
      <c r="A4111" t="s">
        <v>5474</v>
      </c>
      <c r="B4111" t="s">
        <v>410</v>
      </c>
    </row>
    <row r="4112" spans="1:2" x14ac:dyDescent="0.15">
      <c r="A4112" t="s">
        <v>5475</v>
      </c>
      <c r="B4112" t="s">
        <v>410</v>
      </c>
    </row>
    <row r="4113" spans="1:2" x14ac:dyDescent="0.15">
      <c r="A4113" t="s">
        <v>5476</v>
      </c>
      <c r="B4113" t="s">
        <v>410</v>
      </c>
    </row>
    <row r="4114" spans="1:2" x14ac:dyDescent="0.15">
      <c r="A4114" t="s">
        <v>1769</v>
      </c>
      <c r="B4114" t="s">
        <v>422</v>
      </c>
    </row>
    <row r="4115" spans="1:2" x14ac:dyDescent="0.15">
      <c r="A4115" t="s">
        <v>1938</v>
      </c>
      <c r="B4115" t="s">
        <v>402</v>
      </c>
    </row>
    <row r="4116" spans="1:2" x14ac:dyDescent="0.15">
      <c r="A4116" t="s">
        <v>539</v>
      </c>
      <c r="B4116" t="s">
        <v>402</v>
      </c>
    </row>
    <row r="4117" spans="1:2" x14ac:dyDescent="0.15">
      <c r="A4117" t="s">
        <v>1001</v>
      </c>
      <c r="B4117" t="s">
        <v>402</v>
      </c>
    </row>
    <row r="4118" spans="1:2" x14ac:dyDescent="0.15">
      <c r="A4118" t="s">
        <v>1078</v>
      </c>
      <c r="B4118" t="s">
        <v>402</v>
      </c>
    </row>
    <row r="4119" spans="1:2" x14ac:dyDescent="0.15">
      <c r="A4119" t="s">
        <v>5477</v>
      </c>
      <c r="B4119" t="s">
        <v>402</v>
      </c>
    </row>
    <row r="4120" spans="1:2" x14ac:dyDescent="0.15">
      <c r="A4120" t="s">
        <v>2173</v>
      </c>
      <c r="B4120" t="s">
        <v>402</v>
      </c>
    </row>
    <row r="4121" spans="1:2" x14ac:dyDescent="0.15">
      <c r="A4121" t="s">
        <v>1954</v>
      </c>
      <c r="B4121" t="s">
        <v>402</v>
      </c>
    </row>
    <row r="4122" spans="1:2" x14ac:dyDescent="0.15">
      <c r="A4122" t="s">
        <v>1030</v>
      </c>
      <c r="B4122" t="s">
        <v>465</v>
      </c>
    </row>
    <row r="4123" spans="1:2" x14ac:dyDescent="0.15">
      <c r="A4123" t="s">
        <v>2234</v>
      </c>
      <c r="B4123" t="s">
        <v>465</v>
      </c>
    </row>
    <row r="4124" spans="1:2" x14ac:dyDescent="0.15">
      <c r="A4124" t="s">
        <v>5478</v>
      </c>
      <c r="B4124" t="s">
        <v>465</v>
      </c>
    </row>
    <row r="4125" spans="1:2" x14ac:dyDescent="0.15">
      <c r="A4125" t="s">
        <v>5479</v>
      </c>
      <c r="B4125" t="s">
        <v>465</v>
      </c>
    </row>
    <row r="4126" spans="1:2" x14ac:dyDescent="0.15">
      <c r="A4126" t="s">
        <v>5480</v>
      </c>
      <c r="B4126" t="s">
        <v>465</v>
      </c>
    </row>
    <row r="4127" spans="1:2" x14ac:dyDescent="0.15">
      <c r="A4127" t="s">
        <v>5481</v>
      </c>
      <c r="B4127" t="s">
        <v>465</v>
      </c>
    </row>
    <row r="4128" spans="1:2" x14ac:dyDescent="0.15">
      <c r="A4128" t="s">
        <v>5482</v>
      </c>
      <c r="B4128" t="s">
        <v>465</v>
      </c>
    </row>
    <row r="4129" spans="1:2" x14ac:dyDescent="0.15">
      <c r="A4129" t="s">
        <v>5483</v>
      </c>
      <c r="B4129" t="s">
        <v>465</v>
      </c>
    </row>
    <row r="4130" spans="1:2" x14ac:dyDescent="0.15">
      <c r="A4130" t="s">
        <v>978</v>
      </c>
      <c r="B4130" t="s">
        <v>402</v>
      </c>
    </row>
    <row r="4131" spans="1:2" x14ac:dyDescent="0.15">
      <c r="A4131" t="s">
        <v>610</v>
      </c>
      <c r="B4131" t="s">
        <v>465</v>
      </c>
    </row>
    <row r="4132" spans="1:2" x14ac:dyDescent="0.15">
      <c r="A4132" t="s">
        <v>3858</v>
      </c>
      <c r="B4132" t="s">
        <v>465</v>
      </c>
    </row>
    <row r="4133" spans="1:2" x14ac:dyDescent="0.15">
      <c r="A4133" t="s">
        <v>5484</v>
      </c>
      <c r="B4133" t="s">
        <v>465</v>
      </c>
    </row>
    <row r="4134" spans="1:2" x14ac:dyDescent="0.15">
      <c r="A4134" t="s">
        <v>3090</v>
      </c>
      <c r="B4134" t="s">
        <v>663</v>
      </c>
    </row>
    <row r="4135" spans="1:2" x14ac:dyDescent="0.15">
      <c r="A4135" t="s">
        <v>569</v>
      </c>
      <c r="B4135" t="s">
        <v>663</v>
      </c>
    </row>
    <row r="4136" spans="1:2" x14ac:dyDescent="0.15">
      <c r="A4136" t="s">
        <v>5450</v>
      </c>
      <c r="B4136" t="s">
        <v>465</v>
      </c>
    </row>
    <row r="4137" spans="1:2" x14ac:dyDescent="0.15">
      <c r="A4137" t="s">
        <v>3085</v>
      </c>
      <c r="B4137" t="s">
        <v>663</v>
      </c>
    </row>
    <row r="4138" spans="1:2" x14ac:dyDescent="0.15">
      <c r="A4138" t="s">
        <v>5485</v>
      </c>
      <c r="B4138" t="s">
        <v>422</v>
      </c>
    </row>
    <row r="4139" spans="1:2" x14ac:dyDescent="0.15">
      <c r="A4139" t="s">
        <v>5486</v>
      </c>
      <c r="B4139" t="s">
        <v>422</v>
      </c>
    </row>
    <row r="4140" spans="1:2" x14ac:dyDescent="0.15">
      <c r="A4140" t="s">
        <v>5487</v>
      </c>
      <c r="B4140" t="s">
        <v>402</v>
      </c>
    </row>
    <row r="4141" spans="1:2" x14ac:dyDescent="0.15">
      <c r="A4141" t="s">
        <v>1933</v>
      </c>
      <c r="B4141" t="s">
        <v>402</v>
      </c>
    </row>
    <row r="4142" spans="1:2" x14ac:dyDescent="0.15">
      <c r="A4142" t="s">
        <v>5488</v>
      </c>
      <c r="B4142" t="s">
        <v>663</v>
      </c>
    </row>
    <row r="4143" spans="1:2" x14ac:dyDescent="0.15">
      <c r="A4143" t="s">
        <v>5489</v>
      </c>
      <c r="B4143" t="s">
        <v>663</v>
      </c>
    </row>
    <row r="4144" spans="1:2" x14ac:dyDescent="0.15">
      <c r="A4144" t="s">
        <v>5490</v>
      </c>
      <c r="B4144" t="s">
        <v>663</v>
      </c>
    </row>
    <row r="4145" spans="1:2" x14ac:dyDescent="0.15">
      <c r="A4145" t="s">
        <v>5491</v>
      </c>
      <c r="B4145" t="s">
        <v>422</v>
      </c>
    </row>
    <row r="4146" spans="1:2" x14ac:dyDescent="0.15">
      <c r="A4146" t="s">
        <v>778</v>
      </c>
      <c r="B4146" t="s">
        <v>465</v>
      </c>
    </row>
    <row r="4147" spans="1:2" x14ac:dyDescent="0.15">
      <c r="A4147" t="s">
        <v>2776</v>
      </c>
      <c r="B4147" t="s">
        <v>470</v>
      </c>
    </row>
    <row r="4148" spans="1:2" x14ac:dyDescent="0.15">
      <c r="A4148" t="s">
        <v>5492</v>
      </c>
      <c r="B4148" t="s">
        <v>470</v>
      </c>
    </row>
    <row r="4149" spans="1:2" x14ac:dyDescent="0.15">
      <c r="A4149" t="s">
        <v>6543</v>
      </c>
      <c r="B4149" t="s">
        <v>561</v>
      </c>
    </row>
    <row r="4150" spans="1:2" x14ac:dyDescent="0.15">
      <c r="A4150" t="s">
        <v>5493</v>
      </c>
      <c r="B4150" t="s">
        <v>561</v>
      </c>
    </row>
    <row r="4151" spans="1:2" x14ac:dyDescent="0.15">
      <c r="A4151" t="s">
        <v>5494</v>
      </c>
      <c r="B4151" t="s">
        <v>561</v>
      </c>
    </row>
    <row r="4152" spans="1:2" x14ac:dyDescent="0.15">
      <c r="A4152" t="s">
        <v>782</v>
      </c>
      <c r="B4152" t="s">
        <v>561</v>
      </c>
    </row>
    <row r="4153" spans="1:2" x14ac:dyDescent="0.15">
      <c r="A4153" t="s">
        <v>6543</v>
      </c>
      <c r="B4153" t="s">
        <v>561</v>
      </c>
    </row>
    <row r="4154" spans="1:2" x14ac:dyDescent="0.15">
      <c r="A4154" t="s">
        <v>5495</v>
      </c>
      <c r="B4154" t="s">
        <v>561</v>
      </c>
    </row>
    <row r="4155" spans="1:2" x14ac:dyDescent="0.15">
      <c r="A4155" t="s">
        <v>5496</v>
      </c>
      <c r="B4155" t="s">
        <v>561</v>
      </c>
    </row>
    <row r="4156" spans="1:2" x14ac:dyDescent="0.15">
      <c r="A4156" t="s">
        <v>5497</v>
      </c>
      <c r="B4156" t="s">
        <v>561</v>
      </c>
    </row>
    <row r="4157" spans="1:2" x14ac:dyDescent="0.15">
      <c r="A4157" t="s">
        <v>5498</v>
      </c>
      <c r="B4157" t="s">
        <v>561</v>
      </c>
    </row>
    <row r="4158" spans="1:2" x14ac:dyDescent="0.15">
      <c r="A4158" t="s">
        <v>5499</v>
      </c>
      <c r="B4158" t="s">
        <v>561</v>
      </c>
    </row>
    <row r="4159" spans="1:2" x14ac:dyDescent="0.15">
      <c r="A4159" t="s">
        <v>5500</v>
      </c>
      <c r="B4159" t="s">
        <v>561</v>
      </c>
    </row>
    <row r="4160" spans="1:2" x14ac:dyDescent="0.15">
      <c r="A4160" t="s">
        <v>5501</v>
      </c>
      <c r="B4160" t="s">
        <v>561</v>
      </c>
    </row>
    <row r="4161" spans="1:2" x14ac:dyDescent="0.15">
      <c r="A4161" t="s">
        <v>5502</v>
      </c>
      <c r="B4161" t="s">
        <v>561</v>
      </c>
    </row>
    <row r="4162" spans="1:2" x14ac:dyDescent="0.15">
      <c r="A4162" t="s">
        <v>5503</v>
      </c>
      <c r="B4162" t="s">
        <v>561</v>
      </c>
    </row>
    <row r="4163" spans="1:2" x14ac:dyDescent="0.15">
      <c r="A4163" t="s">
        <v>5504</v>
      </c>
      <c r="B4163" t="s">
        <v>561</v>
      </c>
    </row>
    <row r="4164" spans="1:2" x14ac:dyDescent="0.15">
      <c r="A4164" t="s">
        <v>5505</v>
      </c>
      <c r="B4164" t="s">
        <v>561</v>
      </c>
    </row>
    <row r="4165" spans="1:2" x14ac:dyDescent="0.15">
      <c r="A4165" t="s">
        <v>5506</v>
      </c>
      <c r="B4165" t="s">
        <v>561</v>
      </c>
    </row>
    <row r="4166" spans="1:2" x14ac:dyDescent="0.15">
      <c r="A4166" t="s">
        <v>4503</v>
      </c>
      <c r="B4166" t="s">
        <v>561</v>
      </c>
    </row>
    <row r="4167" spans="1:2" x14ac:dyDescent="0.15">
      <c r="A4167" t="s">
        <v>5507</v>
      </c>
      <c r="B4167" t="s">
        <v>561</v>
      </c>
    </row>
    <row r="4168" spans="1:2" x14ac:dyDescent="0.15">
      <c r="A4168" t="s">
        <v>5508</v>
      </c>
      <c r="B4168" t="s">
        <v>561</v>
      </c>
    </row>
    <row r="4169" spans="1:2" x14ac:dyDescent="0.15">
      <c r="A4169" t="s">
        <v>5509</v>
      </c>
      <c r="B4169" t="s">
        <v>561</v>
      </c>
    </row>
    <row r="4170" spans="1:2" x14ac:dyDescent="0.15">
      <c r="A4170" t="s">
        <v>5009</v>
      </c>
      <c r="B4170" t="s">
        <v>561</v>
      </c>
    </row>
    <row r="4171" spans="1:2" x14ac:dyDescent="0.15">
      <c r="A4171" t="s">
        <v>5011</v>
      </c>
      <c r="B4171" t="s">
        <v>561</v>
      </c>
    </row>
    <row r="4172" spans="1:2" x14ac:dyDescent="0.15">
      <c r="A4172" t="s">
        <v>5510</v>
      </c>
      <c r="B4172" t="s">
        <v>561</v>
      </c>
    </row>
    <row r="4173" spans="1:2" x14ac:dyDescent="0.15">
      <c r="A4173" t="s">
        <v>5511</v>
      </c>
      <c r="B4173" t="s">
        <v>561</v>
      </c>
    </row>
    <row r="4174" spans="1:2" x14ac:dyDescent="0.15">
      <c r="A4174" t="s">
        <v>5512</v>
      </c>
      <c r="B4174" t="s">
        <v>561</v>
      </c>
    </row>
    <row r="4175" spans="1:2" x14ac:dyDescent="0.15">
      <c r="A4175" t="s">
        <v>4979</v>
      </c>
      <c r="B4175" t="s">
        <v>561</v>
      </c>
    </row>
    <row r="4176" spans="1:2" x14ac:dyDescent="0.15">
      <c r="A4176" t="s">
        <v>6637</v>
      </c>
      <c r="B4176" t="s">
        <v>561</v>
      </c>
    </row>
    <row r="4177" spans="1:2" x14ac:dyDescent="0.15">
      <c r="A4177" t="s">
        <v>5514</v>
      </c>
      <c r="B4177" t="s">
        <v>561</v>
      </c>
    </row>
    <row r="4178" spans="1:2" x14ac:dyDescent="0.15">
      <c r="A4178" t="s">
        <v>2965</v>
      </c>
      <c r="B4178" t="s">
        <v>561</v>
      </c>
    </row>
    <row r="4179" spans="1:2" x14ac:dyDescent="0.15">
      <c r="A4179" t="s">
        <v>5515</v>
      </c>
      <c r="B4179" t="s">
        <v>561</v>
      </c>
    </row>
    <row r="4180" spans="1:2" x14ac:dyDescent="0.15">
      <c r="A4180" t="s">
        <v>5516</v>
      </c>
      <c r="B4180" t="s">
        <v>561</v>
      </c>
    </row>
    <row r="4181" spans="1:2" x14ac:dyDescent="0.15">
      <c r="A4181" t="s">
        <v>5517</v>
      </c>
      <c r="B4181" t="s">
        <v>561</v>
      </c>
    </row>
    <row r="4182" spans="1:2" x14ac:dyDescent="0.15">
      <c r="A4182" t="s">
        <v>5518</v>
      </c>
      <c r="B4182" t="s">
        <v>561</v>
      </c>
    </row>
    <row r="4183" spans="1:2" x14ac:dyDescent="0.15">
      <c r="A4183" t="s">
        <v>5519</v>
      </c>
      <c r="B4183" t="s">
        <v>561</v>
      </c>
    </row>
    <row r="4184" spans="1:2" x14ac:dyDescent="0.15">
      <c r="A4184" t="s">
        <v>5515</v>
      </c>
      <c r="B4184" t="s">
        <v>561</v>
      </c>
    </row>
    <row r="4185" spans="1:2" x14ac:dyDescent="0.15">
      <c r="A4185" t="s">
        <v>5427</v>
      </c>
      <c r="B4185" t="s">
        <v>430</v>
      </c>
    </row>
    <row r="4186" spans="1:2" x14ac:dyDescent="0.15">
      <c r="A4186" t="s">
        <v>1954</v>
      </c>
      <c r="B4186" t="s">
        <v>402</v>
      </c>
    </row>
    <row r="4187" spans="1:2" x14ac:dyDescent="0.15">
      <c r="A4187" t="s">
        <v>5520</v>
      </c>
      <c r="B4187" t="s">
        <v>422</v>
      </c>
    </row>
    <row r="4188" spans="1:2" x14ac:dyDescent="0.15">
      <c r="A4188" t="s">
        <v>1109</v>
      </c>
      <c r="B4188" t="s">
        <v>402</v>
      </c>
    </row>
    <row r="4189" spans="1:2" x14ac:dyDescent="0.15">
      <c r="A4189" t="s">
        <v>5521</v>
      </c>
      <c r="B4189" t="s">
        <v>410</v>
      </c>
    </row>
    <row r="4190" spans="1:2" x14ac:dyDescent="0.15">
      <c r="A4190" t="s">
        <v>3927</v>
      </c>
      <c r="B4190" t="s">
        <v>430</v>
      </c>
    </row>
    <row r="4191" spans="1:2" x14ac:dyDescent="0.15">
      <c r="A4191" t="s">
        <v>5522</v>
      </c>
      <c r="B4191" t="s">
        <v>430</v>
      </c>
    </row>
    <row r="4192" spans="1:2" x14ac:dyDescent="0.15">
      <c r="A4192" t="s">
        <v>2255</v>
      </c>
      <c r="B4192" t="s">
        <v>430</v>
      </c>
    </row>
    <row r="4193" spans="1:2" x14ac:dyDescent="0.15">
      <c r="A4193" t="s">
        <v>2255</v>
      </c>
      <c r="B4193" t="s">
        <v>430</v>
      </c>
    </row>
    <row r="4194" spans="1:2" x14ac:dyDescent="0.15">
      <c r="A4194" t="s">
        <v>4901</v>
      </c>
      <c r="B4194" t="s">
        <v>430</v>
      </c>
    </row>
    <row r="4195" spans="1:2" x14ac:dyDescent="0.15">
      <c r="A4195" t="s">
        <v>1711</v>
      </c>
      <c r="B4195" t="s">
        <v>430</v>
      </c>
    </row>
    <row r="4196" spans="1:2" x14ac:dyDescent="0.15">
      <c r="A4196" t="s">
        <v>3884</v>
      </c>
      <c r="B4196" t="s">
        <v>430</v>
      </c>
    </row>
    <row r="4197" spans="1:2" x14ac:dyDescent="0.15">
      <c r="A4197" t="s">
        <v>2732</v>
      </c>
      <c r="B4197" t="s">
        <v>430</v>
      </c>
    </row>
    <row r="4198" spans="1:2" x14ac:dyDescent="0.15">
      <c r="A4198" t="s">
        <v>4902</v>
      </c>
      <c r="B4198" t="s">
        <v>430</v>
      </c>
    </row>
    <row r="4199" spans="1:2" x14ac:dyDescent="0.15">
      <c r="A4199" t="s">
        <v>3033</v>
      </c>
      <c r="B4199" t="s">
        <v>430</v>
      </c>
    </row>
    <row r="4200" spans="1:2" x14ac:dyDescent="0.15">
      <c r="A4200" t="s">
        <v>3033</v>
      </c>
      <c r="B4200" t="s">
        <v>430</v>
      </c>
    </row>
    <row r="4201" spans="1:2" x14ac:dyDescent="0.15">
      <c r="A4201" t="s">
        <v>3037</v>
      </c>
      <c r="B4201" t="s">
        <v>430</v>
      </c>
    </row>
    <row r="4202" spans="1:2" x14ac:dyDescent="0.15">
      <c r="A4202" t="s">
        <v>5511</v>
      </c>
      <c r="B4202" t="s">
        <v>561</v>
      </c>
    </row>
    <row r="4203" spans="1:2" x14ac:dyDescent="0.15">
      <c r="A4203" t="s">
        <v>747</v>
      </c>
      <c r="B4203" t="s">
        <v>410</v>
      </c>
    </row>
    <row r="4204" spans="1:2" x14ac:dyDescent="0.15">
      <c r="A4204" t="s">
        <v>747</v>
      </c>
      <c r="B4204" t="s">
        <v>410</v>
      </c>
    </row>
    <row r="4205" spans="1:2" x14ac:dyDescent="0.15">
      <c r="A4205" t="s">
        <v>2770</v>
      </c>
      <c r="B4205" t="s">
        <v>410</v>
      </c>
    </row>
    <row r="4206" spans="1:2" x14ac:dyDescent="0.15">
      <c r="A4206" t="s">
        <v>3202</v>
      </c>
      <c r="B4206" t="s">
        <v>410</v>
      </c>
    </row>
    <row r="4207" spans="1:2" x14ac:dyDescent="0.15">
      <c r="A4207" t="s">
        <v>3201</v>
      </c>
      <c r="B4207" t="s">
        <v>410</v>
      </c>
    </row>
    <row r="4208" spans="1:2" x14ac:dyDescent="0.15">
      <c r="A4208" t="s">
        <v>5523</v>
      </c>
      <c r="B4208" t="s">
        <v>410</v>
      </c>
    </row>
    <row r="4209" spans="1:2" x14ac:dyDescent="0.15">
      <c r="A4209" t="s">
        <v>5524</v>
      </c>
      <c r="B4209" t="s">
        <v>410</v>
      </c>
    </row>
    <row r="4210" spans="1:2" x14ac:dyDescent="0.15">
      <c r="A4210" t="s">
        <v>5525</v>
      </c>
      <c r="B4210" t="s">
        <v>410</v>
      </c>
    </row>
    <row r="4211" spans="1:2" x14ac:dyDescent="0.15">
      <c r="A4211" t="s">
        <v>5526</v>
      </c>
      <c r="B4211" t="s">
        <v>410</v>
      </c>
    </row>
    <row r="4212" spans="1:2" x14ac:dyDescent="0.15">
      <c r="A4212" t="s">
        <v>933</v>
      </c>
      <c r="B4212" t="s">
        <v>448</v>
      </c>
    </row>
    <row r="4213" spans="1:2" x14ac:dyDescent="0.15">
      <c r="A4213" t="s">
        <v>2277</v>
      </c>
      <c r="B4213" t="s">
        <v>448</v>
      </c>
    </row>
    <row r="4214" spans="1:2" x14ac:dyDescent="0.15">
      <c r="A4214" t="s">
        <v>2277</v>
      </c>
      <c r="B4214" t="s">
        <v>448</v>
      </c>
    </row>
    <row r="4215" spans="1:2" x14ac:dyDescent="0.15">
      <c r="A4215" t="s">
        <v>933</v>
      </c>
      <c r="B4215" t="s">
        <v>448</v>
      </c>
    </row>
    <row r="4216" spans="1:2" x14ac:dyDescent="0.15">
      <c r="A4216" t="s">
        <v>933</v>
      </c>
      <c r="B4216" t="s">
        <v>448</v>
      </c>
    </row>
    <row r="4217" spans="1:2" x14ac:dyDescent="0.15">
      <c r="A4217" t="s">
        <v>5527</v>
      </c>
      <c r="B4217" t="s">
        <v>448</v>
      </c>
    </row>
    <row r="4218" spans="1:2" x14ac:dyDescent="0.15">
      <c r="A4218" t="s">
        <v>5528</v>
      </c>
      <c r="B4218" t="s">
        <v>448</v>
      </c>
    </row>
    <row r="4219" spans="1:2" x14ac:dyDescent="0.15">
      <c r="A4219" t="s">
        <v>5529</v>
      </c>
      <c r="B4219" t="s">
        <v>470</v>
      </c>
    </row>
    <row r="4220" spans="1:2" x14ac:dyDescent="0.15">
      <c r="A4220" t="s">
        <v>5530</v>
      </c>
      <c r="B4220" t="s">
        <v>448</v>
      </c>
    </row>
    <row r="4221" spans="1:2" x14ac:dyDescent="0.15">
      <c r="A4221" t="s">
        <v>380</v>
      </c>
      <c r="B4221" t="s">
        <v>437</v>
      </c>
    </row>
    <row r="4222" spans="1:2" x14ac:dyDescent="0.15">
      <c r="A4222" t="s">
        <v>5531</v>
      </c>
      <c r="B4222" t="s">
        <v>402</v>
      </c>
    </row>
    <row r="4223" spans="1:2" x14ac:dyDescent="0.15">
      <c r="A4223" t="s">
        <v>5532</v>
      </c>
      <c r="B4223" t="s">
        <v>402</v>
      </c>
    </row>
    <row r="4224" spans="1:2" x14ac:dyDescent="0.15">
      <c r="A4224" t="s">
        <v>5533</v>
      </c>
      <c r="B4224" t="s">
        <v>402</v>
      </c>
    </row>
    <row r="4225" spans="1:2" x14ac:dyDescent="0.15">
      <c r="A4225" t="s">
        <v>5534</v>
      </c>
      <c r="B4225" t="s">
        <v>402</v>
      </c>
    </row>
    <row r="4226" spans="1:2" x14ac:dyDescent="0.15">
      <c r="A4226" t="s">
        <v>5535</v>
      </c>
      <c r="B4226" t="s">
        <v>402</v>
      </c>
    </row>
    <row r="4227" spans="1:2" x14ac:dyDescent="0.15">
      <c r="A4227" t="s">
        <v>5536</v>
      </c>
      <c r="B4227" t="s">
        <v>402</v>
      </c>
    </row>
    <row r="4228" spans="1:2" x14ac:dyDescent="0.15">
      <c r="A4228" t="s">
        <v>5537</v>
      </c>
      <c r="B4228" t="s">
        <v>402</v>
      </c>
    </row>
    <row r="4229" spans="1:2" x14ac:dyDescent="0.15">
      <c r="A4229" t="s">
        <v>1757</v>
      </c>
      <c r="B4229" t="s">
        <v>422</v>
      </c>
    </row>
    <row r="4230" spans="1:2" x14ac:dyDescent="0.15">
      <c r="A4230" t="s">
        <v>6611</v>
      </c>
      <c r="B4230" t="s">
        <v>677</v>
      </c>
    </row>
    <row r="4231" spans="1:2" x14ac:dyDescent="0.15">
      <c r="A4231" t="s">
        <v>5538</v>
      </c>
      <c r="B4231" t="s">
        <v>677</v>
      </c>
    </row>
    <row r="4232" spans="1:2" x14ac:dyDescent="0.15">
      <c r="A4232" t="s">
        <v>5539</v>
      </c>
      <c r="B4232" t="s">
        <v>677</v>
      </c>
    </row>
    <row r="4233" spans="1:2" x14ac:dyDescent="0.15">
      <c r="A4233" t="s">
        <v>5138</v>
      </c>
      <c r="B4233" t="s">
        <v>677</v>
      </c>
    </row>
    <row r="4234" spans="1:2" x14ac:dyDescent="0.15">
      <c r="A4234" t="s">
        <v>198</v>
      </c>
      <c r="B4234" t="s">
        <v>437</v>
      </c>
    </row>
    <row r="4235" spans="1:2" x14ac:dyDescent="0.15">
      <c r="A4235" t="s">
        <v>342</v>
      </c>
      <c r="B4235" t="s">
        <v>437</v>
      </c>
    </row>
    <row r="4236" spans="1:2" x14ac:dyDescent="0.15">
      <c r="A4236" t="s">
        <v>5540</v>
      </c>
      <c r="B4236" t="s">
        <v>448</v>
      </c>
    </row>
    <row r="4237" spans="1:2" x14ac:dyDescent="0.15">
      <c r="A4237" t="s">
        <v>5541</v>
      </c>
      <c r="B4237" t="s">
        <v>663</v>
      </c>
    </row>
    <row r="4238" spans="1:2" x14ac:dyDescent="0.15">
      <c r="A4238" t="s">
        <v>5542</v>
      </c>
      <c r="B4238" t="s">
        <v>402</v>
      </c>
    </row>
    <row r="4239" spans="1:2" x14ac:dyDescent="0.15">
      <c r="A4239" t="s">
        <v>5543</v>
      </c>
      <c r="B4239" t="s">
        <v>448</v>
      </c>
    </row>
    <row r="4240" spans="1:2" x14ac:dyDescent="0.15">
      <c r="A4240" t="s">
        <v>1450</v>
      </c>
      <c r="B4240" t="s">
        <v>437</v>
      </c>
    </row>
    <row r="4241" spans="1:2" x14ac:dyDescent="0.15">
      <c r="A4241" t="s">
        <v>1457</v>
      </c>
      <c r="B4241" t="s">
        <v>437</v>
      </c>
    </row>
    <row r="4242" spans="1:2" x14ac:dyDescent="0.15">
      <c r="A4242" t="s">
        <v>5544</v>
      </c>
      <c r="B4242" t="s">
        <v>677</v>
      </c>
    </row>
    <row r="4243" spans="1:2" x14ac:dyDescent="0.15">
      <c r="A4243" t="s">
        <v>5545</v>
      </c>
      <c r="B4243" t="s">
        <v>677</v>
      </c>
    </row>
    <row r="4244" spans="1:2" x14ac:dyDescent="0.15">
      <c r="A4244" t="s">
        <v>5546</v>
      </c>
      <c r="B4244" t="s">
        <v>677</v>
      </c>
    </row>
    <row r="4245" spans="1:2" x14ac:dyDescent="0.15">
      <c r="A4245" t="s">
        <v>5547</v>
      </c>
      <c r="B4245" t="s">
        <v>677</v>
      </c>
    </row>
    <row r="4246" spans="1:2" x14ac:dyDescent="0.15">
      <c r="A4246" t="s">
        <v>5548</v>
      </c>
      <c r="B4246" t="s">
        <v>677</v>
      </c>
    </row>
    <row r="4247" spans="1:2" x14ac:dyDescent="0.15">
      <c r="A4247" t="s">
        <v>5549</v>
      </c>
      <c r="B4247" t="s">
        <v>470</v>
      </c>
    </row>
    <row r="4248" spans="1:2" x14ac:dyDescent="0.15">
      <c r="A4248" t="s">
        <v>5550</v>
      </c>
      <c r="B4248" t="s">
        <v>470</v>
      </c>
    </row>
    <row r="4249" spans="1:2" x14ac:dyDescent="0.15">
      <c r="A4249" t="s">
        <v>2950</v>
      </c>
      <c r="B4249" t="s">
        <v>430</v>
      </c>
    </row>
    <row r="4250" spans="1:2" x14ac:dyDescent="0.15">
      <c r="A4250" t="s">
        <v>3884</v>
      </c>
      <c r="B4250" t="s">
        <v>430</v>
      </c>
    </row>
    <row r="4251" spans="1:2" x14ac:dyDescent="0.15">
      <c r="A4251" t="s">
        <v>1711</v>
      </c>
      <c r="B4251" t="s">
        <v>430</v>
      </c>
    </row>
    <row r="4252" spans="1:2" x14ac:dyDescent="0.15">
      <c r="A4252" t="s">
        <v>2667</v>
      </c>
      <c r="B4252" t="s">
        <v>430</v>
      </c>
    </row>
    <row r="4253" spans="1:2" x14ac:dyDescent="0.15">
      <c r="A4253" t="s">
        <v>5551</v>
      </c>
      <c r="B4253" t="s">
        <v>430</v>
      </c>
    </row>
    <row r="4254" spans="1:2" x14ac:dyDescent="0.15">
      <c r="A4254" t="s">
        <v>3440</v>
      </c>
      <c r="B4254" t="s">
        <v>430</v>
      </c>
    </row>
    <row r="4255" spans="1:2" x14ac:dyDescent="0.15">
      <c r="A4255" t="s">
        <v>3120</v>
      </c>
      <c r="B4255" t="s">
        <v>410</v>
      </c>
    </row>
    <row r="4256" spans="1:2" x14ac:dyDescent="0.15">
      <c r="A4256" t="s">
        <v>2953</v>
      </c>
      <c r="B4256" t="s">
        <v>561</v>
      </c>
    </row>
    <row r="4257" spans="1:2" x14ac:dyDescent="0.15">
      <c r="A4257" t="s">
        <v>5552</v>
      </c>
      <c r="B4257" t="s">
        <v>422</v>
      </c>
    </row>
    <row r="4258" spans="1:2" x14ac:dyDescent="0.15">
      <c r="A4258" t="s">
        <v>5553</v>
      </c>
      <c r="B4258" t="s">
        <v>422</v>
      </c>
    </row>
    <row r="4259" spans="1:2" x14ac:dyDescent="0.15">
      <c r="A4259" t="s">
        <v>5554</v>
      </c>
      <c r="B4259" t="s">
        <v>422</v>
      </c>
    </row>
    <row r="4260" spans="1:2" x14ac:dyDescent="0.15">
      <c r="A4260" t="s">
        <v>3834</v>
      </c>
      <c r="B4260" t="s">
        <v>422</v>
      </c>
    </row>
    <row r="4261" spans="1:2" x14ac:dyDescent="0.15">
      <c r="A4261" t="s">
        <v>5555</v>
      </c>
      <c r="B4261" t="s">
        <v>422</v>
      </c>
    </row>
    <row r="4262" spans="1:2" x14ac:dyDescent="0.15">
      <c r="A4262" t="s">
        <v>2953</v>
      </c>
      <c r="B4262" t="s">
        <v>561</v>
      </c>
    </row>
    <row r="4263" spans="1:2" x14ac:dyDescent="0.15">
      <c r="A4263" t="s">
        <v>4319</v>
      </c>
      <c r="B4263" t="s">
        <v>410</v>
      </c>
    </row>
    <row r="4264" spans="1:2" x14ac:dyDescent="0.15">
      <c r="A4264" t="s">
        <v>5556</v>
      </c>
      <c r="B4264" t="s">
        <v>448</v>
      </c>
    </row>
    <row r="4265" spans="1:2" x14ac:dyDescent="0.15">
      <c r="A4265" t="s">
        <v>3120</v>
      </c>
      <c r="B4265" t="s">
        <v>410</v>
      </c>
    </row>
    <row r="4266" spans="1:2" x14ac:dyDescent="0.15">
      <c r="A4266" t="s">
        <v>3120</v>
      </c>
      <c r="B4266" t="s">
        <v>410</v>
      </c>
    </row>
    <row r="4267" spans="1:2" x14ac:dyDescent="0.15">
      <c r="A4267" t="s">
        <v>5557</v>
      </c>
      <c r="B4267" t="s">
        <v>663</v>
      </c>
    </row>
    <row r="4268" spans="1:2" x14ac:dyDescent="0.15">
      <c r="A4268" t="s">
        <v>5558</v>
      </c>
      <c r="B4268" t="s">
        <v>677</v>
      </c>
    </row>
    <row r="4269" spans="1:2" x14ac:dyDescent="0.15">
      <c r="A4269" t="s">
        <v>5559</v>
      </c>
      <c r="B4269" t="s">
        <v>422</v>
      </c>
    </row>
    <row r="4270" spans="1:2" x14ac:dyDescent="0.15">
      <c r="A4270" t="s">
        <v>5560</v>
      </c>
      <c r="B4270" t="s">
        <v>422</v>
      </c>
    </row>
    <row r="4271" spans="1:2" x14ac:dyDescent="0.15">
      <c r="A4271" t="s">
        <v>747</v>
      </c>
      <c r="B4271" t="s">
        <v>410</v>
      </c>
    </row>
    <row r="4272" spans="1:2" x14ac:dyDescent="0.15">
      <c r="A4272" t="s">
        <v>5561</v>
      </c>
      <c r="B4272" t="s">
        <v>422</v>
      </c>
    </row>
    <row r="4273" spans="1:2" x14ac:dyDescent="0.15">
      <c r="A4273" t="s">
        <v>6638</v>
      </c>
      <c r="B4273" t="s">
        <v>402</v>
      </c>
    </row>
    <row r="4274" spans="1:2" x14ac:dyDescent="0.15">
      <c r="A4274" t="s">
        <v>5563</v>
      </c>
      <c r="B4274" t="s">
        <v>402</v>
      </c>
    </row>
    <row r="4275" spans="1:2" x14ac:dyDescent="0.15">
      <c r="A4275" t="s">
        <v>6639</v>
      </c>
      <c r="B4275" t="s">
        <v>402</v>
      </c>
    </row>
    <row r="4276" spans="1:2" x14ac:dyDescent="0.15">
      <c r="A4276" t="s">
        <v>5565</v>
      </c>
      <c r="B4276" t="s">
        <v>465</v>
      </c>
    </row>
    <row r="4277" spans="1:2" x14ac:dyDescent="0.15">
      <c r="A4277" t="s">
        <v>3868</v>
      </c>
      <c r="B4277" t="s">
        <v>465</v>
      </c>
    </row>
    <row r="4278" spans="1:2" x14ac:dyDescent="0.15">
      <c r="A4278" t="s">
        <v>2694</v>
      </c>
      <c r="B4278" t="s">
        <v>465</v>
      </c>
    </row>
    <row r="4279" spans="1:2" x14ac:dyDescent="0.15">
      <c r="A4279" t="s">
        <v>3858</v>
      </c>
      <c r="B4279" t="s">
        <v>465</v>
      </c>
    </row>
    <row r="4280" spans="1:2" x14ac:dyDescent="0.15">
      <c r="A4280" t="s">
        <v>5566</v>
      </c>
      <c r="B4280" t="s">
        <v>470</v>
      </c>
    </row>
    <row r="4281" spans="1:2" x14ac:dyDescent="0.15">
      <c r="A4281" t="s">
        <v>5567</v>
      </c>
      <c r="B4281" t="s">
        <v>422</v>
      </c>
    </row>
    <row r="4282" spans="1:2" x14ac:dyDescent="0.15">
      <c r="A4282" t="s">
        <v>5568</v>
      </c>
      <c r="B4282" t="s">
        <v>422</v>
      </c>
    </row>
    <row r="4283" spans="1:2" x14ac:dyDescent="0.15">
      <c r="A4283" t="s">
        <v>5569</v>
      </c>
      <c r="B4283" t="s">
        <v>422</v>
      </c>
    </row>
    <row r="4284" spans="1:2" x14ac:dyDescent="0.15">
      <c r="A4284" t="s">
        <v>5570</v>
      </c>
      <c r="B4284" t="s">
        <v>422</v>
      </c>
    </row>
    <row r="4285" spans="1:2" x14ac:dyDescent="0.15">
      <c r="A4285" t="s">
        <v>5571</v>
      </c>
      <c r="B4285" t="s">
        <v>422</v>
      </c>
    </row>
    <row r="4286" spans="1:2" x14ac:dyDescent="0.15">
      <c r="A4286" t="s">
        <v>5572</v>
      </c>
      <c r="B4286" t="s">
        <v>422</v>
      </c>
    </row>
    <row r="4287" spans="1:2" x14ac:dyDescent="0.15">
      <c r="A4287" t="s">
        <v>747</v>
      </c>
      <c r="B4287" t="s">
        <v>410</v>
      </c>
    </row>
    <row r="4288" spans="1:2" x14ac:dyDescent="0.15">
      <c r="A4288" t="s">
        <v>2767</v>
      </c>
      <c r="B4288" t="s">
        <v>682</v>
      </c>
    </row>
    <row r="4289" spans="1:2" x14ac:dyDescent="0.15">
      <c r="A4289" t="s">
        <v>5573</v>
      </c>
      <c r="B4289" t="s">
        <v>465</v>
      </c>
    </row>
    <row r="4290" spans="1:2" x14ac:dyDescent="0.15">
      <c r="A4290" t="s">
        <v>4897</v>
      </c>
      <c r="B4290" t="s">
        <v>448</v>
      </c>
    </row>
    <row r="4291" spans="1:2" x14ac:dyDescent="0.15">
      <c r="A4291" t="s">
        <v>520</v>
      </c>
      <c r="B4291" t="s">
        <v>402</v>
      </c>
    </row>
    <row r="4292" spans="1:2" x14ac:dyDescent="0.15">
      <c r="A4292" t="s">
        <v>5574</v>
      </c>
      <c r="B4292" t="s">
        <v>402</v>
      </c>
    </row>
    <row r="4293" spans="1:2" x14ac:dyDescent="0.15">
      <c r="A4293" t="s">
        <v>5574</v>
      </c>
      <c r="B4293" t="s">
        <v>402</v>
      </c>
    </row>
    <row r="4294" spans="1:2" x14ac:dyDescent="0.15">
      <c r="A4294" t="s">
        <v>5574</v>
      </c>
      <c r="B4294" t="s">
        <v>402</v>
      </c>
    </row>
    <row r="4295" spans="1:2" x14ac:dyDescent="0.15">
      <c r="A4295" t="s">
        <v>5575</v>
      </c>
      <c r="B4295" t="s">
        <v>402</v>
      </c>
    </row>
    <row r="4296" spans="1:2" x14ac:dyDescent="0.15">
      <c r="A4296" t="s">
        <v>1506</v>
      </c>
      <c r="B4296" t="s">
        <v>677</v>
      </c>
    </row>
    <row r="4297" spans="1:2" x14ac:dyDescent="0.15">
      <c r="A4297" t="s">
        <v>2025</v>
      </c>
      <c r="B4297" t="s">
        <v>677</v>
      </c>
    </row>
    <row r="4298" spans="1:2" x14ac:dyDescent="0.15">
      <c r="A4298" t="s">
        <v>676</v>
      </c>
      <c r="B4298" t="s">
        <v>677</v>
      </c>
    </row>
    <row r="4299" spans="1:2" x14ac:dyDescent="0.15">
      <c r="A4299" t="s">
        <v>480</v>
      </c>
      <c r="B4299" t="s">
        <v>677</v>
      </c>
    </row>
    <row r="4300" spans="1:2" x14ac:dyDescent="0.15">
      <c r="A4300" t="s">
        <v>2096</v>
      </c>
      <c r="B4300" t="s">
        <v>677</v>
      </c>
    </row>
    <row r="4301" spans="1:2" x14ac:dyDescent="0.15">
      <c r="A4301" t="s">
        <v>2015</v>
      </c>
      <c r="B4301" t="s">
        <v>677</v>
      </c>
    </row>
    <row r="4302" spans="1:2" x14ac:dyDescent="0.15">
      <c r="A4302" t="s">
        <v>2025</v>
      </c>
      <c r="B4302" t="s">
        <v>677</v>
      </c>
    </row>
    <row r="4303" spans="1:2" x14ac:dyDescent="0.15">
      <c r="A4303" t="s">
        <v>5576</v>
      </c>
      <c r="B4303" t="s">
        <v>677</v>
      </c>
    </row>
    <row r="4304" spans="1:2" x14ac:dyDescent="0.15">
      <c r="A4304" t="s">
        <v>480</v>
      </c>
      <c r="B4304" t="s">
        <v>677</v>
      </c>
    </row>
    <row r="4305" spans="1:2" x14ac:dyDescent="0.15">
      <c r="A4305" t="s">
        <v>5577</v>
      </c>
      <c r="B4305" t="s">
        <v>677</v>
      </c>
    </row>
    <row r="4306" spans="1:2" x14ac:dyDescent="0.15">
      <c r="A4306" t="s">
        <v>676</v>
      </c>
      <c r="B4306" t="s">
        <v>677</v>
      </c>
    </row>
    <row r="4307" spans="1:2" x14ac:dyDescent="0.15">
      <c r="A4307" t="s">
        <v>2395</v>
      </c>
      <c r="B4307" t="s">
        <v>677</v>
      </c>
    </row>
    <row r="4308" spans="1:2" x14ac:dyDescent="0.15">
      <c r="A4308" t="s">
        <v>2499</v>
      </c>
      <c r="B4308" t="s">
        <v>677</v>
      </c>
    </row>
    <row r="4309" spans="1:2" x14ac:dyDescent="0.15">
      <c r="A4309" t="s">
        <v>2351</v>
      </c>
      <c r="B4309" t="s">
        <v>677</v>
      </c>
    </row>
    <row r="4310" spans="1:2" x14ac:dyDescent="0.15">
      <c r="A4310" t="s">
        <v>5578</v>
      </c>
      <c r="B4310" t="s">
        <v>677</v>
      </c>
    </row>
    <row r="4311" spans="1:2" x14ac:dyDescent="0.15">
      <c r="A4311" t="s">
        <v>1109</v>
      </c>
      <c r="B4311" t="s">
        <v>402</v>
      </c>
    </row>
    <row r="4312" spans="1:2" x14ac:dyDescent="0.15">
      <c r="A4312" t="s">
        <v>1109</v>
      </c>
      <c r="B4312" t="s">
        <v>402</v>
      </c>
    </row>
    <row r="4313" spans="1:2" x14ac:dyDescent="0.15">
      <c r="A4313" t="s">
        <v>1109</v>
      </c>
      <c r="B4313" t="s">
        <v>402</v>
      </c>
    </row>
    <row r="4314" spans="1:2" x14ac:dyDescent="0.15">
      <c r="A4314" t="s">
        <v>566</v>
      </c>
      <c r="B4314" t="s">
        <v>430</v>
      </c>
    </row>
    <row r="4315" spans="1:2" x14ac:dyDescent="0.15">
      <c r="A4315" t="s">
        <v>5579</v>
      </c>
      <c r="B4315" t="s">
        <v>430</v>
      </c>
    </row>
    <row r="4316" spans="1:2" x14ac:dyDescent="0.15">
      <c r="A4316" t="s">
        <v>4386</v>
      </c>
      <c r="B4316" t="s">
        <v>430</v>
      </c>
    </row>
    <row r="4317" spans="1:2" x14ac:dyDescent="0.15">
      <c r="A4317" t="s">
        <v>938</v>
      </c>
      <c r="B4317" t="s">
        <v>437</v>
      </c>
    </row>
    <row r="4318" spans="1:2" x14ac:dyDescent="0.15">
      <c r="A4318" t="s">
        <v>2413</v>
      </c>
      <c r="B4318" t="s">
        <v>677</v>
      </c>
    </row>
    <row r="4319" spans="1:2" x14ac:dyDescent="0.15">
      <c r="A4319" t="s">
        <v>309</v>
      </c>
      <c r="B4319" t="s">
        <v>437</v>
      </c>
    </row>
    <row r="4320" spans="1:2" x14ac:dyDescent="0.15">
      <c r="A4320" t="s">
        <v>309</v>
      </c>
      <c r="B4320" t="s">
        <v>437</v>
      </c>
    </row>
    <row r="4321" spans="1:2" x14ac:dyDescent="0.15">
      <c r="A4321" t="s">
        <v>5580</v>
      </c>
      <c r="B4321" t="s">
        <v>465</v>
      </c>
    </row>
    <row r="4322" spans="1:2" x14ac:dyDescent="0.15">
      <c r="A4322" t="s">
        <v>5580</v>
      </c>
      <c r="B4322" t="s">
        <v>465</v>
      </c>
    </row>
    <row r="4323" spans="1:2" x14ac:dyDescent="0.15">
      <c r="A4323" t="s">
        <v>5580</v>
      </c>
      <c r="B4323" t="s">
        <v>465</v>
      </c>
    </row>
    <row r="4324" spans="1:2" x14ac:dyDescent="0.15">
      <c r="A4324" t="s">
        <v>5580</v>
      </c>
      <c r="B4324" t="s">
        <v>465</v>
      </c>
    </row>
    <row r="4325" spans="1:2" x14ac:dyDescent="0.15">
      <c r="A4325" t="s">
        <v>5580</v>
      </c>
      <c r="B4325" t="s">
        <v>465</v>
      </c>
    </row>
    <row r="4326" spans="1:2" x14ac:dyDescent="0.15">
      <c r="A4326" t="s">
        <v>5580</v>
      </c>
      <c r="B4326" t="s">
        <v>465</v>
      </c>
    </row>
    <row r="4327" spans="1:2" x14ac:dyDescent="0.15">
      <c r="A4327" t="s">
        <v>5580</v>
      </c>
      <c r="B4327" t="s">
        <v>465</v>
      </c>
    </row>
    <row r="4328" spans="1:2" x14ac:dyDescent="0.15">
      <c r="A4328" t="s">
        <v>5580</v>
      </c>
      <c r="B4328" t="s">
        <v>465</v>
      </c>
    </row>
    <row r="4329" spans="1:2" x14ac:dyDescent="0.15">
      <c r="A4329" t="s">
        <v>5580</v>
      </c>
      <c r="B4329" t="s">
        <v>465</v>
      </c>
    </row>
    <row r="4330" spans="1:2" x14ac:dyDescent="0.15">
      <c r="A4330" t="s">
        <v>5580</v>
      </c>
      <c r="B4330" t="s">
        <v>465</v>
      </c>
    </row>
    <row r="4331" spans="1:2" x14ac:dyDescent="0.15">
      <c r="A4331" t="s">
        <v>5580</v>
      </c>
      <c r="B4331" t="s">
        <v>465</v>
      </c>
    </row>
    <row r="4332" spans="1:2" x14ac:dyDescent="0.15">
      <c r="A4332" t="s">
        <v>5580</v>
      </c>
      <c r="B4332" t="s">
        <v>465</v>
      </c>
    </row>
    <row r="4333" spans="1:2" x14ac:dyDescent="0.15">
      <c r="A4333" t="s">
        <v>5580</v>
      </c>
      <c r="B4333" t="s">
        <v>465</v>
      </c>
    </row>
    <row r="4334" spans="1:2" x14ac:dyDescent="0.15">
      <c r="A4334" t="s">
        <v>5581</v>
      </c>
      <c r="B4334" t="s">
        <v>422</v>
      </c>
    </row>
    <row r="4335" spans="1:2" x14ac:dyDescent="0.15">
      <c r="A4335" t="s">
        <v>5582</v>
      </c>
      <c r="B4335" t="s">
        <v>422</v>
      </c>
    </row>
    <row r="4336" spans="1:2" x14ac:dyDescent="0.15">
      <c r="A4336" t="s">
        <v>5583</v>
      </c>
      <c r="B4336" t="s">
        <v>422</v>
      </c>
    </row>
    <row r="4337" spans="1:2" x14ac:dyDescent="0.15">
      <c r="A4337" t="s">
        <v>1910</v>
      </c>
      <c r="B4337" t="s">
        <v>422</v>
      </c>
    </row>
    <row r="4338" spans="1:2" x14ac:dyDescent="0.15">
      <c r="A4338" t="s">
        <v>4905</v>
      </c>
      <c r="B4338" t="s">
        <v>422</v>
      </c>
    </row>
    <row r="4339" spans="1:2" x14ac:dyDescent="0.15">
      <c r="A4339" t="s">
        <v>4905</v>
      </c>
      <c r="B4339" t="s">
        <v>422</v>
      </c>
    </row>
    <row r="4340" spans="1:2" x14ac:dyDescent="0.15">
      <c r="A4340" t="s">
        <v>3128</v>
      </c>
      <c r="B4340" t="s">
        <v>422</v>
      </c>
    </row>
    <row r="4341" spans="1:2" x14ac:dyDescent="0.15">
      <c r="A4341" t="s">
        <v>2460</v>
      </c>
      <c r="B4341" t="s">
        <v>422</v>
      </c>
    </row>
    <row r="4342" spans="1:2" x14ac:dyDescent="0.15">
      <c r="A4342" t="s">
        <v>2786</v>
      </c>
      <c r="B4342" t="s">
        <v>422</v>
      </c>
    </row>
    <row r="4343" spans="1:2" x14ac:dyDescent="0.15">
      <c r="A4343" t="s">
        <v>4905</v>
      </c>
      <c r="B4343" t="s">
        <v>422</v>
      </c>
    </row>
    <row r="4344" spans="1:2" x14ac:dyDescent="0.15">
      <c r="A4344" t="s">
        <v>2466</v>
      </c>
      <c r="B4344" t="s">
        <v>422</v>
      </c>
    </row>
    <row r="4345" spans="1:2" x14ac:dyDescent="0.15">
      <c r="A4345" t="s">
        <v>3880</v>
      </c>
      <c r="B4345" t="s">
        <v>422</v>
      </c>
    </row>
    <row r="4346" spans="1:2" x14ac:dyDescent="0.15">
      <c r="A4346" t="s">
        <v>3880</v>
      </c>
      <c r="B4346" t="s">
        <v>422</v>
      </c>
    </row>
    <row r="4347" spans="1:2" x14ac:dyDescent="0.15">
      <c r="A4347" t="s">
        <v>3880</v>
      </c>
      <c r="B4347" t="s">
        <v>422</v>
      </c>
    </row>
    <row r="4348" spans="1:2" x14ac:dyDescent="0.15">
      <c r="A4348" t="s">
        <v>3880</v>
      </c>
      <c r="B4348" t="s">
        <v>422</v>
      </c>
    </row>
    <row r="4349" spans="1:2" x14ac:dyDescent="0.15">
      <c r="A4349" t="s">
        <v>2390</v>
      </c>
      <c r="B4349" t="s">
        <v>422</v>
      </c>
    </row>
    <row r="4350" spans="1:2" x14ac:dyDescent="0.15">
      <c r="A4350" t="s">
        <v>1701</v>
      </c>
      <c r="B4350" t="s">
        <v>422</v>
      </c>
    </row>
    <row r="4351" spans="1:2" x14ac:dyDescent="0.15">
      <c r="A4351" t="s">
        <v>5580</v>
      </c>
      <c r="B4351" t="s">
        <v>465</v>
      </c>
    </row>
    <row r="4352" spans="1:2" x14ac:dyDescent="0.15">
      <c r="A4352" t="s">
        <v>5580</v>
      </c>
      <c r="B4352" t="s">
        <v>465</v>
      </c>
    </row>
    <row r="4353" spans="1:2" x14ac:dyDescent="0.15">
      <c r="A4353" t="s">
        <v>5580</v>
      </c>
      <c r="B4353" t="s">
        <v>465</v>
      </c>
    </row>
    <row r="4354" spans="1:2" x14ac:dyDescent="0.15">
      <c r="A4354" t="s">
        <v>6640</v>
      </c>
      <c r="B4354" t="s">
        <v>465</v>
      </c>
    </row>
    <row r="4355" spans="1:2" x14ac:dyDescent="0.15">
      <c r="A4355" t="s">
        <v>1847</v>
      </c>
      <c r="B4355" t="s">
        <v>470</v>
      </c>
    </row>
    <row r="4356" spans="1:2" x14ac:dyDescent="0.15">
      <c r="A4356" t="s">
        <v>5585</v>
      </c>
      <c r="B4356" t="s">
        <v>677</v>
      </c>
    </row>
    <row r="4357" spans="1:2" x14ac:dyDescent="0.15">
      <c r="A4357" t="s">
        <v>6641</v>
      </c>
      <c r="B4357" t="s">
        <v>465</v>
      </c>
    </row>
    <row r="4358" spans="1:2" x14ac:dyDescent="0.15">
      <c r="A4358" t="s">
        <v>2847</v>
      </c>
      <c r="B4358" t="s">
        <v>465</v>
      </c>
    </row>
    <row r="4359" spans="1:2" x14ac:dyDescent="0.15">
      <c r="A4359" t="s">
        <v>1786</v>
      </c>
      <c r="B4359" t="s">
        <v>670</v>
      </c>
    </row>
    <row r="4360" spans="1:2" x14ac:dyDescent="0.15">
      <c r="A4360" t="s">
        <v>2367</v>
      </c>
      <c r="B4360" t="s">
        <v>422</v>
      </c>
    </row>
    <row r="4361" spans="1:2" x14ac:dyDescent="0.15">
      <c r="A4361" t="s">
        <v>1769</v>
      </c>
      <c r="B4361" t="s">
        <v>422</v>
      </c>
    </row>
    <row r="4362" spans="1:2" x14ac:dyDescent="0.15">
      <c r="A4362" t="s">
        <v>1477</v>
      </c>
      <c r="B4362" t="s">
        <v>437</v>
      </c>
    </row>
    <row r="4363" spans="1:2" x14ac:dyDescent="0.15">
      <c r="A4363" t="s">
        <v>1484</v>
      </c>
      <c r="B4363" t="s">
        <v>437</v>
      </c>
    </row>
    <row r="4364" spans="1:2" x14ac:dyDescent="0.15">
      <c r="A4364" t="s">
        <v>1484</v>
      </c>
      <c r="B4364" t="s">
        <v>437</v>
      </c>
    </row>
    <row r="4365" spans="1:2" x14ac:dyDescent="0.15">
      <c r="A4365" t="s">
        <v>1484</v>
      </c>
      <c r="B4365" t="s">
        <v>437</v>
      </c>
    </row>
    <row r="4366" spans="1:2" x14ac:dyDescent="0.15">
      <c r="A4366" t="s">
        <v>1484</v>
      </c>
      <c r="B4366" t="s">
        <v>437</v>
      </c>
    </row>
    <row r="4367" spans="1:2" x14ac:dyDescent="0.15">
      <c r="A4367" t="s">
        <v>1484</v>
      </c>
      <c r="B4367" t="s">
        <v>437</v>
      </c>
    </row>
    <row r="4368" spans="1:2" x14ac:dyDescent="0.15">
      <c r="A4368" t="s">
        <v>1477</v>
      </c>
      <c r="B4368" t="s">
        <v>437</v>
      </c>
    </row>
    <row r="4369" spans="1:2" x14ac:dyDescent="0.15">
      <c r="A4369" t="s">
        <v>1484</v>
      </c>
      <c r="B4369" t="s">
        <v>437</v>
      </c>
    </row>
    <row r="4370" spans="1:2" x14ac:dyDescent="0.15">
      <c r="A4370" t="s">
        <v>1484</v>
      </c>
      <c r="B4370" t="s">
        <v>437</v>
      </c>
    </row>
    <row r="4371" spans="1:2" x14ac:dyDescent="0.15">
      <c r="A4371" t="s">
        <v>1477</v>
      </c>
      <c r="B4371" t="s">
        <v>437</v>
      </c>
    </row>
    <row r="4372" spans="1:2" x14ac:dyDescent="0.15">
      <c r="A4372" t="s">
        <v>1484</v>
      </c>
      <c r="B4372" t="s">
        <v>437</v>
      </c>
    </row>
    <row r="4373" spans="1:2" x14ac:dyDescent="0.15">
      <c r="A4373" t="s">
        <v>1484</v>
      </c>
      <c r="B4373" t="s">
        <v>437</v>
      </c>
    </row>
    <row r="4374" spans="1:2" x14ac:dyDescent="0.15">
      <c r="A4374" t="s">
        <v>1484</v>
      </c>
      <c r="B4374" t="s">
        <v>437</v>
      </c>
    </row>
    <row r="4375" spans="1:2" x14ac:dyDescent="0.15">
      <c r="A4375" t="s">
        <v>1484</v>
      </c>
      <c r="B4375" t="s">
        <v>437</v>
      </c>
    </row>
    <row r="4376" spans="1:2" x14ac:dyDescent="0.15">
      <c r="A4376" t="s">
        <v>1477</v>
      </c>
      <c r="B4376" t="s">
        <v>437</v>
      </c>
    </row>
    <row r="4377" spans="1:2" x14ac:dyDescent="0.15">
      <c r="A4377" t="s">
        <v>1484</v>
      </c>
      <c r="B4377" t="s">
        <v>437</v>
      </c>
    </row>
    <row r="4378" spans="1:2" x14ac:dyDescent="0.15">
      <c r="A4378" t="s">
        <v>2486</v>
      </c>
      <c r="B4378" t="s">
        <v>410</v>
      </c>
    </row>
    <row r="4379" spans="1:2" x14ac:dyDescent="0.15">
      <c r="A4379" t="s">
        <v>5587</v>
      </c>
      <c r="B4379" t="s">
        <v>410</v>
      </c>
    </row>
    <row r="4380" spans="1:2" x14ac:dyDescent="0.15">
      <c r="A4380" t="s">
        <v>2210</v>
      </c>
      <c r="B4380" t="s">
        <v>410</v>
      </c>
    </row>
    <row r="4381" spans="1:2" x14ac:dyDescent="0.15">
      <c r="A4381" t="s">
        <v>5588</v>
      </c>
      <c r="B4381" t="s">
        <v>448</v>
      </c>
    </row>
    <row r="4382" spans="1:2" x14ac:dyDescent="0.15">
      <c r="A4382" t="s">
        <v>6642</v>
      </c>
      <c r="B4382" t="s">
        <v>448</v>
      </c>
    </row>
    <row r="4383" spans="1:2" x14ac:dyDescent="0.15">
      <c r="A4383" t="s">
        <v>5590</v>
      </c>
      <c r="B4383" t="s">
        <v>448</v>
      </c>
    </row>
    <row r="4384" spans="1:2" x14ac:dyDescent="0.15">
      <c r="A4384" t="s">
        <v>259</v>
      </c>
      <c r="B4384" t="s">
        <v>437</v>
      </c>
    </row>
    <row r="4385" spans="1:2" x14ac:dyDescent="0.15">
      <c r="A4385" t="s">
        <v>5591</v>
      </c>
      <c r="B4385" t="s">
        <v>448</v>
      </c>
    </row>
    <row r="4386" spans="1:2" x14ac:dyDescent="0.15">
      <c r="A4386" t="s">
        <v>4694</v>
      </c>
      <c r="B4386" t="s">
        <v>682</v>
      </c>
    </row>
    <row r="4387" spans="1:2" x14ac:dyDescent="0.15">
      <c r="A4387" t="s">
        <v>551</v>
      </c>
      <c r="B4387" t="s">
        <v>670</v>
      </c>
    </row>
    <row r="4388" spans="1:2" x14ac:dyDescent="0.15">
      <c r="A4388" t="s">
        <v>2115</v>
      </c>
      <c r="B4388" t="s">
        <v>670</v>
      </c>
    </row>
    <row r="4389" spans="1:2" x14ac:dyDescent="0.15">
      <c r="A4389" t="s">
        <v>2847</v>
      </c>
      <c r="B4389" t="s">
        <v>465</v>
      </c>
    </row>
    <row r="4390" spans="1:2" x14ac:dyDescent="0.15">
      <c r="A4390" t="s">
        <v>3044</v>
      </c>
      <c r="B4390" t="s">
        <v>561</v>
      </c>
    </row>
    <row r="4391" spans="1:2" x14ac:dyDescent="0.15">
      <c r="A4391" t="s">
        <v>3044</v>
      </c>
      <c r="B4391" t="s">
        <v>561</v>
      </c>
    </row>
    <row r="4392" spans="1:2" x14ac:dyDescent="0.15">
      <c r="A4392" t="s">
        <v>991</v>
      </c>
      <c r="B4392" t="s">
        <v>663</v>
      </c>
    </row>
    <row r="4393" spans="1:2" x14ac:dyDescent="0.15">
      <c r="A4393" t="s">
        <v>4657</v>
      </c>
      <c r="B4393" t="s">
        <v>682</v>
      </c>
    </row>
    <row r="4394" spans="1:2" x14ac:dyDescent="0.15">
      <c r="A4394" t="s">
        <v>5592</v>
      </c>
      <c r="B4394" t="s">
        <v>682</v>
      </c>
    </row>
    <row r="4395" spans="1:2" x14ac:dyDescent="0.15">
      <c r="A4395" t="s">
        <v>6598</v>
      </c>
      <c r="B4395" t="s">
        <v>430</v>
      </c>
    </row>
    <row r="4396" spans="1:2" x14ac:dyDescent="0.15">
      <c r="A4396" t="s">
        <v>2929</v>
      </c>
      <c r="B4396" t="s">
        <v>470</v>
      </c>
    </row>
    <row r="4397" spans="1:2" x14ac:dyDescent="0.15">
      <c r="A4397" t="s">
        <v>3120</v>
      </c>
      <c r="B4397" t="s">
        <v>410</v>
      </c>
    </row>
    <row r="4398" spans="1:2" x14ac:dyDescent="0.15">
      <c r="A4398" t="s">
        <v>741</v>
      </c>
      <c r="B4398" t="s">
        <v>422</v>
      </c>
    </row>
    <row r="4399" spans="1:2" x14ac:dyDescent="0.15">
      <c r="A4399" t="s">
        <v>5593</v>
      </c>
      <c r="B4399" t="s">
        <v>448</v>
      </c>
    </row>
    <row r="4400" spans="1:2" x14ac:dyDescent="0.15">
      <c r="A4400" t="s">
        <v>1290</v>
      </c>
      <c r="B4400" t="s">
        <v>422</v>
      </c>
    </row>
    <row r="4401" spans="1:2" x14ac:dyDescent="0.15">
      <c r="A4401" t="s">
        <v>5594</v>
      </c>
      <c r="B4401" t="s">
        <v>465</v>
      </c>
    </row>
    <row r="4402" spans="1:2" x14ac:dyDescent="0.15">
      <c r="A4402" t="s">
        <v>5594</v>
      </c>
      <c r="B4402" t="s">
        <v>465</v>
      </c>
    </row>
    <row r="4403" spans="1:2" x14ac:dyDescent="0.15">
      <c r="A4403" t="s">
        <v>5594</v>
      </c>
      <c r="B4403" t="s">
        <v>465</v>
      </c>
    </row>
    <row r="4404" spans="1:2" x14ac:dyDescent="0.15">
      <c r="A4404" t="s">
        <v>5594</v>
      </c>
      <c r="B4404" t="s">
        <v>465</v>
      </c>
    </row>
    <row r="4405" spans="1:2" x14ac:dyDescent="0.15">
      <c r="A4405" t="s">
        <v>5594</v>
      </c>
      <c r="B4405" t="s">
        <v>465</v>
      </c>
    </row>
    <row r="4406" spans="1:2" x14ac:dyDescent="0.15">
      <c r="A4406" t="s">
        <v>5527</v>
      </c>
      <c r="B4406" t="s">
        <v>448</v>
      </c>
    </row>
    <row r="4407" spans="1:2" x14ac:dyDescent="0.15">
      <c r="A4407" t="s">
        <v>5595</v>
      </c>
      <c r="B4407" t="s">
        <v>448</v>
      </c>
    </row>
    <row r="4408" spans="1:2" x14ac:dyDescent="0.15">
      <c r="A4408" t="s">
        <v>378</v>
      </c>
      <c r="B4408" t="s">
        <v>437</v>
      </c>
    </row>
    <row r="4409" spans="1:2" x14ac:dyDescent="0.15">
      <c r="A4409" t="s">
        <v>378</v>
      </c>
      <c r="B4409" t="s">
        <v>437</v>
      </c>
    </row>
    <row r="4410" spans="1:2" x14ac:dyDescent="0.15">
      <c r="A4410" t="s">
        <v>4669</v>
      </c>
      <c r="B4410" t="s">
        <v>682</v>
      </c>
    </row>
    <row r="4411" spans="1:2" x14ac:dyDescent="0.15">
      <c r="A4411" t="s">
        <v>342</v>
      </c>
      <c r="B4411" t="s">
        <v>437</v>
      </c>
    </row>
    <row r="4412" spans="1:2" x14ac:dyDescent="0.15">
      <c r="A4412" t="s">
        <v>5596</v>
      </c>
      <c r="B4412" t="s">
        <v>448</v>
      </c>
    </row>
    <row r="4413" spans="1:2" x14ac:dyDescent="0.15">
      <c r="A4413" t="s">
        <v>592</v>
      </c>
      <c r="B4413" t="s">
        <v>465</v>
      </c>
    </row>
    <row r="4414" spans="1:2" x14ac:dyDescent="0.15">
      <c r="A4414" t="s">
        <v>5597</v>
      </c>
      <c r="B4414" t="s">
        <v>422</v>
      </c>
    </row>
    <row r="4415" spans="1:2" x14ac:dyDescent="0.15">
      <c r="A4415" t="s">
        <v>5598</v>
      </c>
      <c r="B4415" t="s">
        <v>422</v>
      </c>
    </row>
    <row r="4416" spans="1:2" x14ac:dyDescent="0.15">
      <c r="A4416" t="s">
        <v>5599</v>
      </c>
      <c r="B4416" t="s">
        <v>422</v>
      </c>
    </row>
    <row r="4417" spans="1:2" x14ac:dyDescent="0.15">
      <c r="A4417" t="s">
        <v>5600</v>
      </c>
      <c r="B4417" t="s">
        <v>422</v>
      </c>
    </row>
    <row r="4418" spans="1:2" x14ac:dyDescent="0.15">
      <c r="A4418" t="s">
        <v>5601</v>
      </c>
      <c r="B4418" t="s">
        <v>430</v>
      </c>
    </row>
    <row r="4419" spans="1:2" x14ac:dyDescent="0.15">
      <c r="A4419" t="s">
        <v>5601</v>
      </c>
      <c r="B4419" t="s">
        <v>430</v>
      </c>
    </row>
    <row r="4420" spans="1:2" x14ac:dyDescent="0.15">
      <c r="A4420" t="s">
        <v>5601</v>
      </c>
      <c r="B4420" t="s">
        <v>430</v>
      </c>
    </row>
    <row r="4421" spans="1:2" x14ac:dyDescent="0.15">
      <c r="A4421" t="s">
        <v>5601</v>
      </c>
      <c r="B4421" t="s">
        <v>430</v>
      </c>
    </row>
    <row r="4422" spans="1:2" x14ac:dyDescent="0.15">
      <c r="A4422" t="s">
        <v>5601</v>
      </c>
      <c r="B4422" t="s">
        <v>430</v>
      </c>
    </row>
    <row r="4423" spans="1:2" x14ac:dyDescent="0.15">
      <c r="A4423" t="s">
        <v>5601</v>
      </c>
      <c r="B4423" t="s">
        <v>430</v>
      </c>
    </row>
    <row r="4424" spans="1:2" x14ac:dyDescent="0.15">
      <c r="A4424" t="s">
        <v>5601</v>
      </c>
      <c r="B4424" t="s">
        <v>430</v>
      </c>
    </row>
    <row r="4425" spans="1:2" x14ac:dyDescent="0.15">
      <c r="A4425" t="s">
        <v>5601</v>
      </c>
      <c r="B4425" t="s">
        <v>430</v>
      </c>
    </row>
    <row r="4426" spans="1:2" x14ac:dyDescent="0.15">
      <c r="A4426" t="s">
        <v>5601</v>
      </c>
      <c r="B4426" t="s">
        <v>430</v>
      </c>
    </row>
    <row r="4427" spans="1:2" x14ac:dyDescent="0.15">
      <c r="A4427" t="s">
        <v>5601</v>
      </c>
      <c r="B4427" t="s">
        <v>430</v>
      </c>
    </row>
    <row r="4428" spans="1:2" x14ac:dyDescent="0.15">
      <c r="A4428" t="s">
        <v>5601</v>
      </c>
      <c r="B4428" t="s">
        <v>430</v>
      </c>
    </row>
    <row r="4429" spans="1:2" x14ac:dyDescent="0.15">
      <c r="A4429" t="s">
        <v>5601</v>
      </c>
      <c r="B4429" t="s">
        <v>430</v>
      </c>
    </row>
    <row r="4430" spans="1:2" x14ac:dyDescent="0.15">
      <c r="A4430" t="s">
        <v>5601</v>
      </c>
      <c r="B4430" t="s">
        <v>430</v>
      </c>
    </row>
    <row r="4431" spans="1:2" x14ac:dyDescent="0.15">
      <c r="A4431" t="s">
        <v>5601</v>
      </c>
      <c r="B4431" t="s">
        <v>430</v>
      </c>
    </row>
    <row r="4432" spans="1:2" x14ac:dyDescent="0.15">
      <c r="A4432" t="s">
        <v>5601</v>
      </c>
      <c r="B4432" t="s">
        <v>430</v>
      </c>
    </row>
    <row r="4433" spans="1:2" x14ac:dyDescent="0.15">
      <c r="A4433" t="s">
        <v>5601</v>
      </c>
      <c r="B4433" t="s">
        <v>430</v>
      </c>
    </row>
    <row r="4434" spans="1:2" x14ac:dyDescent="0.15">
      <c r="A4434" t="s">
        <v>5601</v>
      </c>
      <c r="B4434" t="s">
        <v>430</v>
      </c>
    </row>
    <row r="4435" spans="1:2" x14ac:dyDescent="0.15">
      <c r="A4435" t="s">
        <v>5602</v>
      </c>
      <c r="B4435" t="s">
        <v>422</v>
      </c>
    </row>
    <row r="4436" spans="1:2" x14ac:dyDescent="0.15">
      <c r="A4436" t="s">
        <v>5603</v>
      </c>
      <c r="B4436" t="s">
        <v>663</v>
      </c>
    </row>
    <row r="4437" spans="1:2" x14ac:dyDescent="0.15">
      <c r="A4437" t="s">
        <v>5604</v>
      </c>
      <c r="B4437" t="s">
        <v>422</v>
      </c>
    </row>
    <row r="4438" spans="1:2" x14ac:dyDescent="0.15">
      <c r="A4438" t="s">
        <v>5605</v>
      </c>
      <c r="B4438" t="s">
        <v>410</v>
      </c>
    </row>
    <row r="4439" spans="1:2" x14ac:dyDescent="0.15">
      <c r="A4439" t="s">
        <v>5606</v>
      </c>
      <c r="B4439" t="s">
        <v>561</v>
      </c>
    </row>
    <row r="4440" spans="1:2" x14ac:dyDescent="0.15">
      <c r="A4440" t="s">
        <v>5607</v>
      </c>
      <c r="B4440" t="s">
        <v>561</v>
      </c>
    </row>
    <row r="4441" spans="1:2" x14ac:dyDescent="0.15">
      <c r="A4441" t="s">
        <v>5608</v>
      </c>
      <c r="B4441" t="s">
        <v>561</v>
      </c>
    </row>
    <row r="4442" spans="1:2" x14ac:dyDescent="0.15">
      <c r="A4442" t="s">
        <v>5609</v>
      </c>
      <c r="B4442" t="s">
        <v>561</v>
      </c>
    </row>
    <row r="4443" spans="1:2" x14ac:dyDescent="0.15">
      <c r="A4443" t="s">
        <v>586</v>
      </c>
      <c r="B4443" t="s">
        <v>470</v>
      </c>
    </row>
    <row r="4444" spans="1:2" x14ac:dyDescent="0.15">
      <c r="A4444" t="s">
        <v>3035</v>
      </c>
      <c r="B4444" t="s">
        <v>430</v>
      </c>
    </row>
    <row r="4445" spans="1:2" x14ac:dyDescent="0.15">
      <c r="A4445" t="s">
        <v>5610</v>
      </c>
      <c r="B4445" t="s">
        <v>430</v>
      </c>
    </row>
    <row r="4446" spans="1:2" x14ac:dyDescent="0.15">
      <c r="A4446" t="s">
        <v>3035</v>
      </c>
      <c r="B4446" t="s">
        <v>430</v>
      </c>
    </row>
    <row r="4447" spans="1:2" x14ac:dyDescent="0.15">
      <c r="A4447" t="s">
        <v>5610</v>
      </c>
      <c r="B4447" t="s">
        <v>430</v>
      </c>
    </row>
    <row r="4448" spans="1:2" x14ac:dyDescent="0.15">
      <c r="A4448" t="s">
        <v>5610</v>
      </c>
      <c r="B4448" t="s">
        <v>430</v>
      </c>
    </row>
    <row r="4449" spans="1:2" x14ac:dyDescent="0.15">
      <c r="A4449" t="s">
        <v>3162</v>
      </c>
      <c r="B4449" t="s">
        <v>677</v>
      </c>
    </row>
    <row r="4450" spans="1:2" x14ac:dyDescent="0.15">
      <c r="A4450" t="s">
        <v>1128</v>
      </c>
      <c r="B4450" t="s">
        <v>677</v>
      </c>
    </row>
    <row r="4451" spans="1:2" x14ac:dyDescent="0.15">
      <c r="A4451" t="s">
        <v>342</v>
      </c>
      <c r="B4451" t="s">
        <v>437</v>
      </c>
    </row>
    <row r="4452" spans="1:2" x14ac:dyDescent="0.15">
      <c r="A4452" t="s">
        <v>5611</v>
      </c>
      <c r="B4452" t="s">
        <v>430</v>
      </c>
    </row>
    <row r="4453" spans="1:2" x14ac:dyDescent="0.15">
      <c r="A4453" t="s">
        <v>3987</v>
      </c>
      <c r="B4453" t="s">
        <v>430</v>
      </c>
    </row>
    <row r="4454" spans="1:2" x14ac:dyDescent="0.15">
      <c r="A4454" t="s">
        <v>3973</v>
      </c>
      <c r="B4454" t="s">
        <v>430</v>
      </c>
    </row>
    <row r="4455" spans="1:2" x14ac:dyDescent="0.15">
      <c r="A4455" t="s">
        <v>3993</v>
      </c>
      <c r="B4455" t="s">
        <v>430</v>
      </c>
    </row>
    <row r="4456" spans="1:2" x14ac:dyDescent="0.15">
      <c r="A4456" t="s">
        <v>4494</v>
      </c>
      <c r="B4456" t="s">
        <v>465</v>
      </c>
    </row>
    <row r="4457" spans="1:2" x14ac:dyDescent="0.15">
      <c r="A4457" t="s">
        <v>5450</v>
      </c>
      <c r="B4457" t="s">
        <v>465</v>
      </c>
    </row>
    <row r="4458" spans="1:2" x14ac:dyDescent="0.15">
      <c r="A4458" t="s">
        <v>5020</v>
      </c>
      <c r="B4458" t="s">
        <v>465</v>
      </c>
    </row>
    <row r="4459" spans="1:2" x14ac:dyDescent="0.15">
      <c r="A4459" t="s">
        <v>5450</v>
      </c>
      <c r="B4459" t="s">
        <v>465</v>
      </c>
    </row>
    <row r="4460" spans="1:2" x14ac:dyDescent="0.15">
      <c r="A4460" t="s">
        <v>4033</v>
      </c>
      <c r="B4460" t="s">
        <v>430</v>
      </c>
    </row>
    <row r="4461" spans="1:2" x14ac:dyDescent="0.15">
      <c r="A4461" t="s">
        <v>1517</v>
      </c>
      <c r="B4461" t="s">
        <v>430</v>
      </c>
    </row>
    <row r="4462" spans="1:2" x14ac:dyDescent="0.15">
      <c r="A4462" t="s">
        <v>3977</v>
      </c>
      <c r="B4462" t="s">
        <v>430</v>
      </c>
    </row>
    <row r="4463" spans="1:2" x14ac:dyDescent="0.15">
      <c r="A4463" t="s">
        <v>5529</v>
      </c>
      <c r="B4463" t="s">
        <v>470</v>
      </c>
    </row>
    <row r="4464" spans="1:2" x14ac:dyDescent="0.15">
      <c r="A4464" t="s">
        <v>710</v>
      </c>
      <c r="B4464" t="s">
        <v>422</v>
      </c>
    </row>
    <row r="4465" spans="1:2" x14ac:dyDescent="0.15">
      <c r="A4465" t="s">
        <v>899</v>
      </c>
      <c r="B4465" t="s">
        <v>670</v>
      </c>
    </row>
    <row r="4466" spans="1:2" x14ac:dyDescent="0.15">
      <c r="A4466" t="s">
        <v>6548</v>
      </c>
      <c r="B4466" t="s">
        <v>430</v>
      </c>
    </row>
    <row r="4467" spans="1:2" x14ac:dyDescent="0.15">
      <c r="A4467" t="s">
        <v>3841</v>
      </c>
      <c r="B4467" t="s">
        <v>430</v>
      </c>
    </row>
    <row r="4468" spans="1:2" x14ac:dyDescent="0.15">
      <c r="A4468" t="s">
        <v>782</v>
      </c>
      <c r="B4468" t="s">
        <v>561</v>
      </c>
    </row>
    <row r="4469" spans="1:2" x14ac:dyDescent="0.15">
      <c r="A4469" t="s">
        <v>3114</v>
      </c>
      <c r="B4469" t="s">
        <v>561</v>
      </c>
    </row>
    <row r="4470" spans="1:2" x14ac:dyDescent="0.15">
      <c r="A4470" t="s">
        <v>2926</v>
      </c>
      <c r="B4470" t="s">
        <v>470</v>
      </c>
    </row>
    <row r="4471" spans="1:2" x14ac:dyDescent="0.15">
      <c r="A4471" t="s">
        <v>375</v>
      </c>
      <c r="B4471" t="s">
        <v>437</v>
      </c>
    </row>
    <row r="4472" spans="1:2" x14ac:dyDescent="0.15">
      <c r="A4472" t="s">
        <v>375</v>
      </c>
      <c r="B4472" t="s">
        <v>437</v>
      </c>
    </row>
    <row r="4473" spans="1:2" x14ac:dyDescent="0.15">
      <c r="A4473" t="s">
        <v>592</v>
      </c>
      <c r="B4473" t="s">
        <v>465</v>
      </c>
    </row>
    <row r="4474" spans="1:2" x14ac:dyDescent="0.15">
      <c r="A4474" t="s">
        <v>5612</v>
      </c>
      <c r="B4474" t="s">
        <v>410</v>
      </c>
    </row>
    <row r="4475" spans="1:2" x14ac:dyDescent="0.15">
      <c r="A4475" t="s">
        <v>4309</v>
      </c>
      <c r="B4475" t="s">
        <v>410</v>
      </c>
    </row>
    <row r="4476" spans="1:2" x14ac:dyDescent="0.15">
      <c r="A4476" t="s">
        <v>4286</v>
      </c>
      <c r="B4476" t="s">
        <v>410</v>
      </c>
    </row>
    <row r="4477" spans="1:2" x14ac:dyDescent="0.15">
      <c r="A4477" t="s">
        <v>4292</v>
      </c>
      <c r="B4477" t="s">
        <v>410</v>
      </c>
    </row>
    <row r="4478" spans="1:2" x14ac:dyDescent="0.15">
      <c r="A4478" t="s">
        <v>1603</v>
      </c>
      <c r="B4478" t="s">
        <v>437</v>
      </c>
    </row>
    <row r="4479" spans="1:2" x14ac:dyDescent="0.15">
      <c r="A4479" t="s">
        <v>3222</v>
      </c>
      <c r="B4479" t="s">
        <v>410</v>
      </c>
    </row>
    <row r="4480" spans="1:2" x14ac:dyDescent="0.15">
      <c r="A4480" t="s">
        <v>4313</v>
      </c>
      <c r="B4480" t="s">
        <v>410</v>
      </c>
    </row>
    <row r="4481" spans="1:2" x14ac:dyDescent="0.15">
      <c r="A4481" t="s">
        <v>1730</v>
      </c>
      <c r="B4481" t="s">
        <v>410</v>
      </c>
    </row>
    <row r="4482" spans="1:2" x14ac:dyDescent="0.15">
      <c r="A4482" t="s">
        <v>1730</v>
      </c>
      <c r="B4482" t="s">
        <v>410</v>
      </c>
    </row>
    <row r="4483" spans="1:2" x14ac:dyDescent="0.15">
      <c r="A4483" t="s">
        <v>5613</v>
      </c>
      <c r="B4483" t="s">
        <v>682</v>
      </c>
    </row>
    <row r="4484" spans="1:2" x14ac:dyDescent="0.15">
      <c r="A4484" t="s">
        <v>848</v>
      </c>
      <c r="B4484" t="s">
        <v>410</v>
      </c>
    </row>
    <row r="4485" spans="1:2" x14ac:dyDescent="0.15">
      <c r="A4485" t="s">
        <v>2104</v>
      </c>
      <c r="B4485" t="s">
        <v>677</v>
      </c>
    </row>
    <row r="4486" spans="1:2" x14ac:dyDescent="0.15">
      <c r="A4486" t="s">
        <v>5614</v>
      </c>
      <c r="B4486" t="s">
        <v>430</v>
      </c>
    </row>
    <row r="4487" spans="1:2" x14ac:dyDescent="0.15">
      <c r="A4487" t="s">
        <v>3966</v>
      </c>
      <c r="B4487" t="s">
        <v>430</v>
      </c>
    </row>
    <row r="4488" spans="1:2" x14ac:dyDescent="0.15">
      <c r="A4488" t="s">
        <v>5615</v>
      </c>
      <c r="B4488" t="s">
        <v>430</v>
      </c>
    </row>
    <row r="4489" spans="1:2" x14ac:dyDescent="0.15">
      <c r="A4489" t="s">
        <v>3963</v>
      </c>
      <c r="B4489" t="s">
        <v>430</v>
      </c>
    </row>
    <row r="4490" spans="1:2" x14ac:dyDescent="0.15">
      <c r="A4490" t="s">
        <v>4325</v>
      </c>
      <c r="B4490" t="s">
        <v>410</v>
      </c>
    </row>
    <row r="4491" spans="1:2" x14ac:dyDescent="0.15">
      <c r="A4491" t="s">
        <v>4293</v>
      </c>
      <c r="B4491" t="s">
        <v>410</v>
      </c>
    </row>
    <row r="4492" spans="1:2" x14ac:dyDescent="0.15">
      <c r="A4492" t="s">
        <v>1610</v>
      </c>
      <c r="B4492" t="s">
        <v>437</v>
      </c>
    </row>
    <row r="4493" spans="1:2" x14ac:dyDescent="0.15">
      <c r="A4493" t="s">
        <v>5616</v>
      </c>
      <c r="B4493" t="s">
        <v>465</v>
      </c>
    </row>
    <row r="4494" spans="1:2" x14ac:dyDescent="0.15">
      <c r="A4494" t="s">
        <v>5616</v>
      </c>
      <c r="B4494" t="s">
        <v>465</v>
      </c>
    </row>
    <row r="4495" spans="1:2" x14ac:dyDescent="0.15">
      <c r="A4495" t="s">
        <v>4300</v>
      </c>
      <c r="B4495" t="s">
        <v>410</v>
      </c>
    </row>
    <row r="4496" spans="1:2" x14ac:dyDescent="0.15">
      <c r="A4496" t="s">
        <v>3126</v>
      </c>
      <c r="B4496" t="s">
        <v>422</v>
      </c>
    </row>
    <row r="4497" spans="1:2" x14ac:dyDescent="0.15">
      <c r="A4497" t="s">
        <v>2165</v>
      </c>
      <c r="B4497" t="s">
        <v>422</v>
      </c>
    </row>
    <row r="4498" spans="1:2" x14ac:dyDescent="0.15">
      <c r="A4498" t="s">
        <v>3876</v>
      </c>
      <c r="B4498" t="s">
        <v>422</v>
      </c>
    </row>
    <row r="4499" spans="1:2" x14ac:dyDescent="0.15">
      <c r="A4499" t="s">
        <v>2773</v>
      </c>
      <c r="B4499" t="s">
        <v>422</v>
      </c>
    </row>
    <row r="4500" spans="1:2" x14ac:dyDescent="0.15">
      <c r="A4500" t="s">
        <v>2145</v>
      </c>
      <c r="B4500" t="s">
        <v>422</v>
      </c>
    </row>
    <row r="4501" spans="1:2" x14ac:dyDescent="0.15">
      <c r="A4501" t="s">
        <v>5617</v>
      </c>
      <c r="B4501" t="s">
        <v>422</v>
      </c>
    </row>
    <row r="4502" spans="1:2" x14ac:dyDescent="0.15">
      <c r="A4502" t="s">
        <v>2786</v>
      </c>
      <c r="B4502" t="s">
        <v>422</v>
      </c>
    </row>
    <row r="4503" spans="1:2" x14ac:dyDescent="0.15">
      <c r="A4503" t="s">
        <v>2367</v>
      </c>
      <c r="B4503" t="s">
        <v>422</v>
      </c>
    </row>
    <row r="4504" spans="1:2" x14ac:dyDescent="0.15">
      <c r="A4504" t="s">
        <v>5618</v>
      </c>
      <c r="B4504" t="s">
        <v>422</v>
      </c>
    </row>
    <row r="4505" spans="1:2" x14ac:dyDescent="0.15">
      <c r="A4505" t="s">
        <v>2422</v>
      </c>
      <c r="B4505" t="s">
        <v>422</v>
      </c>
    </row>
    <row r="4506" spans="1:2" x14ac:dyDescent="0.15">
      <c r="A4506" t="s">
        <v>3130</v>
      </c>
      <c r="B4506" t="s">
        <v>422</v>
      </c>
    </row>
    <row r="4507" spans="1:2" x14ac:dyDescent="0.15">
      <c r="A4507" t="s">
        <v>1994</v>
      </c>
      <c r="B4507" t="s">
        <v>470</v>
      </c>
    </row>
    <row r="4508" spans="1:2" x14ac:dyDescent="0.15">
      <c r="A4508" t="s">
        <v>5619</v>
      </c>
      <c r="B4508" t="s">
        <v>470</v>
      </c>
    </row>
    <row r="4509" spans="1:2" x14ac:dyDescent="0.15">
      <c r="A4509" t="s">
        <v>3084</v>
      </c>
      <c r="B4509" t="s">
        <v>663</v>
      </c>
    </row>
    <row r="4510" spans="1:2" x14ac:dyDescent="0.15">
      <c r="A4510" t="s">
        <v>829</v>
      </c>
      <c r="B4510" t="s">
        <v>402</v>
      </c>
    </row>
    <row r="4511" spans="1:2" x14ac:dyDescent="0.15">
      <c r="A4511" t="s">
        <v>4323</v>
      </c>
      <c r="B4511" t="s">
        <v>410</v>
      </c>
    </row>
    <row r="4512" spans="1:2" x14ac:dyDescent="0.15">
      <c r="A4512" t="s">
        <v>5620</v>
      </c>
      <c r="B4512" t="s">
        <v>561</v>
      </c>
    </row>
    <row r="4513" spans="1:2" x14ac:dyDescent="0.15">
      <c r="A4513" t="s">
        <v>5621</v>
      </c>
      <c r="B4513" t="s">
        <v>561</v>
      </c>
    </row>
    <row r="4514" spans="1:2" x14ac:dyDescent="0.15">
      <c r="A4514" t="s">
        <v>2104</v>
      </c>
      <c r="B4514" t="s">
        <v>677</v>
      </c>
    </row>
    <row r="4515" spans="1:2" x14ac:dyDescent="0.15">
      <c r="A4515" t="s">
        <v>566</v>
      </c>
      <c r="B4515" t="s">
        <v>430</v>
      </c>
    </row>
    <row r="4516" spans="1:2" x14ac:dyDescent="0.15">
      <c r="A4516" t="s">
        <v>6643</v>
      </c>
      <c r="B4516" t="s">
        <v>430</v>
      </c>
    </row>
    <row r="4517" spans="1:2" x14ac:dyDescent="0.15">
      <c r="A4517" t="s">
        <v>3199</v>
      </c>
      <c r="B4517" t="s">
        <v>430</v>
      </c>
    </row>
    <row r="4518" spans="1:2" x14ac:dyDescent="0.15">
      <c r="A4518" t="s">
        <v>259</v>
      </c>
      <c r="B4518" t="s">
        <v>437</v>
      </c>
    </row>
    <row r="4519" spans="1:2" x14ac:dyDescent="0.15">
      <c r="A4519" t="s">
        <v>5623</v>
      </c>
      <c r="B4519" t="s">
        <v>561</v>
      </c>
    </row>
    <row r="4520" spans="1:2" x14ac:dyDescent="0.15">
      <c r="A4520" t="s">
        <v>2177</v>
      </c>
      <c r="B4520" t="s">
        <v>677</v>
      </c>
    </row>
    <row r="4521" spans="1:2" x14ac:dyDescent="0.15">
      <c r="A4521" t="s">
        <v>2767</v>
      </c>
      <c r="B4521" t="s">
        <v>682</v>
      </c>
    </row>
    <row r="4522" spans="1:2" x14ac:dyDescent="0.15">
      <c r="A4522" t="s">
        <v>3828</v>
      </c>
      <c r="B4522" t="s">
        <v>670</v>
      </c>
    </row>
    <row r="4523" spans="1:2" x14ac:dyDescent="0.15">
      <c r="A4523" t="s">
        <v>2943</v>
      </c>
      <c r="B4523" t="s">
        <v>670</v>
      </c>
    </row>
    <row r="4524" spans="1:2" x14ac:dyDescent="0.15">
      <c r="A4524" t="s">
        <v>5624</v>
      </c>
      <c r="B4524" t="s">
        <v>448</v>
      </c>
    </row>
    <row r="4525" spans="1:2" x14ac:dyDescent="0.15">
      <c r="A4525" t="s">
        <v>5625</v>
      </c>
      <c r="B4525" t="s">
        <v>410</v>
      </c>
    </row>
    <row r="4526" spans="1:2" x14ac:dyDescent="0.15">
      <c r="A4526" t="s">
        <v>1853</v>
      </c>
      <c r="B4526" t="s">
        <v>410</v>
      </c>
    </row>
    <row r="4527" spans="1:2" x14ac:dyDescent="0.15">
      <c r="A4527" t="s">
        <v>2371</v>
      </c>
      <c r="B4527" t="s">
        <v>422</v>
      </c>
    </row>
    <row r="4528" spans="1:2" x14ac:dyDescent="0.15">
      <c r="A4528" t="s">
        <v>378</v>
      </c>
      <c r="B4528" t="s">
        <v>437</v>
      </c>
    </row>
    <row r="4529" spans="1:2" x14ac:dyDescent="0.15">
      <c r="A4529" t="s">
        <v>272</v>
      </c>
      <c r="B4529" t="s">
        <v>437</v>
      </c>
    </row>
    <row r="4530" spans="1:2" x14ac:dyDescent="0.15">
      <c r="A4530" t="s">
        <v>5578</v>
      </c>
      <c r="B4530" t="s">
        <v>677</v>
      </c>
    </row>
    <row r="4531" spans="1:2" x14ac:dyDescent="0.15">
      <c r="A4531" t="s">
        <v>939</v>
      </c>
      <c r="B4531" t="s">
        <v>677</v>
      </c>
    </row>
    <row r="4532" spans="1:2" x14ac:dyDescent="0.15">
      <c r="A4532" t="s">
        <v>2159</v>
      </c>
      <c r="B4532" t="s">
        <v>422</v>
      </c>
    </row>
    <row r="4533" spans="1:2" x14ac:dyDescent="0.15">
      <c r="A4533" t="s">
        <v>848</v>
      </c>
      <c r="B4533" t="s">
        <v>410</v>
      </c>
    </row>
    <row r="4534" spans="1:2" x14ac:dyDescent="0.15">
      <c r="A4534" t="s">
        <v>2952</v>
      </c>
      <c r="B4534" t="s">
        <v>663</v>
      </c>
    </row>
    <row r="4535" spans="1:2" x14ac:dyDescent="0.15">
      <c r="A4535" t="s">
        <v>1594</v>
      </c>
      <c r="B4535" t="s">
        <v>410</v>
      </c>
    </row>
    <row r="4536" spans="1:2" x14ac:dyDescent="0.15">
      <c r="A4536" t="s">
        <v>662</v>
      </c>
      <c r="B4536" t="s">
        <v>663</v>
      </c>
    </row>
    <row r="4537" spans="1:2" x14ac:dyDescent="0.15">
      <c r="A4537" t="s">
        <v>5626</v>
      </c>
      <c r="B4537" t="s">
        <v>410</v>
      </c>
    </row>
    <row r="4538" spans="1:2" x14ac:dyDescent="0.15">
      <c r="A4538" t="s">
        <v>5627</v>
      </c>
      <c r="B4538" t="s">
        <v>410</v>
      </c>
    </row>
    <row r="4539" spans="1:2" x14ac:dyDescent="0.15">
      <c r="A4539" t="s">
        <v>5628</v>
      </c>
      <c r="B4539" t="s">
        <v>670</v>
      </c>
    </row>
    <row r="4540" spans="1:2" x14ac:dyDescent="0.15">
      <c r="A4540" t="s">
        <v>2472</v>
      </c>
      <c r="B4540" t="s">
        <v>670</v>
      </c>
    </row>
    <row r="4541" spans="1:2" x14ac:dyDescent="0.15">
      <c r="A4541" t="s">
        <v>1479</v>
      </c>
      <c r="B4541" t="s">
        <v>448</v>
      </c>
    </row>
    <row r="4542" spans="1:2" x14ac:dyDescent="0.15">
      <c r="A4542" t="s">
        <v>5629</v>
      </c>
      <c r="B4542" t="s">
        <v>430</v>
      </c>
    </row>
    <row r="4543" spans="1:2" x14ac:dyDescent="0.15">
      <c r="A4543" t="s">
        <v>3976</v>
      </c>
      <c r="B4543" t="s">
        <v>430</v>
      </c>
    </row>
    <row r="4544" spans="1:2" x14ac:dyDescent="0.15">
      <c r="A4544" t="s">
        <v>2305</v>
      </c>
      <c r="B4544" t="s">
        <v>422</v>
      </c>
    </row>
    <row r="4545" spans="1:2" x14ac:dyDescent="0.15">
      <c r="A4545" t="s">
        <v>2305</v>
      </c>
      <c r="B4545" t="s">
        <v>422</v>
      </c>
    </row>
    <row r="4546" spans="1:2" x14ac:dyDescent="0.15">
      <c r="A4546" t="s">
        <v>2305</v>
      </c>
      <c r="B4546" t="s">
        <v>422</v>
      </c>
    </row>
    <row r="4547" spans="1:2" x14ac:dyDescent="0.15">
      <c r="A4547" t="s">
        <v>2886</v>
      </c>
      <c r="B4547" t="s">
        <v>677</v>
      </c>
    </row>
    <row r="4548" spans="1:2" x14ac:dyDescent="0.15">
      <c r="A4548" t="s">
        <v>5630</v>
      </c>
      <c r="B4548" t="s">
        <v>677</v>
      </c>
    </row>
    <row r="4549" spans="1:2" x14ac:dyDescent="0.15">
      <c r="A4549" t="s">
        <v>1479</v>
      </c>
      <c r="B4549" t="s">
        <v>448</v>
      </c>
    </row>
    <row r="4550" spans="1:2" x14ac:dyDescent="0.15">
      <c r="A4550" t="s">
        <v>5631</v>
      </c>
      <c r="B4550" t="s">
        <v>677</v>
      </c>
    </row>
    <row r="4551" spans="1:2" x14ac:dyDescent="0.15">
      <c r="A4551" t="s">
        <v>1804</v>
      </c>
      <c r="B4551" t="s">
        <v>677</v>
      </c>
    </row>
    <row r="4552" spans="1:2" x14ac:dyDescent="0.15">
      <c r="A4552" t="s">
        <v>5632</v>
      </c>
      <c r="B4552" t="s">
        <v>677</v>
      </c>
    </row>
    <row r="4553" spans="1:2" x14ac:dyDescent="0.15">
      <c r="A4553" t="s">
        <v>5633</v>
      </c>
      <c r="B4553" t="s">
        <v>677</v>
      </c>
    </row>
    <row r="4554" spans="1:2" x14ac:dyDescent="0.15">
      <c r="A4554" t="s">
        <v>1128</v>
      </c>
      <c r="B4554" t="s">
        <v>677</v>
      </c>
    </row>
    <row r="4555" spans="1:2" x14ac:dyDescent="0.15">
      <c r="A4555" t="s">
        <v>1630</v>
      </c>
      <c r="B4555" t="s">
        <v>437</v>
      </c>
    </row>
    <row r="4556" spans="1:2" x14ac:dyDescent="0.15">
      <c r="A4556" t="s">
        <v>5634</v>
      </c>
      <c r="B4556" t="s">
        <v>430</v>
      </c>
    </row>
    <row r="4557" spans="1:2" x14ac:dyDescent="0.15">
      <c r="A4557" t="s">
        <v>3852</v>
      </c>
      <c r="B4557" t="s">
        <v>465</v>
      </c>
    </row>
    <row r="4558" spans="1:2" x14ac:dyDescent="0.15">
      <c r="A4558" t="s">
        <v>6636</v>
      </c>
      <c r="B4558" t="s">
        <v>465</v>
      </c>
    </row>
    <row r="4559" spans="1:2" x14ac:dyDescent="0.15">
      <c r="A4559" t="s">
        <v>5635</v>
      </c>
      <c r="B4559" t="s">
        <v>465</v>
      </c>
    </row>
    <row r="4560" spans="1:2" x14ac:dyDescent="0.15">
      <c r="A4560" t="s">
        <v>778</v>
      </c>
      <c r="B4560" t="s">
        <v>465</v>
      </c>
    </row>
    <row r="4561" spans="1:2" x14ac:dyDescent="0.15">
      <c r="A4561" t="s">
        <v>4494</v>
      </c>
      <c r="B4561" t="s">
        <v>465</v>
      </c>
    </row>
    <row r="4562" spans="1:2" x14ac:dyDescent="0.15">
      <c r="A4562" t="s">
        <v>5636</v>
      </c>
      <c r="B4562" t="s">
        <v>465</v>
      </c>
    </row>
    <row r="4563" spans="1:2" x14ac:dyDescent="0.15">
      <c r="A4563" t="s">
        <v>2193</v>
      </c>
      <c r="B4563" t="s">
        <v>465</v>
      </c>
    </row>
    <row r="4564" spans="1:2" x14ac:dyDescent="0.15">
      <c r="A4564" t="s">
        <v>2193</v>
      </c>
      <c r="B4564" t="s">
        <v>465</v>
      </c>
    </row>
    <row r="4565" spans="1:2" x14ac:dyDescent="0.15">
      <c r="A4565" t="s">
        <v>778</v>
      </c>
      <c r="B4565" t="s">
        <v>465</v>
      </c>
    </row>
    <row r="4566" spans="1:2" x14ac:dyDescent="0.15">
      <c r="A4566" t="s">
        <v>778</v>
      </c>
      <c r="B4566" t="s">
        <v>465</v>
      </c>
    </row>
    <row r="4567" spans="1:2" x14ac:dyDescent="0.15">
      <c r="A4567" t="s">
        <v>5122</v>
      </c>
      <c r="B4567" t="s">
        <v>465</v>
      </c>
    </row>
    <row r="4568" spans="1:2" x14ac:dyDescent="0.15">
      <c r="A4568" t="s">
        <v>2969</v>
      </c>
      <c r="B4568" t="s">
        <v>465</v>
      </c>
    </row>
    <row r="4569" spans="1:2" x14ac:dyDescent="0.15">
      <c r="A4569" t="s">
        <v>778</v>
      </c>
      <c r="B4569" t="s">
        <v>465</v>
      </c>
    </row>
    <row r="4570" spans="1:2" x14ac:dyDescent="0.15">
      <c r="A4570" t="s">
        <v>1636</v>
      </c>
      <c r="B4570" t="s">
        <v>437</v>
      </c>
    </row>
    <row r="4571" spans="1:2" x14ac:dyDescent="0.15">
      <c r="A4571" t="s">
        <v>182</v>
      </c>
      <c r="B4571" t="s">
        <v>437</v>
      </c>
    </row>
    <row r="4572" spans="1:2" x14ac:dyDescent="0.15">
      <c r="A4572" t="s">
        <v>292</v>
      </c>
      <c r="B4572" t="s">
        <v>437</v>
      </c>
    </row>
    <row r="4573" spans="1:2" x14ac:dyDescent="0.15">
      <c r="A4573" t="s">
        <v>381</v>
      </c>
      <c r="B4573" t="s">
        <v>437</v>
      </c>
    </row>
    <row r="4574" spans="1:2" x14ac:dyDescent="0.15">
      <c r="A4574" t="s">
        <v>5637</v>
      </c>
      <c r="B4574" t="s">
        <v>422</v>
      </c>
    </row>
    <row r="4575" spans="1:2" x14ac:dyDescent="0.15">
      <c r="A4575" t="s">
        <v>6629</v>
      </c>
      <c r="B4575" t="s">
        <v>422</v>
      </c>
    </row>
    <row r="4576" spans="1:2" x14ac:dyDescent="0.15">
      <c r="A4576" t="s">
        <v>1109</v>
      </c>
      <c r="B4576" t="s">
        <v>402</v>
      </c>
    </row>
    <row r="4577" spans="1:2" x14ac:dyDescent="0.15">
      <c r="A4577" t="s">
        <v>5638</v>
      </c>
      <c r="B4577" t="s">
        <v>422</v>
      </c>
    </row>
    <row r="4578" spans="1:2" x14ac:dyDescent="0.15">
      <c r="A4578" t="s">
        <v>2955</v>
      </c>
      <c r="B4578" t="s">
        <v>430</v>
      </c>
    </row>
    <row r="4579" spans="1:2" x14ac:dyDescent="0.15">
      <c r="A4579" t="s">
        <v>5639</v>
      </c>
      <c r="B4579" t="s">
        <v>430</v>
      </c>
    </row>
    <row r="4580" spans="1:2" x14ac:dyDescent="0.15">
      <c r="A4580" t="s">
        <v>5640</v>
      </c>
      <c r="B4580" t="s">
        <v>422</v>
      </c>
    </row>
    <row r="4581" spans="1:2" x14ac:dyDescent="0.15">
      <c r="A4581" t="s">
        <v>5641</v>
      </c>
      <c r="B4581" t="s">
        <v>422</v>
      </c>
    </row>
    <row r="4582" spans="1:2" x14ac:dyDescent="0.15">
      <c r="A4582" t="s">
        <v>4565</v>
      </c>
      <c r="B4582" t="s">
        <v>422</v>
      </c>
    </row>
    <row r="4583" spans="1:2" x14ac:dyDescent="0.15">
      <c r="A4583" t="s">
        <v>5642</v>
      </c>
      <c r="B4583" t="s">
        <v>422</v>
      </c>
    </row>
    <row r="4584" spans="1:2" x14ac:dyDescent="0.15">
      <c r="A4584" t="s">
        <v>5135</v>
      </c>
      <c r="B4584" t="s">
        <v>422</v>
      </c>
    </row>
    <row r="4585" spans="1:2" x14ac:dyDescent="0.15">
      <c r="A4585" t="s">
        <v>2951</v>
      </c>
      <c r="B4585" t="s">
        <v>663</v>
      </c>
    </row>
    <row r="4586" spans="1:2" x14ac:dyDescent="0.15">
      <c r="A4586" t="s">
        <v>2951</v>
      </c>
      <c r="B4586" t="s">
        <v>663</v>
      </c>
    </row>
    <row r="4587" spans="1:2" x14ac:dyDescent="0.15">
      <c r="A4587" t="s">
        <v>5643</v>
      </c>
      <c r="B4587" t="s">
        <v>410</v>
      </c>
    </row>
    <row r="4588" spans="1:2" x14ac:dyDescent="0.15">
      <c r="A4588" t="s">
        <v>1534</v>
      </c>
      <c r="B4588" t="s">
        <v>410</v>
      </c>
    </row>
    <row r="4589" spans="1:2" x14ac:dyDescent="0.15">
      <c r="A4589" t="s">
        <v>5639</v>
      </c>
      <c r="B4589" t="s">
        <v>430</v>
      </c>
    </row>
    <row r="4590" spans="1:2" x14ac:dyDescent="0.15">
      <c r="A4590" t="s">
        <v>5427</v>
      </c>
      <c r="B4590" t="s">
        <v>430</v>
      </c>
    </row>
    <row r="4591" spans="1:2" x14ac:dyDescent="0.15">
      <c r="A4591" t="s">
        <v>3528</v>
      </c>
      <c r="B4591" t="s">
        <v>422</v>
      </c>
    </row>
    <row r="4592" spans="1:2" x14ac:dyDescent="0.15">
      <c r="A4592" t="s">
        <v>3807</v>
      </c>
      <c r="B4592" t="s">
        <v>422</v>
      </c>
    </row>
    <row r="4593" spans="1:2" x14ac:dyDescent="0.15">
      <c r="A4593" t="s">
        <v>2153</v>
      </c>
      <c r="B4593" t="s">
        <v>422</v>
      </c>
    </row>
    <row r="4594" spans="1:2" x14ac:dyDescent="0.15">
      <c r="A4594" t="s">
        <v>5644</v>
      </c>
      <c r="B4594" t="s">
        <v>561</v>
      </c>
    </row>
    <row r="4595" spans="1:2" x14ac:dyDescent="0.15">
      <c r="A4595" t="s">
        <v>5645</v>
      </c>
      <c r="B4595" t="s">
        <v>561</v>
      </c>
    </row>
    <row r="4596" spans="1:2" x14ac:dyDescent="0.15">
      <c r="A4596" t="s">
        <v>5609</v>
      </c>
      <c r="B4596" t="s">
        <v>561</v>
      </c>
    </row>
    <row r="4597" spans="1:2" x14ac:dyDescent="0.15">
      <c r="A4597" t="s">
        <v>1362</v>
      </c>
      <c r="B4597" t="s">
        <v>465</v>
      </c>
    </row>
    <row r="4598" spans="1:2" x14ac:dyDescent="0.15">
      <c r="A4598" t="s">
        <v>2234</v>
      </c>
      <c r="B4598" t="s">
        <v>465</v>
      </c>
    </row>
    <row r="4599" spans="1:2" x14ac:dyDescent="0.15">
      <c r="A4599" t="s">
        <v>1010</v>
      </c>
      <c r="B4599" t="s">
        <v>465</v>
      </c>
    </row>
    <row r="4600" spans="1:2" x14ac:dyDescent="0.15">
      <c r="A4600" t="s">
        <v>5646</v>
      </c>
      <c r="B4600" t="s">
        <v>422</v>
      </c>
    </row>
    <row r="4601" spans="1:2" x14ac:dyDescent="0.15">
      <c r="A4601" t="s">
        <v>991</v>
      </c>
      <c r="B4601" t="s">
        <v>663</v>
      </c>
    </row>
    <row r="4602" spans="1:2" x14ac:dyDescent="0.15">
      <c r="A4602" t="s">
        <v>3085</v>
      </c>
      <c r="B4602" t="s">
        <v>663</v>
      </c>
    </row>
    <row r="4603" spans="1:2" x14ac:dyDescent="0.15">
      <c r="A4603" t="s">
        <v>3084</v>
      </c>
      <c r="B4603" t="s">
        <v>663</v>
      </c>
    </row>
    <row r="4604" spans="1:2" x14ac:dyDescent="0.15">
      <c r="A4604" t="s">
        <v>5647</v>
      </c>
      <c r="B4604" t="s">
        <v>663</v>
      </c>
    </row>
    <row r="4605" spans="1:2" x14ac:dyDescent="0.15">
      <c r="A4605" t="s">
        <v>2803</v>
      </c>
      <c r="B4605" t="s">
        <v>422</v>
      </c>
    </row>
    <row r="4606" spans="1:2" x14ac:dyDescent="0.15">
      <c r="A4606" t="s">
        <v>5648</v>
      </c>
      <c r="B4606" t="s">
        <v>422</v>
      </c>
    </row>
    <row r="4607" spans="1:2" x14ac:dyDescent="0.15">
      <c r="A4607" t="s">
        <v>3046</v>
      </c>
      <c r="B4607" t="s">
        <v>682</v>
      </c>
    </row>
    <row r="4608" spans="1:2" x14ac:dyDescent="0.15">
      <c r="A4608" t="s">
        <v>5649</v>
      </c>
      <c r="B4608" t="s">
        <v>448</v>
      </c>
    </row>
    <row r="4609" spans="1:2" x14ac:dyDescent="0.15">
      <c r="A4609" t="s">
        <v>4287</v>
      </c>
      <c r="B4609" t="s">
        <v>410</v>
      </c>
    </row>
    <row r="4610" spans="1:2" x14ac:dyDescent="0.15">
      <c r="A4610" t="s">
        <v>4290</v>
      </c>
      <c r="B4610" t="s">
        <v>410</v>
      </c>
    </row>
    <row r="4611" spans="1:2" x14ac:dyDescent="0.15">
      <c r="A4611" t="s">
        <v>4291</v>
      </c>
      <c r="B4611" t="s">
        <v>410</v>
      </c>
    </row>
    <row r="4612" spans="1:2" x14ac:dyDescent="0.15">
      <c r="A4612" t="s">
        <v>4182</v>
      </c>
      <c r="B4612" t="s">
        <v>670</v>
      </c>
    </row>
    <row r="4613" spans="1:2" x14ac:dyDescent="0.15">
      <c r="A4613" t="s">
        <v>5650</v>
      </c>
      <c r="B4613" t="s">
        <v>470</v>
      </c>
    </row>
    <row r="4614" spans="1:2" x14ac:dyDescent="0.15">
      <c r="A4614" t="s">
        <v>244</v>
      </c>
      <c r="B4614" t="s">
        <v>437</v>
      </c>
    </row>
    <row r="4615" spans="1:2" x14ac:dyDescent="0.15">
      <c r="A4615" t="s">
        <v>3032</v>
      </c>
      <c r="B4615" t="s">
        <v>561</v>
      </c>
    </row>
    <row r="4616" spans="1:2" x14ac:dyDescent="0.15">
      <c r="A4616" t="s">
        <v>3032</v>
      </c>
      <c r="B4616" t="s">
        <v>561</v>
      </c>
    </row>
    <row r="4617" spans="1:2" x14ac:dyDescent="0.15">
      <c r="A4617" t="s">
        <v>2330</v>
      </c>
      <c r="B4617" t="s">
        <v>561</v>
      </c>
    </row>
    <row r="4618" spans="1:2" x14ac:dyDescent="0.15">
      <c r="A4618" t="s">
        <v>6370</v>
      </c>
      <c r="B4618" t="s">
        <v>430</v>
      </c>
    </row>
    <row r="4619" spans="1:2" x14ac:dyDescent="0.15">
      <c r="A4619" t="s">
        <v>5423</v>
      </c>
      <c r="B4619" t="s">
        <v>430</v>
      </c>
    </row>
    <row r="4620" spans="1:2" x14ac:dyDescent="0.15">
      <c r="A4620" t="s">
        <v>1711</v>
      </c>
      <c r="B4620" t="s">
        <v>430</v>
      </c>
    </row>
    <row r="4621" spans="1:2" x14ac:dyDescent="0.15">
      <c r="A4621" t="s">
        <v>4033</v>
      </c>
      <c r="B4621" t="s">
        <v>430</v>
      </c>
    </row>
    <row r="4622" spans="1:2" x14ac:dyDescent="0.15">
      <c r="A4622" t="s">
        <v>1711</v>
      </c>
      <c r="B4622" t="s">
        <v>430</v>
      </c>
    </row>
    <row r="4623" spans="1:2" x14ac:dyDescent="0.15">
      <c r="A4623" t="s">
        <v>797</v>
      </c>
      <c r="B4623" t="s">
        <v>410</v>
      </c>
    </row>
    <row r="4624" spans="1:2" x14ac:dyDescent="0.15">
      <c r="A4624" t="s">
        <v>5652</v>
      </c>
      <c r="B4624" t="s">
        <v>422</v>
      </c>
    </row>
    <row r="4625" spans="1:2" x14ac:dyDescent="0.15">
      <c r="A4625" t="s">
        <v>1711</v>
      </c>
      <c r="B4625" t="s">
        <v>430</v>
      </c>
    </row>
    <row r="4626" spans="1:2" x14ac:dyDescent="0.15">
      <c r="A4626" t="s">
        <v>5608</v>
      </c>
      <c r="B4626" t="s">
        <v>561</v>
      </c>
    </row>
    <row r="4627" spans="1:2" x14ac:dyDescent="0.15">
      <c r="A4627" t="s">
        <v>6375</v>
      </c>
      <c r="B4627" t="s">
        <v>561</v>
      </c>
    </row>
    <row r="4628" spans="1:2" x14ac:dyDescent="0.15">
      <c r="A4628" t="s">
        <v>6375</v>
      </c>
      <c r="B4628" t="s">
        <v>561</v>
      </c>
    </row>
    <row r="4629" spans="1:2" x14ac:dyDescent="0.15">
      <c r="A4629" t="s">
        <v>193</v>
      </c>
      <c r="B4629" t="s">
        <v>437</v>
      </c>
    </row>
    <row r="4630" spans="1:2" x14ac:dyDescent="0.15">
      <c r="A4630" t="s">
        <v>281</v>
      </c>
      <c r="B4630" t="s">
        <v>437</v>
      </c>
    </row>
    <row r="4631" spans="1:2" x14ac:dyDescent="0.15">
      <c r="A4631" t="s">
        <v>4306</v>
      </c>
      <c r="B4631" t="s">
        <v>410</v>
      </c>
    </row>
    <row r="4632" spans="1:2" x14ac:dyDescent="0.15">
      <c r="A4632" t="s">
        <v>1695</v>
      </c>
      <c r="B4632" t="s">
        <v>422</v>
      </c>
    </row>
    <row r="4633" spans="1:2" x14ac:dyDescent="0.15">
      <c r="A4633" t="s">
        <v>1369</v>
      </c>
      <c r="B4633" t="s">
        <v>410</v>
      </c>
    </row>
    <row r="4634" spans="1:2" x14ac:dyDescent="0.15">
      <c r="A4634" t="s">
        <v>4308</v>
      </c>
      <c r="B4634" t="s">
        <v>410</v>
      </c>
    </row>
    <row r="4635" spans="1:2" x14ac:dyDescent="0.15">
      <c r="A4635" t="s">
        <v>4436</v>
      </c>
      <c r="B4635" t="s">
        <v>402</v>
      </c>
    </row>
    <row r="4636" spans="1:2" x14ac:dyDescent="0.15">
      <c r="A4636" t="s">
        <v>2293</v>
      </c>
      <c r="B4636" t="s">
        <v>402</v>
      </c>
    </row>
    <row r="4637" spans="1:2" x14ac:dyDescent="0.15">
      <c r="A4637" t="s">
        <v>822</v>
      </c>
      <c r="B4637" t="s">
        <v>402</v>
      </c>
    </row>
    <row r="4638" spans="1:2" x14ac:dyDescent="0.15">
      <c r="A4638" t="s">
        <v>5361</v>
      </c>
      <c r="B4638" t="s">
        <v>402</v>
      </c>
    </row>
    <row r="4639" spans="1:2" x14ac:dyDescent="0.15">
      <c r="A4639" t="s">
        <v>1579</v>
      </c>
      <c r="B4639" t="s">
        <v>402</v>
      </c>
    </row>
    <row r="4640" spans="1:2" x14ac:dyDescent="0.15">
      <c r="A4640" t="s">
        <v>4406</v>
      </c>
      <c r="B4640" t="s">
        <v>402</v>
      </c>
    </row>
    <row r="4641" spans="1:2" x14ac:dyDescent="0.15">
      <c r="A4641" t="s">
        <v>1115</v>
      </c>
      <c r="B4641" t="s">
        <v>402</v>
      </c>
    </row>
    <row r="4642" spans="1:2" x14ac:dyDescent="0.15">
      <c r="A4642" t="s">
        <v>5167</v>
      </c>
      <c r="B4642" t="s">
        <v>402</v>
      </c>
    </row>
    <row r="4643" spans="1:2" x14ac:dyDescent="0.15">
      <c r="A4643" t="s">
        <v>5211</v>
      </c>
      <c r="B4643" t="s">
        <v>402</v>
      </c>
    </row>
    <row r="4644" spans="1:2" x14ac:dyDescent="0.15">
      <c r="A4644" t="s">
        <v>4431</v>
      </c>
      <c r="B4644" t="s">
        <v>402</v>
      </c>
    </row>
    <row r="4645" spans="1:2" x14ac:dyDescent="0.15">
      <c r="A4645" t="s">
        <v>5653</v>
      </c>
      <c r="B4645" t="s">
        <v>422</v>
      </c>
    </row>
    <row r="4646" spans="1:2" x14ac:dyDescent="0.15">
      <c r="A4646" t="s">
        <v>5170</v>
      </c>
      <c r="B4646" t="s">
        <v>422</v>
      </c>
    </row>
    <row r="4647" spans="1:2" x14ac:dyDescent="0.15">
      <c r="A4647" t="s">
        <v>5654</v>
      </c>
      <c r="B4647" t="s">
        <v>422</v>
      </c>
    </row>
    <row r="4648" spans="1:2" x14ac:dyDescent="0.15">
      <c r="A4648" t="s">
        <v>3123</v>
      </c>
      <c r="B4648" t="s">
        <v>422</v>
      </c>
    </row>
    <row r="4649" spans="1:2" x14ac:dyDescent="0.15">
      <c r="A4649" t="s">
        <v>4565</v>
      </c>
      <c r="B4649" t="s">
        <v>422</v>
      </c>
    </row>
    <row r="4650" spans="1:2" x14ac:dyDescent="0.15">
      <c r="A4650" t="s">
        <v>3820</v>
      </c>
      <c r="B4650" t="s">
        <v>422</v>
      </c>
    </row>
    <row r="4651" spans="1:2" x14ac:dyDescent="0.15">
      <c r="A4651" t="s">
        <v>3822</v>
      </c>
      <c r="B4651" t="s">
        <v>422</v>
      </c>
    </row>
    <row r="4652" spans="1:2" x14ac:dyDescent="0.15">
      <c r="A4652" t="s">
        <v>2466</v>
      </c>
      <c r="B4652" t="s">
        <v>422</v>
      </c>
    </row>
    <row r="4653" spans="1:2" x14ac:dyDescent="0.15">
      <c r="A4653" t="s">
        <v>6389</v>
      </c>
      <c r="B4653" t="s">
        <v>422</v>
      </c>
    </row>
    <row r="4654" spans="1:2" x14ac:dyDescent="0.15">
      <c r="A4654" t="s">
        <v>3194</v>
      </c>
      <c r="B4654" t="s">
        <v>422</v>
      </c>
    </row>
    <row r="4655" spans="1:2" x14ac:dyDescent="0.15">
      <c r="A4655" t="s">
        <v>2165</v>
      </c>
      <c r="B4655" t="s">
        <v>422</v>
      </c>
    </row>
    <row r="4656" spans="1:2" x14ac:dyDescent="0.15">
      <c r="A4656" t="s">
        <v>3515</v>
      </c>
      <c r="B4656" t="s">
        <v>422</v>
      </c>
    </row>
    <row r="4657" spans="1:2" x14ac:dyDescent="0.15">
      <c r="A4657" t="s">
        <v>5125</v>
      </c>
      <c r="B4657" t="s">
        <v>422</v>
      </c>
    </row>
    <row r="4658" spans="1:2" x14ac:dyDescent="0.15">
      <c r="A4658" t="s">
        <v>3823</v>
      </c>
      <c r="B4658" t="s">
        <v>422</v>
      </c>
    </row>
    <row r="4659" spans="1:2" x14ac:dyDescent="0.15">
      <c r="A4659" t="s">
        <v>2219</v>
      </c>
      <c r="B4659" t="s">
        <v>422</v>
      </c>
    </row>
    <row r="4660" spans="1:2" x14ac:dyDescent="0.15">
      <c r="A4660" t="s">
        <v>1910</v>
      </c>
      <c r="B4660" t="s">
        <v>422</v>
      </c>
    </row>
    <row r="4661" spans="1:2" x14ac:dyDescent="0.15">
      <c r="A4661" t="s">
        <v>3825</v>
      </c>
      <c r="B4661" t="s">
        <v>422</v>
      </c>
    </row>
    <row r="4662" spans="1:2" x14ac:dyDescent="0.15">
      <c r="A4662" t="s">
        <v>2367</v>
      </c>
      <c r="B4662" t="s">
        <v>422</v>
      </c>
    </row>
    <row r="4663" spans="1:2" x14ac:dyDescent="0.15">
      <c r="A4663" t="s">
        <v>2449</v>
      </c>
      <c r="B4663" t="s">
        <v>422</v>
      </c>
    </row>
    <row r="4664" spans="1:2" x14ac:dyDescent="0.15">
      <c r="A4664" t="s">
        <v>4931</v>
      </c>
      <c r="B4664" t="s">
        <v>422</v>
      </c>
    </row>
    <row r="4665" spans="1:2" x14ac:dyDescent="0.15">
      <c r="A4665" t="s">
        <v>3794</v>
      </c>
      <c r="B4665" t="s">
        <v>422</v>
      </c>
    </row>
    <row r="4666" spans="1:2" x14ac:dyDescent="0.15">
      <c r="A4666" t="s">
        <v>2786</v>
      </c>
      <c r="B4666" t="s">
        <v>422</v>
      </c>
    </row>
    <row r="4667" spans="1:2" x14ac:dyDescent="0.15">
      <c r="A4667" t="s">
        <v>3839</v>
      </c>
      <c r="B4667" t="s">
        <v>422</v>
      </c>
    </row>
    <row r="4668" spans="1:2" x14ac:dyDescent="0.15">
      <c r="A4668" t="s">
        <v>5655</v>
      </c>
      <c r="B4668" t="s">
        <v>677</v>
      </c>
    </row>
    <row r="4669" spans="1:2" x14ac:dyDescent="0.15">
      <c r="A4669" t="s">
        <v>317</v>
      </c>
      <c r="B4669" t="s">
        <v>437</v>
      </c>
    </row>
    <row r="4670" spans="1:2" x14ac:dyDescent="0.15">
      <c r="A4670" t="s">
        <v>309</v>
      </c>
      <c r="B4670" t="s">
        <v>437</v>
      </c>
    </row>
    <row r="4671" spans="1:2" x14ac:dyDescent="0.15">
      <c r="A4671" t="s">
        <v>5656</v>
      </c>
      <c r="B4671" t="s">
        <v>402</v>
      </c>
    </row>
    <row r="4672" spans="1:2" x14ac:dyDescent="0.15">
      <c r="A4672" t="s">
        <v>5656</v>
      </c>
      <c r="B4672" t="s">
        <v>402</v>
      </c>
    </row>
    <row r="4673" spans="1:2" x14ac:dyDescent="0.15">
      <c r="A4673" t="s">
        <v>5657</v>
      </c>
      <c r="B4673" t="s">
        <v>422</v>
      </c>
    </row>
    <row r="4674" spans="1:2" x14ac:dyDescent="0.15">
      <c r="A4674" t="s">
        <v>5658</v>
      </c>
      <c r="B4674" t="s">
        <v>422</v>
      </c>
    </row>
    <row r="4675" spans="1:2" x14ac:dyDescent="0.15">
      <c r="A4675" t="s">
        <v>6644</v>
      </c>
      <c r="B4675" t="s">
        <v>422</v>
      </c>
    </row>
    <row r="4676" spans="1:2" x14ac:dyDescent="0.15">
      <c r="A4676" t="s">
        <v>2234</v>
      </c>
      <c r="B4676" t="s">
        <v>465</v>
      </c>
    </row>
    <row r="4677" spans="1:2" x14ac:dyDescent="0.15">
      <c r="A4677" t="s">
        <v>2234</v>
      </c>
      <c r="B4677" t="s">
        <v>465</v>
      </c>
    </row>
    <row r="4678" spans="1:2" x14ac:dyDescent="0.15">
      <c r="A4678" t="s">
        <v>2847</v>
      </c>
      <c r="B4678" t="s">
        <v>465</v>
      </c>
    </row>
    <row r="4679" spans="1:2" x14ac:dyDescent="0.15">
      <c r="A4679" t="s">
        <v>598</v>
      </c>
      <c r="B4679" t="s">
        <v>465</v>
      </c>
    </row>
    <row r="4680" spans="1:2" x14ac:dyDescent="0.15">
      <c r="A4680" t="s">
        <v>802</v>
      </c>
      <c r="B4680" t="s">
        <v>465</v>
      </c>
    </row>
    <row r="4681" spans="1:2" x14ac:dyDescent="0.15">
      <c r="A4681" t="s">
        <v>2847</v>
      </c>
      <c r="B4681" t="s">
        <v>465</v>
      </c>
    </row>
    <row r="4682" spans="1:2" x14ac:dyDescent="0.15">
      <c r="A4682" t="s">
        <v>2847</v>
      </c>
      <c r="B4682" t="s">
        <v>465</v>
      </c>
    </row>
    <row r="4683" spans="1:2" x14ac:dyDescent="0.15">
      <c r="A4683" t="s">
        <v>6636</v>
      </c>
      <c r="B4683" t="s">
        <v>465</v>
      </c>
    </row>
    <row r="4684" spans="1:2" x14ac:dyDescent="0.15">
      <c r="A4684" t="s">
        <v>5122</v>
      </c>
      <c r="B4684" t="s">
        <v>465</v>
      </c>
    </row>
    <row r="4685" spans="1:2" x14ac:dyDescent="0.15">
      <c r="A4685" t="s">
        <v>2847</v>
      </c>
      <c r="B4685" t="s">
        <v>465</v>
      </c>
    </row>
    <row r="4686" spans="1:2" x14ac:dyDescent="0.15">
      <c r="A4686" t="s">
        <v>2847</v>
      </c>
      <c r="B4686" t="s">
        <v>465</v>
      </c>
    </row>
    <row r="4687" spans="1:2" x14ac:dyDescent="0.15">
      <c r="A4687" t="s">
        <v>1096</v>
      </c>
      <c r="B4687" t="s">
        <v>465</v>
      </c>
    </row>
    <row r="4688" spans="1:2" x14ac:dyDescent="0.15">
      <c r="A4688" t="s">
        <v>3186</v>
      </c>
      <c r="B4688" t="s">
        <v>465</v>
      </c>
    </row>
    <row r="4689" spans="1:2" x14ac:dyDescent="0.15">
      <c r="A4689" t="s">
        <v>4920</v>
      </c>
      <c r="B4689" t="s">
        <v>410</v>
      </c>
    </row>
    <row r="4690" spans="1:2" x14ac:dyDescent="0.15">
      <c r="A4690" t="s">
        <v>5660</v>
      </c>
      <c r="B4690" t="s">
        <v>410</v>
      </c>
    </row>
    <row r="4691" spans="1:2" x14ac:dyDescent="0.15">
      <c r="A4691" t="s">
        <v>5661</v>
      </c>
      <c r="B4691" t="s">
        <v>448</v>
      </c>
    </row>
    <row r="4692" spans="1:2" x14ac:dyDescent="0.15">
      <c r="A4692" t="s">
        <v>5662</v>
      </c>
      <c r="B4692" t="s">
        <v>448</v>
      </c>
    </row>
    <row r="4693" spans="1:2" x14ac:dyDescent="0.15">
      <c r="A4693" t="s">
        <v>5663</v>
      </c>
      <c r="B4693" t="s">
        <v>448</v>
      </c>
    </row>
    <row r="4694" spans="1:2" x14ac:dyDescent="0.15">
      <c r="A4694" t="s">
        <v>6375</v>
      </c>
      <c r="B4694" t="s">
        <v>561</v>
      </c>
    </row>
    <row r="4695" spans="1:2" x14ac:dyDescent="0.15">
      <c r="A4695" t="s">
        <v>2335</v>
      </c>
      <c r="B4695" t="s">
        <v>561</v>
      </c>
    </row>
    <row r="4696" spans="1:2" x14ac:dyDescent="0.15">
      <c r="A4696" t="s">
        <v>3032</v>
      </c>
      <c r="B4696" t="s">
        <v>561</v>
      </c>
    </row>
    <row r="4697" spans="1:2" x14ac:dyDescent="0.15">
      <c r="A4697" t="s">
        <v>782</v>
      </c>
      <c r="B4697" t="s">
        <v>561</v>
      </c>
    </row>
    <row r="4698" spans="1:2" x14ac:dyDescent="0.15">
      <c r="A4698" t="s">
        <v>6543</v>
      </c>
      <c r="B4698" t="s">
        <v>561</v>
      </c>
    </row>
    <row r="4699" spans="1:2" x14ac:dyDescent="0.15">
      <c r="A4699" t="s">
        <v>3032</v>
      </c>
      <c r="B4699" t="s">
        <v>561</v>
      </c>
    </row>
    <row r="4700" spans="1:2" x14ac:dyDescent="0.15">
      <c r="A4700" t="s">
        <v>3031</v>
      </c>
      <c r="B4700" t="s">
        <v>561</v>
      </c>
    </row>
    <row r="4701" spans="1:2" x14ac:dyDescent="0.15">
      <c r="A4701" t="s">
        <v>4340</v>
      </c>
      <c r="B4701" t="s">
        <v>465</v>
      </c>
    </row>
    <row r="4702" spans="1:2" x14ac:dyDescent="0.15">
      <c r="A4702" t="s">
        <v>2847</v>
      </c>
      <c r="B4702" t="s">
        <v>465</v>
      </c>
    </row>
    <row r="4703" spans="1:2" x14ac:dyDescent="0.15">
      <c r="A4703" t="s">
        <v>1040</v>
      </c>
      <c r="B4703" t="s">
        <v>465</v>
      </c>
    </row>
    <row r="4704" spans="1:2" x14ac:dyDescent="0.15">
      <c r="A4704" t="s">
        <v>1711</v>
      </c>
      <c r="B4704" t="s">
        <v>430</v>
      </c>
    </row>
    <row r="4705" spans="1:2" x14ac:dyDescent="0.15">
      <c r="A4705" t="s">
        <v>5515</v>
      </c>
      <c r="B4705" t="s">
        <v>561</v>
      </c>
    </row>
    <row r="4706" spans="1:2" x14ac:dyDescent="0.15">
      <c r="A4706" t="s">
        <v>5664</v>
      </c>
      <c r="B4706" t="s">
        <v>561</v>
      </c>
    </row>
    <row r="4707" spans="1:2" x14ac:dyDescent="0.15">
      <c r="A4707" t="s">
        <v>4891</v>
      </c>
      <c r="B4707" t="s">
        <v>561</v>
      </c>
    </row>
    <row r="4708" spans="1:2" x14ac:dyDescent="0.15">
      <c r="A4708" t="s">
        <v>2330</v>
      </c>
      <c r="B4708" t="s">
        <v>561</v>
      </c>
    </row>
    <row r="4709" spans="1:2" x14ac:dyDescent="0.15">
      <c r="A4709" t="s">
        <v>4984</v>
      </c>
      <c r="B4709" t="s">
        <v>561</v>
      </c>
    </row>
    <row r="4710" spans="1:2" x14ac:dyDescent="0.15">
      <c r="A4710" t="s">
        <v>3905</v>
      </c>
      <c r="B4710" t="s">
        <v>561</v>
      </c>
    </row>
    <row r="4711" spans="1:2" x14ac:dyDescent="0.15">
      <c r="A4711" t="s">
        <v>2587</v>
      </c>
      <c r="B4711" t="s">
        <v>430</v>
      </c>
    </row>
    <row r="4712" spans="1:2" x14ac:dyDescent="0.15">
      <c r="A4712" t="s">
        <v>566</v>
      </c>
      <c r="B4712" t="s">
        <v>430</v>
      </c>
    </row>
    <row r="4713" spans="1:2" x14ac:dyDescent="0.15">
      <c r="A4713" t="s">
        <v>566</v>
      </c>
      <c r="B4713" t="s">
        <v>430</v>
      </c>
    </row>
    <row r="4714" spans="1:2" x14ac:dyDescent="0.15">
      <c r="A4714" t="s">
        <v>2587</v>
      </c>
      <c r="B4714" t="s">
        <v>430</v>
      </c>
    </row>
    <row r="4715" spans="1:2" x14ac:dyDescent="0.15">
      <c r="A4715" t="s">
        <v>2587</v>
      </c>
      <c r="B4715" t="s">
        <v>430</v>
      </c>
    </row>
    <row r="4716" spans="1:2" x14ac:dyDescent="0.15">
      <c r="A4716" t="s">
        <v>566</v>
      </c>
      <c r="B4716" t="s">
        <v>430</v>
      </c>
    </row>
    <row r="4717" spans="1:2" x14ac:dyDescent="0.15">
      <c r="A4717" t="s">
        <v>3033</v>
      </c>
      <c r="B4717" t="s">
        <v>430</v>
      </c>
    </row>
    <row r="4718" spans="1:2" x14ac:dyDescent="0.15">
      <c r="A4718" t="s">
        <v>3080</v>
      </c>
      <c r="B4718" t="s">
        <v>430</v>
      </c>
    </row>
    <row r="4719" spans="1:2" x14ac:dyDescent="0.15">
      <c r="A4719" t="s">
        <v>1775</v>
      </c>
      <c r="B4719" t="s">
        <v>422</v>
      </c>
    </row>
    <row r="4720" spans="1:2" x14ac:dyDescent="0.15">
      <c r="A4720" t="s">
        <v>1417</v>
      </c>
      <c r="B4720" t="s">
        <v>410</v>
      </c>
    </row>
    <row r="4721" spans="1:2" x14ac:dyDescent="0.15">
      <c r="A4721" t="s">
        <v>1763</v>
      </c>
      <c r="B4721" t="s">
        <v>422</v>
      </c>
    </row>
    <row r="4722" spans="1:2" x14ac:dyDescent="0.15">
      <c r="A4722" t="s">
        <v>1226</v>
      </c>
      <c r="B4722" t="s">
        <v>410</v>
      </c>
    </row>
    <row r="4723" spans="1:2" x14ac:dyDescent="0.15">
      <c r="A4723" t="s">
        <v>5665</v>
      </c>
      <c r="B4723" t="s">
        <v>410</v>
      </c>
    </row>
    <row r="4724" spans="1:2" x14ac:dyDescent="0.15">
      <c r="A4724" t="s">
        <v>1684</v>
      </c>
      <c r="B4724" t="s">
        <v>437</v>
      </c>
    </row>
    <row r="4725" spans="1:2" x14ac:dyDescent="0.15">
      <c r="A4725" t="s">
        <v>2130</v>
      </c>
      <c r="B4725" t="s">
        <v>410</v>
      </c>
    </row>
    <row r="4726" spans="1:2" x14ac:dyDescent="0.15">
      <c r="A4726" t="s">
        <v>1128</v>
      </c>
      <c r="B4726" t="s">
        <v>677</v>
      </c>
    </row>
    <row r="4727" spans="1:2" x14ac:dyDescent="0.15">
      <c r="A4727" t="s">
        <v>1804</v>
      </c>
      <c r="B4727" t="s">
        <v>677</v>
      </c>
    </row>
    <row r="4728" spans="1:2" x14ac:dyDescent="0.15">
      <c r="A4728" t="s">
        <v>2499</v>
      </c>
      <c r="B4728" t="s">
        <v>677</v>
      </c>
    </row>
    <row r="4729" spans="1:2" x14ac:dyDescent="0.15">
      <c r="A4729" t="s">
        <v>676</v>
      </c>
      <c r="B4729" t="s">
        <v>677</v>
      </c>
    </row>
    <row r="4730" spans="1:2" x14ac:dyDescent="0.15">
      <c r="A4730" t="s">
        <v>2395</v>
      </c>
      <c r="B4730" t="s">
        <v>677</v>
      </c>
    </row>
    <row r="4731" spans="1:2" x14ac:dyDescent="0.15">
      <c r="A4731" t="s">
        <v>2789</v>
      </c>
      <c r="B4731" t="s">
        <v>677</v>
      </c>
    </row>
    <row r="4732" spans="1:2" x14ac:dyDescent="0.15">
      <c r="A4732" t="s">
        <v>3917</v>
      </c>
      <c r="B4732" t="s">
        <v>410</v>
      </c>
    </row>
    <row r="4733" spans="1:2" x14ac:dyDescent="0.15">
      <c r="A4733" t="s">
        <v>5666</v>
      </c>
      <c r="B4733" t="s">
        <v>410</v>
      </c>
    </row>
    <row r="4734" spans="1:2" x14ac:dyDescent="0.15">
      <c r="A4734" t="s">
        <v>2025</v>
      </c>
      <c r="B4734" t="s">
        <v>677</v>
      </c>
    </row>
    <row r="4735" spans="1:2" x14ac:dyDescent="0.15">
      <c r="A4735" t="s">
        <v>2778</v>
      </c>
      <c r="B4735" t="s">
        <v>470</v>
      </c>
    </row>
    <row r="4736" spans="1:2" x14ac:dyDescent="0.15">
      <c r="A4736" t="s">
        <v>3083</v>
      </c>
      <c r="B4736" t="s">
        <v>470</v>
      </c>
    </row>
    <row r="4737" spans="1:2" x14ac:dyDescent="0.15">
      <c r="A4737" t="s">
        <v>3082</v>
      </c>
      <c r="B4737" t="s">
        <v>470</v>
      </c>
    </row>
    <row r="4738" spans="1:2" x14ac:dyDescent="0.15">
      <c r="A4738" t="s">
        <v>2779</v>
      </c>
      <c r="B4738" t="s">
        <v>470</v>
      </c>
    </row>
    <row r="4739" spans="1:2" x14ac:dyDescent="0.15">
      <c r="A4739" t="s">
        <v>2007</v>
      </c>
      <c r="B4739" t="s">
        <v>470</v>
      </c>
    </row>
    <row r="4740" spans="1:2" x14ac:dyDescent="0.15">
      <c r="A4740" t="s">
        <v>2199</v>
      </c>
      <c r="B4740" t="s">
        <v>470</v>
      </c>
    </row>
    <row r="4741" spans="1:2" x14ac:dyDescent="0.15">
      <c r="A4741" t="s">
        <v>5529</v>
      </c>
      <c r="B4741" t="s">
        <v>470</v>
      </c>
    </row>
    <row r="4742" spans="1:2" x14ac:dyDescent="0.15">
      <c r="A4742" t="s">
        <v>4910</v>
      </c>
      <c r="B4742" t="s">
        <v>470</v>
      </c>
    </row>
    <row r="4743" spans="1:2" x14ac:dyDescent="0.15">
      <c r="A4743" t="s">
        <v>2015</v>
      </c>
      <c r="B4743" t="s">
        <v>677</v>
      </c>
    </row>
    <row r="4744" spans="1:2" x14ac:dyDescent="0.15">
      <c r="A4744" t="s">
        <v>279</v>
      </c>
      <c r="B4744" t="s">
        <v>437</v>
      </c>
    </row>
    <row r="4745" spans="1:2" x14ac:dyDescent="0.15">
      <c r="A4745" t="s">
        <v>866</v>
      </c>
      <c r="B4745" t="s">
        <v>465</v>
      </c>
    </row>
    <row r="4746" spans="1:2" x14ac:dyDescent="0.15">
      <c r="A4746" t="s">
        <v>3869</v>
      </c>
      <c r="B4746" t="s">
        <v>465</v>
      </c>
    </row>
    <row r="4747" spans="1:2" x14ac:dyDescent="0.15">
      <c r="A4747" t="s">
        <v>2193</v>
      </c>
      <c r="B4747" t="s">
        <v>465</v>
      </c>
    </row>
    <row r="4748" spans="1:2" x14ac:dyDescent="0.15">
      <c r="A4748" t="s">
        <v>3858</v>
      </c>
      <c r="B4748" t="s">
        <v>465</v>
      </c>
    </row>
    <row r="4749" spans="1:2" x14ac:dyDescent="0.15">
      <c r="A4749" t="s">
        <v>3085</v>
      </c>
      <c r="B4749" t="s">
        <v>663</v>
      </c>
    </row>
    <row r="4750" spans="1:2" x14ac:dyDescent="0.15">
      <c r="A4750" t="s">
        <v>790</v>
      </c>
      <c r="B4750" t="s">
        <v>422</v>
      </c>
    </row>
    <row r="4751" spans="1:2" x14ac:dyDescent="0.15">
      <c r="A4751" t="s">
        <v>3194</v>
      </c>
      <c r="B4751" t="s">
        <v>422</v>
      </c>
    </row>
    <row r="4752" spans="1:2" x14ac:dyDescent="0.15">
      <c r="A4752" t="s">
        <v>3857</v>
      </c>
      <c r="B4752" t="s">
        <v>470</v>
      </c>
    </row>
    <row r="4753" spans="1:2" x14ac:dyDescent="0.15">
      <c r="A4753" t="s">
        <v>5036</v>
      </c>
      <c r="B4753" t="s">
        <v>470</v>
      </c>
    </row>
    <row r="4754" spans="1:2" x14ac:dyDescent="0.15">
      <c r="A4754" t="s">
        <v>5529</v>
      </c>
      <c r="B4754" t="s">
        <v>470</v>
      </c>
    </row>
    <row r="4755" spans="1:2" x14ac:dyDescent="0.15">
      <c r="A4755" t="s">
        <v>1998</v>
      </c>
      <c r="B4755" t="s">
        <v>470</v>
      </c>
    </row>
    <row r="4756" spans="1:2" x14ac:dyDescent="0.15">
      <c r="A4756" t="s">
        <v>5585</v>
      </c>
      <c r="B4756" t="s">
        <v>677</v>
      </c>
    </row>
    <row r="4757" spans="1:2" x14ac:dyDescent="0.15">
      <c r="A4757" t="s">
        <v>1989</v>
      </c>
      <c r="B4757" t="s">
        <v>470</v>
      </c>
    </row>
    <row r="4758" spans="1:2" x14ac:dyDescent="0.15">
      <c r="A4758" t="s">
        <v>5196</v>
      </c>
      <c r="B4758" t="s">
        <v>677</v>
      </c>
    </row>
    <row r="4759" spans="1:2" x14ac:dyDescent="0.15">
      <c r="A4759" t="s">
        <v>4279</v>
      </c>
      <c r="B4759" t="s">
        <v>410</v>
      </c>
    </row>
    <row r="4760" spans="1:2" x14ac:dyDescent="0.15">
      <c r="A4760" t="s">
        <v>5667</v>
      </c>
      <c r="B4760" t="s">
        <v>422</v>
      </c>
    </row>
    <row r="4761" spans="1:2" x14ac:dyDescent="0.15">
      <c r="A4761" t="s">
        <v>5668</v>
      </c>
      <c r="B4761" t="s">
        <v>422</v>
      </c>
    </row>
    <row r="4762" spans="1:2" x14ac:dyDescent="0.15">
      <c r="A4762" t="s">
        <v>6645</v>
      </c>
      <c r="B4762" t="s">
        <v>663</v>
      </c>
    </row>
    <row r="4763" spans="1:2" x14ac:dyDescent="0.15">
      <c r="A4763" t="s">
        <v>5670</v>
      </c>
      <c r="B4763" t="s">
        <v>663</v>
      </c>
    </row>
    <row r="4764" spans="1:2" x14ac:dyDescent="0.15">
      <c r="A4764" t="s">
        <v>5670</v>
      </c>
      <c r="B4764" t="s">
        <v>663</v>
      </c>
    </row>
    <row r="4765" spans="1:2" x14ac:dyDescent="0.15">
      <c r="A4765" t="s">
        <v>198</v>
      </c>
      <c r="B4765" t="s">
        <v>437</v>
      </c>
    </row>
    <row r="4766" spans="1:2" x14ac:dyDescent="0.15">
      <c r="A4766" t="s">
        <v>4879</v>
      </c>
      <c r="B4766" t="s">
        <v>430</v>
      </c>
    </row>
    <row r="4767" spans="1:2" x14ac:dyDescent="0.15">
      <c r="A4767" t="s">
        <v>1711</v>
      </c>
      <c r="B4767" t="s">
        <v>430</v>
      </c>
    </row>
    <row r="4768" spans="1:2" x14ac:dyDescent="0.15">
      <c r="A4768" t="s">
        <v>4326</v>
      </c>
      <c r="B4768" t="s">
        <v>410</v>
      </c>
    </row>
    <row r="4769" spans="1:2" x14ac:dyDescent="0.15">
      <c r="A4769" t="s">
        <v>1479</v>
      </c>
      <c r="B4769" t="s">
        <v>448</v>
      </c>
    </row>
    <row r="4770" spans="1:2" x14ac:dyDescent="0.15">
      <c r="A4770" t="s">
        <v>5205</v>
      </c>
      <c r="B4770" t="s">
        <v>448</v>
      </c>
    </row>
    <row r="4771" spans="1:2" x14ac:dyDescent="0.15">
      <c r="A4771" t="s">
        <v>3817</v>
      </c>
      <c r="B4771" t="s">
        <v>448</v>
      </c>
    </row>
    <row r="4772" spans="1:2" x14ac:dyDescent="0.15">
      <c r="A4772" t="s">
        <v>2096</v>
      </c>
      <c r="B4772" t="s">
        <v>677</v>
      </c>
    </row>
    <row r="4773" spans="1:2" x14ac:dyDescent="0.15">
      <c r="A4773" t="s">
        <v>5671</v>
      </c>
      <c r="B4773" t="s">
        <v>422</v>
      </c>
    </row>
    <row r="4774" spans="1:2" x14ac:dyDescent="0.15">
      <c r="A4774" t="s">
        <v>2792</v>
      </c>
      <c r="B4774" t="s">
        <v>682</v>
      </c>
    </row>
    <row r="4775" spans="1:2" x14ac:dyDescent="0.15">
      <c r="A4775" t="s">
        <v>5672</v>
      </c>
      <c r="B4775" t="s">
        <v>448</v>
      </c>
    </row>
    <row r="4776" spans="1:2" x14ac:dyDescent="0.15">
      <c r="A4776" t="s">
        <v>5437</v>
      </c>
      <c r="B4776" t="s">
        <v>402</v>
      </c>
    </row>
    <row r="4777" spans="1:2" x14ac:dyDescent="0.15">
      <c r="A4777" t="s">
        <v>1984</v>
      </c>
      <c r="B4777" t="s">
        <v>470</v>
      </c>
    </row>
    <row r="4778" spans="1:2" x14ac:dyDescent="0.15">
      <c r="A4778" t="s">
        <v>3866</v>
      </c>
      <c r="B4778" t="s">
        <v>465</v>
      </c>
    </row>
    <row r="4779" spans="1:2" x14ac:dyDescent="0.15">
      <c r="A4779" t="s">
        <v>3869</v>
      </c>
      <c r="B4779" t="s">
        <v>465</v>
      </c>
    </row>
    <row r="4780" spans="1:2" x14ac:dyDescent="0.15">
      <c r="A4780" t="s">
        <v>966</v>
      </c>
      <c r="B4780" t="s">
        <v>465</v>
      </c>
    </row>
    <row r="4781" spans="1:2" x14ac:dyDescent="0.15">
      <c r="A4781" t="s">
        <v>3880</v>
      </c>
      <c r="B4781" t="s">
        <v>422</v>
      </c>
    </row>
    <row r="4782" spans="1:2" x14ac:dyDescent="0.15">
      <c r="A4782" t="s">
        <v>2773</v>
      </c>
      <c r="B4782" t="s">
        <v>422</v>
      </c>
    </row>
    <row r="4783" spans="1:2" x14ac:dyDescent="0.15">
      <c r="A4783" t="s">
        <v>2159</v>
      </c>
      <c r="B4783" t="s">
        <v>422</v>
      </c>
    </row>
    <row r="4784" spans="1:2" x14ac:dyDescent="0.15">
      <c r="A4784" t="s">
        <v>4858</v>
      </c>
      <c r="B4784" t="s">
        <v>422</v>
      </c>
    </row>
    <row r="4785" spans="1:2" x14ac:dyDescent="0.15">
      <c r="A4785" t="s">
        <v>1701</v>
      </c>
      <c r="B4785" t="s">
        <v>422</v>
      </c>
    </row>
    <row r="4786" spans="1:2" x14ac:dyDescent="0.15">
      <c r="A4786" t="s">
        <v>6389</v>
      </c>
      <c r="B4786" t="s">
        <v>422</v>
      </c>
    </row>
    <row r="4787" spans="1:2" x14ac:dyDescent="0.15">
      <c r="A4787" t="s">
        <v>4858</v>
      </c>
      <c r="B4787" t="s">
        <v>422</v>
      </c>
    </row>
    <row r="4788" spans="1:2" x14ac:dyDescent="0.15">
      <c r="A4788" t="s">
        <v>6389</v>
      </c>
      <c r="B4788" t="s">
        <v>422</v>
      </c>
    </row>
    <row r="4789" spans="1:2" x14ac:dyDescent="0.15">
      <c r="A4789" t="s">
        <v>3880</v>
      </c>
      <c r="B4789" t="s">
        <v>422</v>
      </c>
    </row>
    <row r="4790" spans="1:2" x14ac:dyDescent="0.15">
      <c r="A4790" t="s">
        <v>5673</v>
      </c>
      <c r="B4790" t="s">
        <v>422</v>
      </c>
    </row>
    <row r="4791" spans="1:2" x14ac:dyDescent="0.15">
      <c r="A4791" t="s">
        <v>2794</v>
      </c>
      <c r="B4791" t="s">
        <v>422</v>
      </c>
    </row>
    <row r="4792" spans="1:2" x14ac:dyDescent="0.15">
      <c r="A4792" t="s">
        <v>2422</v>
      </c>
      <c r="B4792" t="s">
        <v>422</v>
      </c>
    </row>
    <row r="4793" spans="1:2" x14ac:dyDescent="0.15">
      <c r="A4793" t="s">
        <v>2422</v>
      </c>
      <c r="B4793" t="s">
        <v>422</v>
      </c>
    </row>
    <row r="4794" spans="1:2" x14ac:dyDescent="0.15">
      <c r="A4794" t="s">
        <v>1701</v>
      </c>
      <c r="B4794" t="s">
        <v>422</v>
      </c>
    </row>
    <row r="4795" spans="1:2" x14ac:dyDescent="0.15">
      <c r="A4795" t="s">
        <v>1690</v>
      </c>
      <c r="B4795" t="s">
        <v>422</v>
      </c>
    </row>
    <row r="4796" spans="1:2" x14ac:dyDescent="0.15">
      <c r="A4796" t="s">
        <v>6582</v>
      </c>
      <c r="B4796" t="s">
        <v>422</v>
      </c>
    </row>
    <row r="4797" spans="1:2" x14ac:dyDescent="0.15">
      <c r="A4797" t="s">
        <v>1695</v>
      </c>
      <c r="B4797" t="s">
        <v>422</v>
      </c>
    </row>
    <row r="4798" spans="1:2" x14ac:dyDescent="0.15">
      <c r="A4798" t="s">
        <v>5674</v>
      </c>
      <c r="B4798" t="s">
        <v>561</v>
      </c>
    </row>
    <row r="4799" spans="1:2" x14ac:dyDescent="0.15">
      <c r="A4799" t="s">
        <v>5674</v>
      </c>
      <c r="B4799" t="s">
        <v>561</v>
      </c>
    </row>
    <row r="4800" spans="1:2" x14ac:dyDescent="0.15">
      <c r="A4800" t="s">
        <v>5675</v>
      </c>
      <c r="B4800" t="s">
        <v>561</v>
      </c>
    </row>
    <row r="4801" spans="1:2" x14ac:dyDescent="0.15">
      <c r="A4801" t="s">
        <v>5676</v>
      </c>
      <c r="B4801" t="s">
        <v>682</v>
      </c>
    </row>
    <row r="4802" spans="1:2" x14ac:dyDescent="0.15">
      <c r="A4802" t="s">
        <v>4312</v>
      </c>
      <c r="B4802" t="s">
        <v>410</v>
      </c>
    </row>
    <row r="4803" spans="1:2" x14ac:dyDescent="0.15">
      <c r="A4803" t="s">
        <v>5677</v>
      </c>
      <c r="B4803" t="s">
        <v>470</v>
      </c>
    </row>
    <row r="4804" spans="1:2" x14ac:dyDescent="0.15">
      <c r="A4804" t="s">
        <v>5678</v>
      </c>
      <c r="B4804" t="s">
        <v>470</v>
      </c>
    </row>
    <row r="4805" spans="1:2" x14ac:dyDescent="0.15">
      <c r="A4805" t="s">
        <v>1701</v>
      </c>
      <c r="B4805" t="s">
        <v>422</v>
      </c>
    </row>
    <row r="4806" spans="1:2" x14ac:dyDescent="0.15">
      <c r="A4806" t="s">
        <v>3840</v>
      </c>
      <c r="B4806" t="s">
        <v>422</v>
      </c>
    </row>
    <row r="4807" spans="1:2" x14ac:dyDescent="0.15">
      <c r="A4807" t="s">
        <v>2941</v>
      </c>
      <c r="B4807" t="s">
        <v>422</v>
      </c>
    </row>
    <row r="4808" spans="1:2" x14ac:dyDescent="0.15">
      <c r="A4808" t="s">
        <v>3870</v>
      </c>
      <c r="B4808" t="s">
        <v>465</v>
      </c>
    </row>
    <row r="4809" spans="1:2" x14ac:dyDescent="0.15">
      <c r="A4809" t="s">
        <v>2115</v>
      </c>
      <c r="B4809" t="s">
        <v>670</v>
      </c>
    </row>
    <row r="4810" spans="1:2" x14ac:dyDescent="0.15">
      <c r="A4810" t="s">
        <v>2115</v>
      </c>
      <c r="B4810" t="s">
        <v>670</v>
      </c>
    </row>
    <row r="4811" spans="1:2" x14ac:dyDescent="0.15">
      <c r="A4811" t="s">
        <v>1699</v>
      </c>
      <c r="B4811" t="s">
        <v>437</v>
      </c>
    </row>
    <row r="4812" spans="1:2" x14ac:dyDescent="0.15">
      <c r="A4812" t="s">
        <v>1705</v>
      </c>
      <c r="B4812" t="s">
        <v>437</v>
      </c>
    </row>
    <row r="4813" spans="1:2" x14ac:dyDescent="0.15">
      <c r="A4813" t="s">
        <v>1705</v>
      </c>
      <c r="B4813" t="s">
        <v>437</v>
      </c>
    </row>
    <row r="4814" spans="1:2" x14ac:dyDescent="0.15">
      <c r="A4814" t="s">
        <v>1699</v>
      </c>
      <c r="B4814" t="s">
        <v>437</v>
      </c>
    </row>
    <row r="4815" spans="1:2" x14ac:dyDescent="0.15">
      <c r="A4815" t="s">
        <v>1699</v>
      </c>
      <c r="B4815" t="s">
        <v>437</v>
      </c>
    </row>
    <row r="4816" spans="1:2" x14ac:dyDescent="0.15">
      <c r="A4816" t="s">
        <v>1699</v>
      </c>
      <c r="B4816" t="s">
        <v>437</v>
      </c>
    </row>
    <row r="4817" spans="1:2" x14ac:dyDescent="0.15">
      <c r="A4817" t="s">
        <v>1699</v>
      </c>
      <c r="B4817" t="s">
        <v>437</v>
      </c>
    </row>
    <row r="4818" spans="1:2" x14ac:dyDescent="0.15">
      <c r="A4818" t="s">
        <v>1705</v>
      </c>
      <c r="B4818" t="s">
        <v>437</v>
      </c>
    </row>
    <row r="4819" spans="1:2" x14ac:dyDescent="0.15">
      <c r="A4819" t="s">
        <v>1699</v>
      </c>
      <c r="B4819" t="s">
        <v>437</v>
      </c>
    </row>
    <row r="4820" spans="1:2" x14ac:dyDescent="0.15">
      <c r="A4820" t="s">
        <v>1738</v>
      </c>
      <c r="B4820" t="s">
        <v>437</v>
      </c>
    </row>
    <row r="4821" spans="1:2" x14ac:dyDescent="0.15">
      <c r="A4821" t="s">
        <v>747</v>
      </c>
      <c r="B4821" t="s">
        <v>410</v>
      </c>
    </row>
    <row r="4822" spans="1:2" x14ac:dyDescent="0.15">
      <c r="A4822" t="s">
        <v>1290</v>
      </c>
      <c r="B4822" t="s">
        <v>422</v>
      </c>
    </row>
    <row r="4823" spans="1:2" x14ac:dyDescent="0.15">
      <c r="A4823" t="s">
        <v>3528</v>
      </c>
      <c r="B4823" t="s">
        <v>422</v>
      </c>
    </row>
    <row r="4824" spans="1:2" x14ac:dyDescent="0.15">
      <c r="A4824" t="s">
        <v>3187</v>
      </c>
      <c r="B4824" t="s">
        <v>670</v>
      </c>
    </row>
    <row r="4825" spans="1:2" x14ac:dyDescent="0.15">
      <c r="A4825" t="s">
        <v>4261</v>
      </c>
      <c r="B4825" t="s">
        <v>410</v>
      </c>
    </row>
    <row r="4826" spans="1:2" x14ac:dyDescent="0.15">
      <c r="A4826" t="s">
        <v>4317</v>
      </c>
      <c r="B4826" t="s">
        <v>410</v>
      </c>
    </row>
    <row r="4827" spans="1:2" x14ac:dyDescent="0.15">
      <c r="A4827" t="s">
        <v>1534</v>
      </c>
      <c r="B4827" t="s">
        <v>410</v>
      </c>
    </row>
    <row r="4828" spans="1:2" x14ac:dyDescent="0.15">
      <c r="A4828" t="s">
        <v>741</v>
      </c>
      <c r="B4828" t="s">
        <v>422</v>
      </c>
    </row>
    <row r="4829" spans="1:2" x14ac:dyDescent="0.15">
      <c r="A4829" t="s">
        <v>1459</v>
      </c>
      <c r="B4829" t="s">
        <v>465</v>
      </c>
    </row>
    <row r="4830" spans="1:2" x14ac:dyDescent="0.15">
      <c r="A4830" t="s">
        <v>5638</v>
      </c>
      <c r="B4830" t="s">
        <v>422</v>
      </c>
    </row>
    <row r="4831" spans="1:2" x14ac:dyDescent="0.15">
      <c r="A4831" t="s">
        <v>3129</v>
      </c>
      <c r="B4831" t="s">
        <v>422</v>
      </c>
    </row>
    <row r="4832" spans="1:2" x14ac:dyDescent="0.15">
      <c r="A4832" t="s">
        <v>5638</v>
      </c>
      <c r="B4832" t="s">
        <v>422</v>
      </c>
    </row>
    <row r="4833" spans="1:2" x14ac:dyDescent="0.15">
      <c r="A4833" t="s">
        <v>4301</v>
      </c>
      <c r="B4833" t="s">
        <v>410</v>
      </c>
    </row>
    <row r="4834" spans="1:2" x14ac:dyDescent="0.15">
      <c r="A4834" t="s">
        <v>3807</v>
      </c>
      <c r="B4834" t="s">
        <v>422</v>
      </c>
    </row>
    <row r="4835" spans="1:2" x14ac:dyDescent="0.15">
      <c r="A4835" t="s">
        <v>551</v>
      </c>
      <c r="B4835" t="s">
        <v>670</v>
      </c>
    </row>
    <row r="4836" spans="1:2" x14ac:dyDescent="0.15">
      <c r="A4836" t="s">
        <v>2404</v>
      </c>
      <c r="B4836" t="s">
        <v>422</v>
      </c>
    </row>
    <row r="4837" spans="1:2" x14ac:dyDescent="0.15">
      <c r="A4837" t="s">
        <v>790</v>
      </c>
      <c r="B4837" t="s">
        <v>422</v>
      </c>
    </row>
    <row r="4838" spans="1:2" x14ac:dyDescent="0.15">
      <c r="A4838" t="s">
        <v>790</v>
      </c>
      <c r="B4838" t="s">
        <v>422</v>
      </c>
    </row>
    <row r="4839" spans="1:2" x14ac:dyDescent="0.15">
      <c r="A4839" t="s">
        <v>4285</v>
      </c>
      <c r="B4839" t="s">
        <v>410</v>
      </c>
    </row>
    <row r="4840" spans="1:2" x14ac:dyDescent="0.15">
      <c r="A4840" t="s">
        <v>4273</v>
      </c>
      <c r="B4840" t="s">
        <v>410</v>
      </c>
    </row>
    <row r="4841" spans="1:2" x14ac:dyDescent="0.15">
      <c r="A4841" t="s">
        <v>4284</v>
      </c>
      <c r="B4841" t="s">
        <v>410</v>
      </c>
    </row>
    <row r="4842" spans="1:2" x14ac:dyDescent="0.15">
      <c r="A4842" t="s">
        <v>4327</v>
      </c>
      <c r="B4842" t="s">
        <v>410</v>
      </c>
    </row>
    <row r="4843" spans="1:2" x14ac:dyDescent="0.15">
      <c r="A4843" t="s">
        <v>3046</v>
      </c>
      <c r="B4843" t="s">
        <v>682</v>
      </c>
    </row>
    <row r="4844" spans="1:2" x14ac:dyDescent="0.15">
      <c r="A4844" t="s">
        <v>5205</v>
      </c>
      <c r="B4844" t="s">
        <v>448</v>
      </c>
    </row>
    <row r="4845" spans="1:2" x14ac:dyDescent="0.15">
      <c r="A4845" t="s">
        <v>1479</v>
      </c>
      <c r="B4845" t="s">
        <v>448</v>
      </c>
    </row>
    <row r="4846" spans="1:2" x14ac:dyDescent="0.15">
      <c r="A4846" t="s">
        <v>1711</v>
      </c>
      <c r="B4846" t="s">
        <v>430</v>
      </c>
    </row>
    <row r="4847" spans="1:2" x14ac:dyDescent="0.15">
      <c r="A4847" t="s">
        <v>1711</v>
      </c>
      <c r="B4847" t="s">
        <v>430</v>
      </c>
    </row>
    <row r="4848" spans="1:2" x14ac:dyDescent="0.15">
      <c r="A4848" t="s">
        <v>5615</v>
      </c>
      <c r="B4848" t="s">
        <v>430</v>
      </c>
    </row>
    <row r="4849" spans="1:2" x14ac:dyDescent="0.15">
      <c r="A4849" t="s">
        <v>3199</v>
      </c>
      <c r="B4849" t="s">
        <v>430</v>
      </c>
    </row>
    <row r="4850" spans="1:2" x14ac:dyDescent="0.15">
      <c r="A4850" t="s">
        <v>5679</v>
      </c>
      <c r="B4850" t="s">
        <v>682</v>
      </c>
    </row>
    <row r="4851" spans="1:2" x14ac:dyDescent="0.15">
      <c r="A4851" t="s">
        <v>3889</v>
      </c>
      <c r="B4851" t="s">
        <v>561</v>
      </c>
    </row>
    <row r="4852" spans="1:2" x14ac:dyDescent="0.15">
      <c r="A4852" t="s">
        <v>3114</v>
      </c>
      <c r="B4852" t="s">
        <v>561</v>
      </c>
    </row>
    <row r="4853" spans="1:2" x14ac:dyDescent="0.15">
      <c r="A4853" t="s">
        <v>4908</v>
      </c>
      <c r="B4853" t="s">
        <v>561</v>
      </c>
    </row>
    <row r="4854" spans="1:2" x14ac:dyDescent="0.15">
      <c r="A4854" t="s">
        <v>3890</v>
      </c>
      <c r="B4854" t="s">
        <v>561</v>
      </c>
    </row>
    <row r="4855" spans="1:2" x14ac:dyDescent="0.15">
      <c r="A4855" t="s">
        <v>4891</v>
      </c>
      <c r="B4855" t="s">
        <v>561</v>
      </c>
    </row>
    <row r="4856" spans="1:2" x14ac:dyDescent="0.15">
      <c r="A4856" t="s">
        <v>5020</v>
      </c>
      <c r="B4856" t="s">
        <v>465</v>
      </c>
    </row>
    <row r="4857" spans="1:2" x14ac:dyDescent="0.15">
      <c r="A4857" t="s">
        <v>5450</v>
      </c>
      <c r="B4857" t="s">
        <v>465</v>
      </c>
    </row>
    <row r="4858" spans="1:2" x14ac:dyDescent="0.15">
      <c r="A4858" t="s">
        <v>5635</v>
      </c>
      <c r="B4858" t="s">
        <v>465</v>
      </c>
    </row>
    <row r="4859" spans="1:2" x14ac:dyDescent="0.15">
      <c r="A4859" t="s">
        <v>5450</v>
      </c>
      <c r="B4859" t="s">
        <v>465</v>
      </c>
    </row>
    <row r="4860" spans="1:2" x14ac:dyDescent="0.15">
      <c r="A4860" t="s">
        <v>5635</v>
      </c>
      <c r="B4860" t="s">
        <v>465</v>
      </c>
    </row>
    <row r="4861" spans="1:2" x14ac:dyDescent="0.15">
      <c r="A4861" t="s">
        <v>5635</v>
      </c>
      <c r="B4861" t="s">
        <v>465</v>
      </c>
    </row>
    <row r="4862" spans="1:2" x14ac:dyDescent="0.15">
      <c r="A4862" t="s">
        <v>5635</v>
      </c>
      <c r="B4862" t="s">
        <v>465</v>
      </c>
    </row>
    <row r="4863" spans="1:2" x14ac:dyDescent="0.15">
      <c r="A4863" t="s">
        <v>5635</v>
      </c>
      <c r="B4863" t="s">
        <v>465</v>
      </c>
    </row>
    <row r="4864" spans="1:2" x14ac:dyDescent="0.15">
      <c r="A4864" t="s">
        <v>5020</v>
      </c>
      <c r="B4864" t="s">
        <v>465</v>
      </c>
    </row>
    <row r="4865" spans="1:2" x14ac:dyDescent="0.15">
      <c r="A4865" t="s">
        <v>4340</v>
      </c>
      <c r="B4865" t="s">
        <v>465</v>
      </c>
    </row>
    <row r="4866" spans="1:2" x14ac:dyDescent="0.15">
      <c r="A4866" t="s">
        <v>5635</v>
      </c>
      <c r="B4866" t="s">
        <v>465</v>
      </c>
    </row>
    <row r="4867" spans="1:2" x14ac:dyDescent="0.15">
      <c r="A4867" t="s">
        <v>4898</v>
      </c>
      <c r="B4867" t="s">
        <v>422</v>
      </c>
    </row>
    <row r="4868" spans="1:2" x14ac:dyDescent="0.15">
      <c r="A4868" t="s">
        <v>2885</v>
      </c>
      <c r="B4868" t="s">
        <v>402</v>
      </c>
    </row>
    <row r="4869" spans="1:2" x14ac:dyDescent="0.15">
      <c r="A4869" t="s">
        <v>2885</v>
      </c>
      <c r="B4869" t="s">
        <v>402</v>
      </c>
    </row>
    <row r="4870" spans="1:2" x14ac:dyDescent="0.15">
      <c r="A4870" t="s">
        <v>2885</v>
      </c>
      <c r="B4870" t="s">
        <v>402</v>
      </c>
    </row>
    <row r="4871" spans="1:2" x14ac:dyDescent="0.15">
      <c r="A4871" t="s">
        <v>1763</v>
      </c>
      <c r="B4871" t="s">
        <v>422</v>
      </c>
    </row>
    <row r="4872" spans="1:2" x14ac:dyDescent="0.15">
      <c r="A4872" t="s">
        <v>5680</v>
      </c>
      <c r="B4872" t="s">
        <v>422</v>
      </c>
    </row>
    <row r="4873" spans="1:2" x14ac:dyDescent="0.15">
      <c r="A4873" t="s">
        <v>5681</v>
      </c>
      <c r="B4873" t="s">
        <v>422</v>
      </c>
    </row>
    <row r="4874" spans="1:2" x14ac:dyDescent="0.15">
      <c r="A4874" t="s">
        <v>5682</v>
      </c>
      <c r="B4874" t="s">
        <v>422</v>
      </c>
    </row>
    <row r="4875" spans="1:2" x14ac:dyDescent="0.15">
      <c r="A4875" t="s">
        <v>5683</v>
      </c>
      <c r="B4875" t="s">
        <v>682</v>
      </c>
    </row>
    <row r="4876" spans="1:2" x14ac:dyDescent="0.15">
      <c r="A4876" t="s">
        <v>1711</v>
      </c>
      <c r="B4876" t="s">
        <v>430</v>
      </c>
    </row>
    <row r="4877" spans="1:2" x14ac:dyDescent="0.15">
      <c r="A4877" t="s">
        <v>566</v>
      </c>
      <c r="B4877" t="s">
        <v>430</v>
      </c>
    </row>
    <row r="4878" spans="1:2" x14ac:dyDescent="0.15">
      <c r="A4878" t="s">
        <v>5684</v>
      </c>
      <c r="B4878" t="s">
        <v>430</v>
      </c>
    </row>
    <row r="4879" spans="1:2" x14ac:dyDescent="0.15">
      <c r="A4879" t="s">
        <v>5685</v>
      </c>
      <c r="B4879" t="s">
        <v>430</v>
      </c>
    </row>
    <row r="4880" spans="1:2" x14ac:dyDescent="0.15">
      <c r="A4880" t="s">
        <v>5686</v>
      </c>
      <c r="B4880" t="s">
        <v>430</v>
      </c>
    </row>
    <row r="4881" spans="1:2" x14ac:dyDescent="0.15">
      <c r="A4881" t="s">
        <v>5687</v>
      </c>
      <c r="B4881" t="s">
        <v>430</v>
      </c>
    </row>
    <row r="4882" spans="1:2" x14ac:dyDescent="0.15">
      <c r="A4882" t="s">
        <v>5688</v>
      </c>
      <c r="B4882" t="s">
        <v>430</v>
      </c>
    </row>
    <row r="4883" spans="1:2" x14ac:dyDescent="0.15">
      <c r="A4883" t="s">
        <v>5689</v>
      </c>
      <c r="B4883" t="s">
        <v>430</v>
      </c>
    </row>
    <row r="4884" spans="1:2" x14ac:dyDescent="0.15">
      <c r="A4884" t="s">
        <v>5690</v>
      </c>
      <c r="B4884" t="s">
        <v>430</v>
      </c>
    </row>
    <row r="4885" spans="1:2" x14ac:dyDescent="0.15">
      <c r="A4885" t="s">
        <v>1763</v>
      </c>
      <c r="B4885" t="s">
        <v>422</v>
      </c>
    </row>
    <row r="4886" spans="1:2" x14ac:dyDescent="0.15">
      <c r="A4886" t="s">
        <v>4876</v>
      </c>
      <c r="B4886" t="s">
        <v>402</v>
      </c>
    </row>
    <row r="4887" spans="1:2" x14ac:dyDescent="0.15">
      <c r="A4887" t="s">
        <v>4876</v>
      </c>
      <c r="B4887" t="s">
        <v>402</v>
      </c>
    </row>
    <row r="4888" spans="1:2" x14ac:dyDescent="0.15">
      <c r="A4888" t="s">
        <v>4876</v>
      </c>
      <c r="B4888" t="s">
        <v>402</v>
      </c>
    </row>
    <row r="4889" spans="1:2" x14ac:dyDescent="0.15">
      <c r="A4889" t="s">
        <v>1630</v>
      </c>
      <c r="B4889" t="s">
        <v>437</v>
      </c>
    </row>
    <row r="4890" spans="1:2" x14ac:dyDescent="0.15">
      <c r="A4890" t="s">
        <v>5691</v>
      </c>
      <c r="B4890" t="s">
        <v>470</v>
      </c>
    </row>
    <row r="4891" spans="1:2" x14ac:dyDescent="0.15">
      <c r="A4891" t="s">
        <v>586</v>
      </c>
      <c r="B4891" t="s">
        <v>470</v>
      </c>
    </row>
    <row r="4892" spans="1:2" x14ac:dyDescent="0.15">
      <c r="A4892" t="s">
        <v>5692</v>
      </c>
      <c r="B4892" t="s">
        <v>470</v>
      </c>
    </row>
    <row r="4893" spans="1:2" x14ac:dyDescent="0.15">
      <c r="A4893" t="s">
        <v>5692</v>
      </c>
      <c r="B4893" t="s">
        <v>470</v>
      </c>
    </row>
    <row r="4894" spans="1:2" x14ac:dyDescent="0.15">
      <c r="A4894" t="s">
        <v>5693</v>
      </c>
      <c r="B4894" t="s">
        <v>470</v>
      </c>
    </row>
    <row r="4895" spans="1:2" x14ac:dyDescent="0.15">
      <c r="A4895" t="s">
        <v>2926</v>
      </c>
      <c r="B4895" t="s">
        <v>470</v>
      </c>
    </row>
    <row r="4896" spans="1:2" x14ac:dyDescent="0.15">
      <c r="A4896" t="s">
        <v>5550</v>
      </c>
      <c r="B4896" t="s">
        <v>470</v>
      </c>
    </row>
    <row r="4897" spans="1:2" x14ac:dyDescent="0.15">
      <c r="A4897" t="s">
        <v>5529</v>
      </c>
      <c r="B4897" t="s">
        <v>470</v>
      </c>
    </row>
    <row r="4898" spans="1:2" x14ac:dyDescent="0.15">
      <c r="A4898" t="s">
        <v>586</v>
      </c>
      <c r="B4898" t="s">
        <v>470</v>
      </c>
    </row>
    <row r="4899" spans="1:2" x14ac:dyDescent="0.15">
      <c r="A4899" t="s">
        <v>6646</v>
      </c>
      <c r="B4899" t="s">
        <v>422</v>
      </c>
    </row>
    <row r="4900" spans="1:2" x14ac:dyDescent="0.15">
      <c r="A4900" t="s">
        <v>5695</v>
      </c>
      <c r="B4900" t="s">
        <v>422</v>
      </c>
    </row>
    <row r="4901" spans="1:2" x14ac:dyDescent="0.15">
      <c r="A4901" t="s">
        <v>5696</v>
      </c>
      <c r="B4901" t="s">
        <v>422</v>
      </c>
    </row>
    <row r="4902" spans="1:2" x14ac:dyDescent="0.15">
      <c r="A4902" t="s">
        <v>2305</v>
      </c>
      <c r="B4902" t="s">
        <v>422</v>
      </c>
    </row>
    <row r="4903" spans="1:2" x14ac:dyDescent="0.15">
      <c r="A4903" t="s">
        <v>5697</v>
      </c>
      <c r="B4903" t="s">
        <v>422</v>
      </c>
    </row>
    <row r="4904" spans="1:2" x14ac:dyDescent="0.15">
      <c r="A4904" t="s">
        <v>4300</v>
      </c>
      <c r="B4904" t="s">
        <v>410</v>
      </c>
    </row>
    <row r="4905" spans="1:2" x14ac:dyDescent="0.15">
      <c r="A4905" t="s">
        <v>5698</v>
      </c>
      <c r="B4905" t="s">
        <v>561</v>
      </c>
    </row>
    <row r="4906" spans="1:2" x14ac:dyDescent="0.15">
      <c r="A4906" t="s">
        <v>2953</v>
      </c>
      <c r="B4906" t="s">
        <v>561</v>
      </c>
    </row>
    <row r="4907" spans="1:2" x14ac:dyDescent="0.15">
      <c r="A4907" t="s">
        <v>3885</v>
      </c>
      <c r="B4907" t="s">
        <v>422</v>
      </c>
    </row>
    <row r="4908" spans="1:2" x14ac:dyDescent="0.15">
      <c r="A4908" t="s">
        <v>3885</v>
      </c>
      <c r="B4908" t="s">
        <v>422</v>
      </c>
    </row>
    <row r="4909" spans="1:2" x14ac:dyDescent="0.15">
      <c r="A4909" t="s">
        <v>597</v>
      </c>
      <c r="B4909" t="s">
        <v>437</v>
      </c>
    </row>
    <row r="4910" spans="1:2" x14ac:dyDescent="0.15">
      <c r="A4910" t="s">
        <v>597</v>
      </c>
      <c r="B4910" t="s">
        <v>437</v>
      </c>
    </row>
    <row r="4911" spans="1:2" x14ac:dyDescent="0.15">
      <c r="A4911" t="s">
        <v>597</v>
      </c>
      <c r="B4911" t="s">
        <v>437</v>
      </c>
    </row>
    <row r="4912" spans="1:2" x14ac:dyDescent="0.15">
      <c r="A4912" t="s">
        <v>1761</v>
      </c>
      <c r="B4912" t="s">
        <v>437</v>
      </c>
    </row>
    <row r="4913" spans="1:2" x14ac:dyDescent="0.15">
      <c r="A4913" t="s">
        <v>4493</v>
      </c>
      <c r="B4913" t="s">
        <v>663</v>
      </c>
    </row>
    <row r="4914" spans="1:2" x14ac:dyDescent="0.15">
      <c r="A4914" t="s">
        <v>5699</v>
      </c>
      <c r="B4914" t="s">
        <v>422</v>
      </c>
    </row>
    <row r="4915" spans="1:2" x14ac:dyDescent="0.15">
      <c r="A4915" t="s">
        <v>5700</v>
      </c>
      <c r="B4915" t="s">
        <v>422</v>
      </c>
    </row>
    <row r="4916" spans="1:2" x14ac:dyDescent="0.15">
      <c r="A4916" t="s">
        <v>5657</v>
      </c>
      <c r="B4916" t="s">
        <v>422</v>
      </c>
    </row>
    <row r="4917" spans="1:2" x14ac:dyDescent="0.15">
      <c r="A4917" t="s">
        <v>416</v>
      </c>
      <c r="B4917" t="s">
        <v>422</v>
      </c>
    </row>
    <row r="4918" spans="1:2" x14ac:dyDescent="0.15">
      <c r="A4918" t="s">
        <v>6647</v>
      </c>
      <c r="B4918" t="s">
        <v>422</v>
      </c>
    </row>
    <row r="4919" spans="1:2" x14ac:dyDescent="0.15">
      <c r="A4919" t="s">
        <v>6648</v>
      </c>
      <c r="B4919" t="s">
        <v>422</v>
      </c>
    </row>
    <row r="4920" spans="1:2" x14ac:dyDescent="0.15">
      <c r="A4920" t="s">
        <v>4478</v>
      </c>
      <c r="B4920" t="s">
        <v>402</v>
      </c>
    </row>
    <row r="4921" spans="1:2" x14ac:dyDescent="0.15">
      <c r="A4921" t="s">
        <v>5703</v>
      </c>
      <c r="B4921" t="s">
        <v>430</v>
      </c>
    </row>
    <row r="4922" spans="1:2" x14ac:dyDescent="0.15">
      <c r="A4922" t="s">
        <v>5704</v>
      </c>
      <c r="B4922" t="s">
        <v>430</v>
      </c>
    </row>
    <row r="4923" spans="1:2" x14ac:dyDescent="0.15">
      <c r="A4923" t="s">
        <v>5705</v>
      </c>
      <c r="B4923" t="s">
        <v>430</v>
      </c>
    </row>
    <row r="4924" spans="1:2" x14ac:dyDescent="0.15">
      <c r="A4924" t="s">
        <v>1711</v>
      </c>
      <c r="B4924" t="s">
        <v>430</v>
      </c>
    </row>
    <row r="4925" spans="1:2" x14ac:dyDescent="0.15">
      <c r="A4925" t="s">
        <v>1711</v>
      </c>
      <c r="B4925" t="s">
        <v>430</v>
      </c>
    </row>
    <row r="4926" spans="1:2" x14ac:dyDescent="0.15">
      <c r="A4926" t="s">
        <v>5706</v>
      </c>
      <c r="B4926" t="s">
        <v>430</v>
      </c>
    </row>
    <row r="4927" spans="1:2" x14ac:dyDescent="0.15">
      <c r="A4927" t="s">
        <v>5707</v>
      </c>
      <c r="B4927" t="s">
        <v>430</v>
      </c>
    </row>
    <row r="4928" spans="1:2" x14ac:dyDescent="0.15">
      <c r="A4928" t="s">
        <v>5708</v>
      </c>
      <c r="B4928" t="s">
        <v>430</v>
      </c>
    </row>
    <row r="4929" spans="1:2" x14ac:dyDescent="0.15">
      <c r="A4929" t="s">
        <v>5709</v>
      </c>
      <c r="B4929" t="s">
        <v>430</v>
      </c>
    </row>
    <row r="4930" spans="1:2" x14ac:dyDescent="0.15">
      <c r="A4930" t="s">
        <v>5710</v>
      </c>
      <c r="B4930" t="s">
        <v>430</v>
      </c>
    </row>
    <row r="4931" spans="1:2" x14ac:dyDescent="0.15">
      <c r="A4931" t="s">
        <v>5711</v>
      </c>
      <c r="B4931" t="s">
        <v>430</v>
      </c>
    </row>
    <row r="4932" spans="1:2" x14ac:dyDescent="0.15">
      <c r="A4932" t="s">
        <v>5712</v>
      </c>
      <c r="B4932" t="s">
        <v>430</v>
      </c>
    </row>
    <row r="4933" spans="1:2" x14ac:dyDescent="0.15">
      <c r="A4933" t="s">
        <v>566</v>
      </c>
      <c r="B4933" t="s">
        <v>430</v>
      </c>
    </row>
    <row r="4934" spans="1:2" x14ac:dyDescent="0.15">
      <c r="A4934" t="s">
        <v>5713</v>
      </c>
      <c r="B4934" t="s">
        <v>410</v>
      </c>
    </row>
    <row r="4935" spans="1:2" x14ac:dyDescent="0.15">
      <c r="A4935" t="s">
        <v>5714</v>
      </c>
      <c r="B4935" t="s">
        <v>410</v>
      </c>
    </row>
    <row r="4936" spans="1:2" x14ac:dyDescent="0.15">
      <c r="A4936" t="s">
        <v>2929</v>
      </c>
      <c r="B4936" t="s">
        <v>470</v>
      </c>
    </row>
    <row r="4937" spans="1:2" x14ac:dyDescent="0.15">
      <c r="A4937" t="s">
        <v>2927</v>
      </c>
      <c r="B4937" t="s">
        <v>470</v>
      </c>
    </row>
    <row r="4938" spans="1:2" x14ac:dyDescent="0.15">
      <c r="A4938" t="s">
        <v>2929</v>
      </c>
      <c r="B4938" t="s">
        <v>470</v>
      </c>
    </row>
    <row r="4939" spans="1:2" x14ac:dyDescent="0.15">
      <c r="A4939" t="s">
        <v>2927</v>
      </c>
      <c r="B4939" t="s">
        <v>470</v>
      </c>
    </row>
    <row r="4940" spans="1:2" x14ac:dyDescent="0.15">
      <c r="A4940" t="s">
        <v>2929</v>
      </c>
      <c r="B4940" t="s">
        <v>470</v>
      </c>
    </row>
    <row r="4941" spans="1:2" x14ac:dyDescent="0.15">
      <c r="A4941" t="s">
        <v>2929</v>
      </c>
      <c r="B4941" t="s">
        <v>470</v>
      </c>
    </row>
    <row r="4942" spans="1:2" x14ac:dyDescent="0.15">
      <c r="A4942" t="s">
        <v>5715</v>
      </c>
      <c r="B4942" t="s">
        <v>422</v>
      </c>
    </row>
    <row r="4943" spans="1:2" x14ac:dyDescent="0.15">
      <c r="A4943" t="s">
        <v>5716</v>
      </c>
      <c r="B4943" t="s">
        <v>422</v>
      </c>
    </row>
    <row r="4944" spans="1:2" x14ac:dyDescent="0.15">
      <c r="A4944" t="s">
        <v>5717</v>
      </c>
      <c r="B4944" t="s">
        <v>422</v>
      </c>
    </row>
    <row r="4945" spans="1:2" x14ac:dyDescent="0.15">
      <c r="A4945" t="s">
        <v>5718</v>
      </c>
      <c r="B4945" t="s">
        <v>422</v>
      </c>
    </row>
    <row r="4946" spans="1:2" x14ac:dyDescent="0.15">
      <c r="A4946" t="s">
        <v>5719</v>
      </c>
      <c r="B4946" t="s">
        <v>430</v>
      </c>
    </row>
    <row r="4947" spans="1:2" x14ac:dyDescent="0.15">
      <c r="A4947" t="s">
        <v>5720</v>
      </c>
      <c r="B4947" t="s">
        <v>682</v>
      </c>
    </row>
    <row r="4948" spans="1:2" x14ac:dyDescent="0.15">
      <c r="A4948" t="s">
        <v>5721</v>
      </c>
      <c r="B4948" t="s">
        <v>682</v>
      </c>
    </row>
    <row r="4949" spans="1:2" x14ac:dyDescent="0.15">
      <c r="A4949" t="s">
        <v>6649</v>
      </c>
      <c r="B4949" t="s">
        <v>682</v>
      </c>
    </row>
    <row r="4950" spans="1:2" x14ac:dyDescent="0.15">
      <c r="A4950" t="s">
        <v>5723</v>
      </c>
      <c r="B4950" t="s">
        <v>465</v>
      </c>
    </row>
    <row r="4951" spans="1:2" x14ac:dyDescent="0.15">
      <c r="A4951" t="s">
        <v>6650</v>
      </c>
      <c r="B4951" t="s">
        <v>465</v>
      </c>
    </row>
    <row r="4952" spans="1:2" x14ac:dyDescent="0.15">
      <c r="A4952" t="s">
        <v>6651</v>
      </c>
      <c r="B4952" t="s">
        <v>465</v>
      </c>
    </row>
    <row r="4953" spans="1:2" x14ac:dyDescent="0.15">
      <c r="A4953" t="s">
        <v>6652</v>
      </c>
      <c r="B4953" t="s">
        <v>465</v>
      </c>
    </row>
    <row r="4954" spans="1:2" x14ac:dyDescent="0.15">
      <c r="A4954" t="s">
        <v>5727</v>
      </c>
      <c r="B4954" t="s">
        <v>561</v>
      </c>
    </row>
    <row r="4955" spans="1:2" x14ac:dyDescent="0.15">
      <c r="A4955" t="s">
        <v>5728</v>
      </c>
      <c r="B4955" t="s">
        <v>561</v>
      </c>
    </row>
    <row r="4956" spans="1:2" x14ac:dyDescent="0.15">
      <c r="A4956" t="s">
        <v>5729</v>
      </c>
      <c r="B4956" t="s">
        <v>561</v>
      </c>
    </row>
    <row r="4957" spans="1:2" x14ac:dyDescent="0.15">
      <c r="A4957" t="s">
        <v>5730</v>
      </c>
      <c r="B4957" t="s">
        <v>561</v>
      </c>
    </row>
    <row r="4958" spans="1:2" x14ac:dyDescent="0.15">
      <c r="A4958" t="s">
        <v>5731</v>
      </c>
      <c r="B4958" t="s">
        <v>561</v>
      </c>
    </row>
    <row r="4959" spans="1:2" x14ac:dyDescent="0.15">
      <c r="A4959" t="s">
        <v>5732</v>
      </c>
      <c r="B4959" t="s">
        <v>561</v>
      </c>
    </row>
    <row r="4960" spans="1:2" x14ac:dyDescent="0.15">
      <c r="A4960" t="s">
        <v>5733</v>
      </c>
      <c r="B4960" t="s">
        <v>682</v>
      </c>
    </row>
    <row r="4961" spans="1:2" x14ac:dyDescent="0.15">
      <c r="A4961" t="s">
        <v>5734</v>
      </c>
      <c r="B4961" t="s">
        <v>682</v>
      </c>
    </row>
    <row r="4962" spans="1:2" x14ac:dyDescent="0.15">
      <c r="A4962" t="s">
        <v>5735</v>
      </c>
      <c r="B4962" t="s">
        <v>682</v>
      </c>
    </row>
    <row r="4963" spans="1:2" x14ac:dyDescent="0.15">
      <c r="A4963" t="s">
        <v>5736</v>
      </c>
      <c r="B4963" t="s">
        <v>682</v>
      </c>
    </row>
    <row r="4964" spans="1:2" x14ac:dyDescent="0.15">
      <c r="A4964" t="s">
        <v>5723</v>
      </c>
      <c r="B4964" t="s">
        <v>465</v>
      </c>
    </row>
    <row r="4965" spans="1:2" x14ac:dyDescent="0.15">
      <c r="A4965" t="s">
        <v>5737</v>
      </c>
      <c r="B4965" t="s">
        <v>430</v>
      </c>
    </row>
    <row r="4966" spans="1:2" x14ac:dyDescent="0.15">
      <c r="A4966" t="s">
        <v>4927</v>
      </c>
      <c r="B4966" t="s">
        <v>430</v>
      </c>
    </row>
    <row r="4967" spans="1:2" x14ac:dyDescent="0.15">
      <c r="A4967" t="s">
        <v>5738</v>
      </c>
      <c r="B4967" t="s">
        <v>430</v>
      </c>
    </row>
    <row r="4968" spans="1:2" x14ac:dyDescent="0.15">
      <c r="A4968" t="s">
        <v>5739</v>
      </c>
      <c r="B4968" t="s">
        <v>430</v>
      </c>
    </row>
    <row r="4969" spans="1:2" x14ac:dyDescent="0.15">
      <c r="A4969" t="s">
        <v>3931</v>
      </c>
      <c r="B4969" t="s">
        <v>430</v>
      </c>
    </row>
    <row r="4970" spans="1:2" x14ac:dyDescent="0.15">
      <c r="A4970" t="s">
        <v>5740</v>
      </c>
      <c r="B4970" t="s">
        <v>430</v>
      </c>
    </row>
    <row r="4971" spans="1:2" x14ac:dyDescent="0.15">
      <c r="A4971" t="s">
        <v>5741</v>
      </c>
      <c r="B4971" t="s">
        <v>430</v>
      </c>
    </row>
    <row r="4972" spans="1:2" x14ac:dyDescent="0.15">
      <c r="A4972" t="s">
        <v>5742</v>
      </c>
      <c r="B4972" t="s">
        <v>430</v>
      </c>
    </row>
    <row r="4973" spans="1:2" x14ac:dyDescent="0.15">
      <c r="A4973" t="s">
        <v>5743</v>
      </c>
      <c r="B4973" t="s">
        <v>430</v>
      </c>
    </row>
    <row r="4974" spans="1:2" x14ac:dyDescent="0.15">
      <c r="A4974" t="s">
        <v>5744</v>
      </c>
      <c r="B4974" t="s">
        <v>430</v>
      </c>
    </row>
    <row r="4975" spans="1:2" x14ac:dyDescent="0.15">
      <c r="A4975" t="s">
        <v>5745</v>
      </c>
      <c r="B4975" t="s">
        <v>682</v>
      </c>
    </row>
    <row r="4976" spans="1:2" x14ac:dyDescent="0.15">
      <c r="A4976" t="s">
        <v>5746</v>
      </c>
      <c r="B4976" t="s">
        <v>422</v>
      </c>
    </row>
    <row r="4977" spans="1:2" x14ac:dyDescent="0.15">
      <c r="A4977" t="s">
        <v>5747</v>
      </c>
      <c r="B4977" t="s">
        <v>422</v>
      </c>
    </row>
    <row r="4978" spans="1:2" x14ac:dyDescent="0.15">
      <c r="A4978" t="s">
        <v>5748</v>
      </c>
      <c r="B4978" t="s">
        <v>465</v>
      </c>
    </row>
    <row r="4979" spans="1:2" x14ac:dyDescent="0.15">
      <c r="A4979" t="s">
        <v>2969</v>
      </c>
      <c r="B4979" t="s">
        <v>465</v>
      </c>
    </row>
    <row r="4980" spans="1:2" x14ac:dyDescent="0.15">
      <c r="A4980" t="s">
        <v>5749</v>
      </c>
      <c r="B4980" t="s">
        <v>448</v>
      </c>
    </row>
    <row r="4981" spans="1:2" x14ac:dyDescent="0.15">
      <c r="A4981" t="s">
        <v>5750</v>
      </c>
      <c r="B4981" t="s">
        <v>448</v>
      </c>
    </row>
    <row r="4982" spans="1:2" x14ac:dyDescent="0.15">
      <c r="A4982" t="s">
        <v>5751</v>
      </c>
      <c r="B4982" t="s">
        <v>448</v>
      </c>
    </row>
    <row r="4983" spans="1:2" x14ac:dyDescent="0.15">
      <c r="A4983" t="s">
        <v>6635</v>
      </c>
      <c r="B4983" t="s">
        <v>448</v>
      </c>
    </row>
    <row r="4984" spans="1:2" x14ac:dyDescent="0.15">
      <c r="A4984" t="s">
        <v>5752</v>
      </c>
      <c r="B4984" t="s">
        <v>448</v>
      </c>
    </row>
    <row r="4985" spans="1:2" x14ac:dyDescent="0.15">
      <c r="A4985" t="s">
        <v>3813</v>
      </c>
      <c r="B4985" t="s">
        <v>448</v>
      </c>
    </row>
    <row r="4986" spans="1:2" x14ac:dyDescent="0.15">
      <c r="A4986" t="s">
        <v>5753</v>
      </c>
      <c r="B4986" t="s">
        <v>448</v>
      </c>
    </row>
    <row r="4987" spans="1:2" x14ac:dyDescent="0.15">
      <c r="A4987" t="s">
        <v>5754</v>
      </c>
      <c r="B4987" t="s">
        <v>448</v>
      </c>
    </row>
    <row r="4988" spans="1:2" x14ac:dyDescent="0.15">
      <c r="A4988" t="s">
        <v>5755</v>
      </c>
      <c r="B4988" t="s">
        <v>448</v>
      </c>
    </row>
    <row r="4989" spans="1:2" x14ac:dyDescent="0.15">
      <c r="A4989" t="s">
        <v>2096</v>
      </c>
      <c r="B4989" t="s">
        <v>677</v>
      </c>
    </row>
    <row r="4990" spans="1:2" x14ac:dyDescent="0.15">
      <c r="A4990" t="s">
        <v>2096</v>
      </c>
      <c r="B4990" t="s">
        <v>677</v>
      </c>
    </row>
    <row r="4991" spans="1:2" x14ac:dyDescent="0.15">
      <c r="A4991" t="s">
        <v>2422</v>
      </c>
      <c r="B4991" t="s">
        <v>422</v>
      </c>
    </row>
    <row r="4992" spans="1:2" x14ac:dyDescent="0.15">
      <c r="A4992" t="s">
        <v>2466</v>
      </c>
      <c r="B4992" t="s">
        <v>422</v>
      </c>
    </row>
    <row r="4993" spans="1:2" x14ac:dyDescent="0.15">
      <c r="A4993" t="s">
        <v>2153</v>
      </c>
      <c r="B4993" t="s">
        <v>422</v>
      </c>
    </row>
    <row r="4994" spans="1:2" x14ac:dyDescent="0.15">
      <c r="A4994" t="s">
        <v>3794</v>
      </c>
      <c r="B4994" t="s">
        <v>422</v>
      </c>
    </row>
    <row r="4995" spans="1:2" x14ac:dyDescent="0.15">
      <c r="A4995" t="s">
        <v>3836</v>
      </c>
      <c r="B4995" t="s">
        <v>422</v>
      </c>
    </row>
    <row r="4996" spans="1:2" x14ac:dyDescent="0.15">
      <c r="A4996" t="s">
        <v>1445</v>
      </c>
      <c r="B4996" t="s">
        <v>422</v>
      </c>
    </row>
    <row r="4997" spans="1:2" x14ac:dyDescent="0.15">
      <c r="A4997" t="s">
        <v>2449</v>
      </c>
      <c r="B4997" t="s">
        <v>422</v>
      </c>
    </row>
    <row r="4998" spans="1:2" x14ac:dyDescent="0.15">
      <c r="A4998" t="s">
        <v>2159</v>
      </c>
      <c r="B4998" t="s">
        <v>422</v>
      </c>
    </row>
    <row r="4999" spans="1:2" x14ac:dyDescent="0.15">
      <c r="A4999" t="s">
        <v>2145</v>
      </c>
      <c r="B4999" t="s">
        <v>422</v>
      </c>
    </row>
    <row r="5000" spans="1:2" x14ac:dyDescent="0.15">
      <c r="A5000" t="s">
        <v>2786</v>
      </c>
      <c r="B5000" t="s">
        <v>422</v>
      </c>
    </row>
    <row r="5001" spans="1:2" x14ac:dyDescent="0.15">
      <c r="A5001" t="s">
        <v>2803</v>
      </c>
      <c r="B5001" t="s">
        <v>422</v>
      </c>
    </row>
    <row r="5002" spans="1:2" x14ac:dyDescent="0.15">
      <c r="A5002" t="s">
        <v>2786</v>
      </c>
      <c r="B5002" t="s">
        <v>422</v>
      </c>
    </row>
    <row r="5003" spans="1:2" x14ac:dyDescent="0.15">
      <c r="A5003" t="s">
        <v>2466</v>
      </c>
      <c r="B5003" t="s">
        <v>422</v>
      </c>
    </row>
    <row r="5004" spans="1:2" x14ac:dyDescent="0.15">
      <c r="A5004" t="s">
        <v>2422</v>
      </c>
      <c r="B5004" t="s">
        <v>422</v>
      </c>
    </row>
    <row r="5005" spans="1:2" x14ac:dyDescent="0.15">
      <c r="A5005" t="s">
        <v>5618</v>
      </c>
      <c r="B5005" t="s">
        <v>422</v>
      </c>
    </row>
    <row r="5006" spans="1:2" x14ac:dyDescent="0.15">
      <c r="A5006" t="s">
        <v>2422</v>
      </c>
      <c r="B5006" t="s">
        <v>422</v>
      </c>
    </row>
    <row r="5007" spans="1:2" x14ac:dyDescent="0.15">
      <c r="A5007" t="s">
        <v>5125</v>
      </c>
      <c r="B5007" t="s">
        <v>422</v>
      </c>
    </row>
    <row r="5008" spans="1:2" x14ac:dyDescent="0.15">
      <c r="A5008" t="s">
        <v>5646</v>
      </c>
      <c r="B5008" t="s">
        <v>422</v>
      </c>
    </row>
    <row r="5009" spans="1:2" x14ac:dyDescent="0.15">
      <c r="A5009" t="s">
        <v>716</v>
      </c>
      <c r="B5009" t="s">
        <v>422</v>
      </c>
    </row>
    <row r="5010" spans="1:2" x14ac:dyDescent="0.15">
      <c r="A5010" t="s">
        <v>5618</v>
      </c>
      <c r="B5010" t="s">
        <v>422</v>
      </c>
    </row>
    <row r="5011" spans="1:2" x14ac:dyDescent="0.15">
      <c r="A5011" t="s">
        <v>2427</v>
      </c>
      <c r="B5011" t="s">
        <v>422</v>
      </c>
    </row>
    <row r="5012" spans="1:2" x14ac:dyDescent="0.15">
      <c r="A5012" t="s">
        <v>2367</v>
      </c>
      <c r="B5012" t="s">
        <v>422</v>
      </c>
    </row>
    <row r="5013" spans="1:2" x14ac:dyDescent="0.15">
      <c r="A5013" t="s">
        <v>6376</v>
      </c>
      <c r="B5013" t="s">
        <v>422</v>
      </c>
    </row>
    <row r="5014" spans="1:2" x14ac:dyDescent="0.15">
      <c r="A5014" t="s">
        <v>5756</v>
      </c>
      <c r="B5014" t="s">
        <v>422</v>
      </c>
    </row>
    <row r="5015" spans="1:2" x14ac:dyDescent="0.15">
      <c r="A5015" t="s">
        <v>1452</v>
      </c>
      <c r="B5015" t="s">
        <v>422</v>
      </c>
    </row>
    <row r="5016" spans="1:2" x14ac:dyDescent="0.15">
      <c r="A5016" t="s">
        <v>2153</v>
      </c>
      <c r="B5016" t="s">
        <v>422</v>
      </c>
    </row>
    <row r="5017" spans="1:2" x14ac:dyDescent="0.15">
      <c r="A5017" t="s">
        <v>5123</v>
      </c>
      <c r="B5017" t="s">
        <v>465</v>
      </c>
    </row>
    <row r="5018" spans="1:2" x14ac:dyDescent="0.15">
      <c r="A5018" t="s">
        <v>5757</v>
      </c>
      <c r="B5018" t="s">
        <v>465</v>
      </c>
    </row>
    <row r="5019" spans="1:2" x14ac:dyDescent="0.15">
      <c r="A5019" t="s">
        <v>2755</v>
      </c>
      <c r="B5019" t="s">
        <v>663</v>
      </c>
    </row>
    <row r="5020" spans="1:2" x14ac:dyDescent="0.15">
      <c r="A5020" t="s">
        <v>2723</v>
      </c>
      <c r="B5020" t="s">
        <v>663</v>
      </c>
    </row>
    <row r="5021" spans="1:2" x14ac:dyDescent="0.15">
      <c r="A5021" t="s">
        <v>2723</v>
      </c>
      <c r="B5021" t="s">
        <v>663</v>
      </c>
    </row>
    <row r="5022" spans="1:2" x14ac:dyDescent="0.15">
      <c r="A5022" t="s">
        <v>991</v>
      </c>
      <c r="B5022" t="s">
        <v>663</v>
      </c>
    </row>
    <row r="5023" spans="1:2" x14ac:dyDescent="0.15">
      <c r="A5023" t="s">
        <v>2755</v>
      </c>
      <c r="B5023" t="s">
        <v>663</v>
      </c>
    </row>
    <row r="5024" spans="1:2" x14ac:dyDescent="0.15">
      <c r="A5024" t="s">
        <v>1297</v>
      </c>
      <c r="B5024" t="s">
        <v>470</v>
      </c>
    </row>
    <row r="5025" spans="1:2" x14ac:dyDescent="0.15">
      <c r="A5025" t="s">
        <v>1297</v>
      </c>
      <c r="B5025" t="s">
        <v>470</v>
      </c>
    </row>
    <row r="5026" spans="1:2" x14ac:dyDescent="0.15">
      <c r="A5026" t="s">
        <v>759</v>
      </c>
      <c r="B5026" t="s">
        <v>470</v>
      </c>
    </row>
    <row r="5027" spans="1:2" x14ac:dyDescent="0.15">
      <c r="A5027" t="s">
        <v>759</v>
      </c>
      <c r="B5027" t="s">
        <v>470</v>
      </c>
    </row>
    <row r="5028" spans="1:2" x14ac:dyDescent="0.15">
      <c r="A5028" t="s">
        <v>1109</v>
      </c>
      <c r="B5028" t="s">
        <v>402</v>
      </c>
    </row>
    <row r="5029" spans="1:2" x14ac:dyDescent="0.15">
      <c r="A5029" t="s">
        <v>5758</v>
      </c>
      <c r="B5029" t="s">
        <v>410</v>
      </c>
    </row>
    <row r="5030" spans="1:2" x14ac:dyDescent="0.15">
      <c r="A5030" t="s">
        <v>3853</v>
      </c>
      <c r="B5030" t="s">
        <v>410</v>
      </c>
    </row>
    <row r="5031" spans="1:2" x14ac:dyDescent="0.15">
      <c r="A5031" t="s">
        <v>4920</v>
      </c>
      <c r="B5031" t="s">
        <v>410</v>
      </c>
    </row>
    <row r="5032" spans="1:2" x14ac:dyDescent="0.15">
      <c r="A5032" t="s">
        <v>4920</v>
      </c>
      <c r="B5032" t="s">
        <v>410</v>
      </c>
    </row>
    <row r="5033" spans="1:2" x14ac:dyDescent="0.15">
      <c r="A5033" t="s">
        <v>916</v>
      </c>
      <c r="B5033" t="s">
        <v>670</v>
      </c>
    </row>
    <row r="5034" spans="1:2" x14ac:dyDescent="0.15">
      <c r="A5034" t="s">
        <v>4292</v>
      </c>
      <c r="B5034" t="s">
        <v>410</v>
      </c>
    </row>
    <row r="5035" spans="1:2" x14ac:dyDescent="0.15">
      <c r="A5035" t="s">
        <v>5759</v>
      </c>
      <c r="B5035" t="s">
        <v>410</v>
      </c>
    </row>
    <row r="5036" spans="1:2" x14ac:dyDescent="0.15">
      <c r="A5036" t="s">
        <v>4309</v>
      </c>
      <c r="B5036" t="s">
        <v>410</v>
      </c>
    </row>
    <row r="5037" spans="1:2" x14ac:dyDescent="0.15">
      <c r="A5037" t="s">
        <v>2931</v>
      </c>
      <c r="B5037" t="s">
        <v>410</v>
      </c>
    </row>
    <row r="5038" spans="1:2" x14ac:dyDescent="0.15">
      <c r="A5038" t="s">
        <v>996</v>
      </c>
      <c r="B5038" t="s">
        <v>410</v>
      </c>
    </row>
    <row r="5039" spans="1:2" x14ac:dyDescent="0.15">
      <c r="A5039" t="s">
        <v>1767</v>
      </c>
      <c r="B5039" t="s">
        <v>437</v>
      </c>
    </row>
    <row r="5040" spans="1:2" x14ac:dyDescent="0.15">
      <c r="A5040" t="s">
        <v>1773</v>
      </c>
      <c r="B5040" t="s">
        <v>437</v>
      </c>
    </row>
    <row r="5041" spans="1:2" x14ac:dyDescent="0.15">
      <c r="A5041" t="s">
        <v>1779</v>
      </c>
      <c r="B5041" t="s">
        <v>437</v>
      </c>
    </row>
    <row r="5042" spans="1:2" x14ac:dyDescent="0.15">
      <c r="A5042" t="s">
        <v>1785</v>
      </c>
      <c r="B5042" t="s">
        <v>437</v>
      </c>
    </row>
    <row r="5043" spans="1:2" x14ac:dyDescent="0.15">
      <c r="A5043" t="s">
        <v>1790</v>
      </c>
      <c r="B5043" t="s">
        <v>437</v>
      </c>
    </row>
    <row r="5044" spans="1:2" x14ac:dyDescent="0.15">
      <c r="A5044" t="s">
        <v>1796</v>
      </c>
      <c r="B5044" t="s">
        <v>437</v>
      </c>
    </row>
    <row r="5045" spans="1:2" x14ac:dyDescent="0.15">
      <c r="A5045" t="s">
        <v>1802</v>
      </c>
      <c r="B5045" t="s">
        <v>437</v>
      </c>
    </row>
    <row r="5046" spans="1:2" x14ac:dyDescent="0.15">
      <c r="A5046" t="s">
        <v>1808</v>
      </c>
      <c r="B5046" t="s">
        <v>437</v>
      </c>
    </row>
    <row r="5047" spans="1:2" x14ac:dyDescent="0.15">
      <c r="A5047" t="s">
        <v>1814</v>
      </c>
      <c r="B5047" t="s">
        <v>437</v>
      </c>
    </row>
    <row r="5048" spans="1:2" x14ac:dyDescent="0.15">
      <c r="A5048" t="s">
        <v>5760</v>
      </c>
      <c r="B5048" t="s">
        <v>561</v>
      </c>
    </row>
    <row r="5049" spans="1:2" x14ac:dyDescent="0.15">
      <c r="A5049" t="s">
        <v>5761</v>
      </c>
      <c r="B5049" t="s">
        <v>561</v>
      </c>
    </row>
    <row r="5050" spans="1:2" x14ac:dyDescent="0.15">
      <c r="A5050" t="s">
        <v>5762</v>
      </c>
      <c r="B5050" t="s">
        <v>561</v>
      </c>
    </row>
    <row r="5051" spans="1:2" x14ac:dyDescent="0.15">
      <c r="A5051" t="s">
        <v>5763</v>
      </c>
      <c r="B5051" t="s">
        <v>561</v>
      </c>
    </row>
    <row r="5052" spans="1:2" x14ac:dyDescent="0.15">
      <c r="A5052" t="s">
        <v>5764</v>
      </c>
      <c r="B5052" t="s">
        <v>561</v>
      </c>
    </row>
    <row r="5053" spans="1:2" x14ac:dyDescent="0.15">
      <c r="A5053" t="s">
        <v>5765</v>
      </c>
      <c r="B5053" t="s">
        <v>561</v>
      </c>
    </row>
    <row r="5054" spans="1:2" x14ac:dyDescent="0.15">
      <c r="A5054" t="s">
        <v>5766</v>
      </c>
      <c r="B5054" t="s">
        <v>561</v>
      </c>
    </row>
    <row r="5055" spans="1:2" x14ac:dyDescent="0.15">
      <c r="A5055" t="s">
        <v>5767</v>
      </c>
      <c r="B5055" t="s">
        <v>561</v>
      </c>
    </row>
    <row r="5056" spans="1:2" x14ac:dyDescent="0.15">
      <c r="A5056" t="s">
        <v>5768</v>
      </c>
      <c r="B5056" t="s">
        <v>561</v>
      </c>
    </row>
    <row r="5057" spans="1:2" x14ac:dyDescent="0.15">
      <c r="A5057" t="s">
        <v>5769</v>
      </c>
      <c r="B5057" t="s">
        <v>561</v>
      </c>
    </row>
    <row r="5058" spans="1:2" x14ac:dyDescent="0.15">
      <c r="A5058" t="s">
        <v>5770</v>
      </c>
      <c r="B5058" t="s">
        <v>561</v>
      </c>
    </row>
    <row r="5059" spans="1:2" x14ac:dyDescent="0.15">
      <c r="A5059" t="s">
        <v>1763</v>
      </c>
      <c r="B5059" t="s">
        <v>422</v>
      </c>
    </row>
    <row r="5060" spans="1:2" x14ac:dyDescent="0.15">
      <c r="A5060" t="s">
        <v>592</v>
      </c>
      <c r="B5060" t="s">
        <v>465</v>
      </c>
    </row>
    <row r="5061" spans="1:2" x14ac:dyDescent="0.15">
      <c r="A5061" t="s">
        <v>1459</v>
      </c>
      <c r="B5061" t="s">
        <v>465</v>
      </c>
    </row>
    <row r="5062" spans="1:2" x14ac:dyDescent="0.15">
      <c r="A5062" t="s">
        <v>5771</v>
      </c>
      <c r="B5062" t="s">
        <v>677</v>
      </c>
    </row>
    <row r="5063" spans="1:2" x14ac:dyDescent="0.15">
      <c r="A5063" t="s">
        <v>5772</v>
      </c>
      <c r="B5063" t="s">
        <v>677</v>
      </c>
    </row>
    <row r="5064" spans="1:2" x14ac:dyDescent="0.15">
      <c r="A5064" t="s">
        <v>5773</v>
      </c>
      <c r="B5064" t="s">
        <v>677</v>
      </c>
    </row>
    <row r="5065" spans="1:2" x14ac:dyDescent="0.15">
      <c r="A5065" t="s">
        <v>5774</v>
      </c>
      <c r="B5065" t="s">
        <v>677</v>
      </c>
    </row>
    <row r="5066" spans="1:2" x14ac:dyDescent="0.15">
      <c r="A5066" t="s">
        <v>1819</v>
      </c>
      <c r="B5066" t="s">
        <v>437</v>
      </c>
    </row>
    <row r="5067" spans="1:2" x14ac:dyDescent="0.15">
      <c r="A5067" t="s">
        <v>592</v>
      </c>
      <c r="B5067" t="s">
        <v>465</v>
      </c>
    </row>
    <row r="5068" spans="1:2" x14ac:dyDescent="0.15">
      <c r="A5068" t="s">
        <v>5776</v>
      </c>
      <c r="B5068" t="s">
        <v>448</v>
      </c>
    </row>
    <row r="5069" spans="1:2" x14ac:dyDescent="0.15">
      <c r="A5069" t="s">
        <v>5777</v>
      </c>
      <c r="B5069" t="s">
        <v>448</v>
      </c>
    </row>
    <row r="5070" spans="1:2" x14ac:dyDescent="0.15">
      <c r="A5070" t="s">
        <v>5778</v>
      </c>
      <c r="B5070" t="s">
        <v>448</v>
      </c>
    </row>
    <row r="5071" spans="1:2" x14ac:dyDescent="0.15">
      <c r="A5071" t="s">
        <v>4304</v>
      </c>
      <c r="B5071" t="s">
        <v>410</v>
      </c>
    </row>
    <row r="5072" spans="1:2" x14ac:dyDescent="0.15">
      <c r="A5072" t="s">
        <v>4307</v>
      </c>
      <c r="B5072" t="s">
        <v>410</v>
      </c>
    </row>
    <row r="5073" spans="1:2" x14ac:dyDescent="0.15">
      <c r="A5073" t="s">
        <v>4303</v>
      </c>
      <c r="B5073" t="s">
        <v>410</v>
      </c>
    </row>
    <row r="5074" spans="1:2" x14ac:dyDescent="0.15">
      <c r="A5074" t="s">
        <v>6636</v>
      </c>
      <c r="B5074" t="s">
        <v>465</v>
      </c>
    </row>
    <row r="5075" spans="1:2" x14ac:dyDescent="0.15">
      <c r="A5075" t="s">
        <v>3852</v>
      </c>
      <c r="B5075" t="s">
        <v>465</v>
      </c>
    </row>
    <row r="5076" spans="1:2" x14ac:dyDescent="0.15">
      <c r="A5076" t="s">
        <v>3868</v>
      </c>
      <c r="B5076" t="s">
        <v>465</v>
      </c>
    </row>
    <row r="5077" spans="1:2" x14ac:dyDescent="0.15">
      <c r="A5077" t="s">
        <v>1109</v>
      </c>
      <c r="B5077" t="s">
        <v>402</v>
      </c>
    </row>
    <row r="5078" spans="1:2" x14ac:dyDescent="0.15">
      <c r="A5078" t="s">
        <v>5779</v>
      </c>
      <c r="B5078" t="s">
        <v>448</v>
      </c>
    </row>
    <row r="5079" spans="1:2" x14ac:dyDescent="0.15">
      <c r="A5079" t="s">
        <v>5780</v>
      </c>
      <c r="B5079" t="s">
        <v>470</v>
      </c>
    </row>
    <row r="5080" spans="1:2" x14ac:dyDescent="0.15">
      <c r="A5080" t="s">
        <v>5781</v>
      </c>
      <c r="B5080" t="s">
        <v>470</v>
      </c>
    </row>
    <row r="5081" spans="1:2" x14ac:dyDescent="0.15">
      <c r="A5081" t="s">
        <v>5097</v>
      </c>
      <c r="B5081" t="s">
        <v>470</v>
      </c>
    </row>
    <row r="5082" spans="1:2" x14ac:dyDescent="0.15">
      <c r="A5082" t="s">
        <v>4909</v>
      </c>
      <c r="B5082" t="s">
        <v>470</v>
      </c>
    </row>
    <row r="5083" spans="1:2" x14ac:dyDescent="0.15">
      <c r="A5083" t="s">
        <v>5782</v>
      </c>
      <c r="B5083" t="s">
        <v>410</v>
      </c>
    </row>
    <row r="5084" spans="1:2" x14ac:dyDescent="0.15">
      <c r="A5084" t="s">
        <v>1109</v>
      </c>
      <c r="B5084" t="s">
        <v>402</v>
      </c>
    </row>
    <row r="5085" spans="1:2" x14ac:dyDescent="0.15">
      <c r="A5085" t="s">
        <v>1035</v>
      </c>
      <c r="B5085" t="s">
        <v>465</v>
      </c>
    </row>
    <row r="5086" spans="1:2" x14ac:dyDescent="0.15">
      <c r="A5086" t="s">
        <v>5783</v>
      </c>
      <c r="B5086" t="s">
        <v>677</v>
      </c>
    </row>
    <row r="5087" spans="1:2" x14ac:dyDescent="0.15">
      <c r="A5087" t="s">
        <v>5784</v>
      </c>
      <c r="B5087" t="s">
        <v>677</v>
      </c>
    </row>
    <row r="5088" spans="1:2" x14ac:dyDescent="0.15">
      <c r="A5088" t="s">
        <v>2740</v>
      </c>
      <c r="B5088" t="s">
        <v>670</v>
      </c>
    </row>
    <row r="5089" spans="1:2" x14ac:dyDescent="0.15">
      <c r="A5089" t="s">
        <v>5785</v>
      </c>
      <c r="B5089" t="s">
        <v>677</v>
      </c>
    </row>
    <row r="5090" spans="1:2" x14ac:dyDescent="0.15">
      <c r="A5090" t="s">
        <v>5786</v>
      </c>
      <c r="B5090" t="s">
        <v>677</v>
      </c>
    </row>
    <row r="5091" spans="1:2" x14ac:dyDescent="0.15">
      <c r="A5091" t="s">
        <v>5787</v>
      </c>
      <c r="B5091" t="s">
        <v>677</v>
      </c>
    </row>
    <row r="5092" spans="1:2" x14ac:dyDescent="0.15">
      <c r="A5092" t="s">
        <v>5788</v>
      </c>
      <c r="B5092" t="s">
        <v>677</v>
      </c>
    </row>
    <row r="5093" spans="1:2" x14ac:dyDescent="0.15">
      <c r="A5093" t="s">
        <v>5789</v>
      </c>
      <c r="B5093" t="s">
        <v>677</v>
      </c>
    </row>
    <row r="5094" spans="1:2" x14ac:dyDescent="0.15">
      <c r="A5094" t="s">
        <v>5790</v>
      </c>
      <c r="B5094" t="s">
        <v>677</v>
      </c>
    </row>
    <row r="5095" spans="1:2" x14ac:dyDescent="0.15">
      <c r="A5095" t="s">
        <v>5791</v>
      </c>
      <c r="B5095" t="s">
        <v>561</v>
      </c>
    </row>
    <row r="5096" spans="1:2" x14ac:dyDescent="0.15">
      <c r="A5096" t="s">
        <v>5792</v>
      </c>
      <c r="B5096" t="s">
        <v>561</v>
      </c>
    </row>
    <row r="5097" spans="1:2" x14ac:dyDescent="0.15">
      <c r="A5097" t="s">
        <v>3114</v>
      </c>
      <c r="B5097" t="s">
        <v>561</v>
      </c>
    </row>
    <row r="5098" spans="1:2" x14ac:dyDescent="0.15">
      <c r="A5098" t="s">
        <v>5507</v>
      </c>
      <c r="B5098" t="s">
        <v>561</v>
      </c>
    </row>
    <row r="5099" spans="1:2" x14ac:dyDescent="0.15">
      <c r="A5099" t="s">
        <v>5793</v>
      </c>
      <c r="B5099" t="s">
        <v>422</v>
      </c>
    </row>
    <row r="5100" spans="1:2" x14ac:dyDescent="0.15">
      <c r="A5100" t="s">
        <v>5794</v>
      </c>
      <c r="B5100" t="s">
        <v>422</v>
      </c>
    </row>
    <row r="5101" spans="1:2" x14ac:dyDescent="0.15">
      <c r="A5101" t="s">
        <v>5795</v>
      </c>
      <c r="B5101" t="s">
        <v>422</v>
      </c>
    </row>
    <row r="5102" spans="1:2" x14ac:dyDescent="0.15">
      <c r="A5102" t="s">
        <v>5796</v>
      </c>
      <c r="B5102" t="s">
        <v>422</v>
      </c>
    </row>
    <row r="5103" spans="1:2" x14ac:dyDescent="0.15">
      <c r="A5103" t="s">
        <v>539</v>
      </c>
      <c r="B5103" t="s">
        <v>402</v>
      </c>
    </row>
    <row r="5104" spans="1:2" x14ac:dyDescent="0.15">
      <c r="A5104" t="s">
        <v>822</v>
      </c>
      <c r="B5104" t="s">
        <v>402</v>
      </c>
    </row>
    <row r="5105" spans="1:2" x14ac:dyDescent="0.15">
      <c r="A5105" t="s">
        <v>1887</v>
      </c>
      <c r="B5105" t="s">
        <v>402</v>
      </c>
    </row>
    <row r="5106" spans="1:2" x14ac:dyDescent="0.15">
      <c r="A5106" t="s">
        <v>2293</v>
      </c>
      <c r="B5106" t="s">
        <v>402</v>
      </c>
    </row>
    <row r="5107" spans="1:2" x14ac:dyDescent="0.15">
      <c r="A5107" t="s">
        <v>1115</v>
      </c>
      <c r="B5107" t="s">
        <v>402</v>
      </c>
    </row>
    <row r="5108" spans="1:2" x14ac:dyDescent="0.15">
      <c r="A5108" t="s">
        <v>1155</v>
      </c>
      <c r="B5108" t="s">
        <v>402</v>
      </c>
    </row>
    <row r="5109" spans="1:2" x14ac:dyDescent="0.15">
      <c r="A5109" t="s">
        <v>1654</v>
      </c>
      <c r="B5109" t="s">
        <v>402</v>
      </c>
    </row>
    <row r="5110" spans="1:2" x14ac:dyDescent="0.15">
      <c r="A5110" t="s">
        <v>1654</v>
      </c>
      <c r="B5110" t="s">
        <v>402</v>
      </c>
    </row>
    <row r="5111" spans="1:2" x14ac:dyDescent="0.15">
      <c r="A5111" t="s">
        <v>2413</v>
      </c>
      <c r="B5111" t="s">
        <v>677</v>
      </c>
    </row>
    <row r="5112" spans="1:2" x14ac:dyDescent="0.15">
      <c r="A5112" t="s">
        <v>5797</v>
      </c>
      <c r="B5112" t="s">
        <v>465</v>
      </c>
    </row>
    <row r="5113" spans="1:2" x14ac:dyDescent="0.15">
      <c r="A5113" t="s">
        <v>1942</v>
      </c>
      <c r="B5113" t="s">
        <v>402</v>
      </c>
    </row>
    <row r="5114" spans="1:2" x14ac:dyDescent="0.15">
      <c r="A5114" t="s">
        <v>1938</v>
      </c>
      <c r="B5114" t="s">
        <v>402</v>
      </c>
    </row>
    <row r="5115" spans="1:2" x14ac:dyDescent="0.15">
      <c r="A5115" t="s">
        <v>376</v>
      </c>
      <c r="B5115" t="s">
        <v>437</v>
      </c>
    </row>
    <row r="5116" spans="1:2" x14ac:dyDescent="0.15">
      <c r="A5116" t="s">
        <v>1828</v>
      </c>
      <c r="B5116" t="s">
        <v>437</v>
      </c>
    </row>
    <row r="5117" spans="1:2" x14ac:dyDescent="0.15">
      <c r="A5117" t="s">
        <v>5798</v>
      </c>
      <c r="B5117" t="s">
        <v>682</v>
      </c>
    </row>
    <row r="5118" spans="1:2" x14ac:dyDescent="0.15">
      <c r="A5118" t="s">
        <v>5799</v>
      </c>
      <c r="B5118" t="s">
        <v>682</v>
      </c>
    </row>
    <row r="5119" spans="1:2" x14ac:dyDescent="0.15">
      <c r="A5119" t="s">
        <v>5800</v>
      </c>
      <c r="B5119" t="s">
        <v>682</v>
      </c>
    </row>
    <row r="5120" spans="1:2" x14ac:dyDescent="0.15">
      <c r="A5120" t="s">
        <v>5801</v>
      </c>
      <c r="B5120" t="s">
        <v>682</v>
      </c>
    </row>
    <row r="5121" spans="1:2" x14ac:dyDescent="0.15">
      <c r="A5121" t="s">
        <v>5802</v>
      </c>
      <c r="B5121" t="s">
        <v>561</v>
      </c>
    </row>
    <row r="5122" spans="1:2" x14ac:dyDescent="0.15">
      <c r="A5122" t="s">
        <v>3800</v>
      </c>
      <c r="B5122" t="s">
        <v>448</v>
      </c>
    </row>
    <row r="5123" spans="1:2" x14ac:dyDescent="0.15">
      <c r="A5123" t="s">
        <v>4073</v>
      </c>
      <c r="B5123" t="s">
        <v>448</v>
      </c>
    </row>
    <row r="5124" spans="1:2" x14ac:dyDescent="0.15">
      <c r="A5124" t="s">
        <v>5803</v>
      </c>
      <c r="B5124" t="s">
        <v>422</v>
      </c>
    </row>
    <row r="5125" spans="1:2" x14ac:dyDescent="0.15">
      <c r="A5125" t="s">
        <v>5804</v>
      </c>
      <c r="B5125" t="s">
        <v>422</v>
      </c>
    </row>
    <row r="5126" spans="1:2" x14ac:dyDescent="0.15">
      <c r="A5126" t="s">
        <v>5805</v>
      </c>
      <c r="B5126" t="s">
        <v>422</v>
      </c>
    </row>
    <row r="5127" spans="1:2" x14ac:dyDescent="0.15">
      <c r="A5127" t="s">
        <v>5806</v>
      </c>
      <c r="B5127" t="s">
        <v>422</v>
      </c>
    </row>
    <row r="5128" spans="1:2" x14ac:dyDescent="0.15">
      <c r="A5128" t="s">
        <v>6653</v>
      </c>
      <c r="B5128" t="s">
        <v>422</v>
      </c>
    </row>
    <row r="5129" spans="1:2" x14ac:dyDescent="0.15">
      <c r="A5129" t="s">
        <v>5681</v>
      </c>
      <c r="B5129" t="s">
        <v>422</v>
      </c>
    </row>
    <row r="5130" spans="1:2" x14ac:dyDescent="0.15">
      <c r="A5130" t="s">
        <v>3085</v>
      </c>
      <c r="B5130" t="s">
        <v>663</v>
      </c>
    </row>
    <row r="5131" spans="1:2" x14ac:dyDescent="0.15">
      <c r="A5131" t="s">
        <v>1715</v>
      </c>
      <c r="B5131" t="s">
        <v>663</v>
      </c>
    </row>
    <row r="5132" spans="1:2" x14ac:dyDescent="0.15">
      <c r="A5132" t="s">
        <v>5808</v>
      </c>
      <c r="B5132" t="s">
        <v>682</v>
      </c>
    </row>
    <row r="5133" spans="1:2" x14ac:dyDescent="0.15">
      <c r="A5133" t="s">
        <v>5809</v>
      </c>
      <c r="B5133" t="s">
        <v>682</v>
      </c>
    </row>
    <row r="5134" spans="1:2" x14ac:dyDescent="0.15">
      <c r="A5134" t="s">
        <v>5810</v>
      </c>
      <c r="B5134" t="s">
        <v>682</v>
      </c>
    </row>
    <row r="5135" spans="1:2" x14ac:dyDescent="0.15">
      <c r="A5135" t="s">
        <v>5811</v>
      </c>
      <c r="B5135" t="s">
        <v>422</v>
      </c>
    </row>
    <row r="5136" spans="1:2" x14ac:dyDescent="0.15">
      <c r="A5136" t="s">
        <v>5812</v>
      </c>
      <c r="B5136" t="s">
        <v>422</v>
      </c>
    </row>
    <row r="5137" spans="1:2" x14ac:dyDescent="0.15">
      <c r="A5137" t="s">
        <v>5813</v>
      </c>
      <c r="B5137" t="s">
        <v>422</v>
      </c>
    </row>
    <row r="5138" spans="1:2" x14ac:dyDescent="0.15">
      <c r="A5138" t="s">
        <v>5814</v>
      </c>
      <c r="B5138" t="s">
        <v>422</v>
      </c>
    </row>
    <row r="5139" spans="1:2" x14ac:dyDescent="0.15">
      <c r="A5139" t="s">
        <v>5815</v>
      </c>
      <c r="B5139" t="s">
        <v>422</v>
      </c>
    </row>
    <row r="5140" spans="1:2" x14ac:dyDescent="0.15">
      <c r="A5140" t="s">
        <v>5816</v>
      </c>
      <c r="B5140" t="s">
        <v>422</v>
      </c>
    </row>
    <row r="5141" spans="1:2" x14ac:dyDescent="0.15">
      <c r="A5141" t="s">
        <v>5817</v>
      </c>
      <c r="B5141" t="s">
        <v>422</v>
      </c>
    </row>
    <row r="5142" spans="1:2" x14ac:dyDescent="0.15">
      <c r="A5142" t="s">
        <v>3803</v>
      </c>
      <c r="B5142" t="s">
        <v>402</v>
      </c>
    </row>
    <row r="5143" spans="1:2" x14ac:dyDescent="0.15">
      <c r="A5143" t="s">
        <v>3803</v>
      </c>
      <c r="B5143" t="s">
        <v>402</v>
      </c>
    </row>
    <row r="5144" spans="1:2" x14ac:dyDescent="0.15">
      <c r="A5144" t="s">
        <v>3700</v>
      </c>
      <c r="B5144" t="s">
        <v>402</v>
      </c>
    </row>
    <row r="5145" spans="1:2" x14ac:dyDescent="0.15">
      <c r="A5145" t="s">
        <v>3700</v>
      </c>
      <c r="B5145" t="s">
        <v>402</v>
      </c>
    </row>
    <row r="5146" spans="1:2" x14ac:dyDescent="0.15">
      <c r="A5146" t="s">
        <v>2159</v>
      </c>
      <c r="B5146" t="s">
        <v>422</v>
      </c>
    </row>
    <row r="5147" spans="1:2" x14ac:dyDescent="0.15">
      <c r="A5147" t="s">
        <v>2385</v>
      </c>
      <c r="B5147" t="s">
        <v>422</v>
      </c>
    </row>
    <row r="5148" spans="1:2" x14ac:dyDescent="0.15">
      <c r="A5148" t="s">
        <v>1440</v>
      </c>
      <c r="B5148" t="s">
        <v>422</v>
      </c>
    </row>
    <row r="5149" spans="1:2" x14ac:dyDescent="0.15">
      <c r="A5149" t="s">
        <v>2159</v>
      </c>
      <c r="B5149" t="s">
        <v>422</v>
      </c>
    </row>
    <row r="5150" spans="1:2" x14ac:dyDescent="0.15">
      <c r="A5150" t="s">
        <v>2404</v>
      </c>
      <c r="B5150" t="s">
        <v>422</v>
      </c>
    </row>
    <row r="5151" spans="1:2" x14ac:dyDescent="0.15">
      <c r="A5151" t="s">
        <v>1906</v>
      </c>
      <c r="B5151" t="s">
        <v>422</v>
      </c>
    </row>
    <row r="5152" spans="1:2" x14ac:dyDescent="0.15">
      <c r="A5152" t="s">
        <v>2187</v>
      </c>
      <c r="B5152" t="s">
        <v>422</v>
      </c>
    </row>
    <row r="5153" spans="1:2" x14ac:dyDescent="0.15">
      <c r="A5153" t="s">
        <v>5642</v>
      </c>
      <c r="B5153" t="s">
        <v>422</v>
      </c>
    </row>
    <row r="5154" spans="1:2" x14ac:dyDescent="0.15">
      <c r="A5154" t="s">
        <v>2941</v>
      </c>
      <c r="B5154" t="s">
        <v>422</v>
      </c>
    </row>
    <row r="5155" spans="1:2" x14ac:dyDescent="0.15">
      <c r="A5155" t="s">
        <v>2367</v>
      </c>
      <c r="B5155" t="s">
        <v>422</v>
      </c>
    </row>
    <row r="5156" spans="1:2" x14ac:dyDescent="0.15">
      <c r="A5156" t="s">
        <v>3827</v>
      </c>
      <c r="B5156" t="s">
        <v>422</v>
      </c>
    </row>
    <row r="5157" spans="1:2" x14ac:dyDescent="0.15">
      <c r="A5157" t="s">
        <v>5641</v>
      </c>
      <c r="B5157" t="s">
        <v>422</v>
      </c>
    </row>
    <row r="5158" spans="1:2" x14ac:dyDescent="0.15">
      <c r="A5158" t="s">
        <v>2153</v>
      </c>
      <c r="B5158" t="s">
        <v>422</v>
      </c>
    </row>
    <row r="5159" spans="1:2" x14ac:dyDescent="0.15">
      <c r="A5159" t="s">
        <v>1690</v>
      </c>
      <c r="B5159" t="s">
        <v>422</v>
      </c>
    </row>
    <row r="5160" spans="1:2" x14ac:dyDescent="0.15">
      <c r="A5160" t="s">
        <v>3827</v>
      </c>
      <c r="B5160" t="s">
        <v>422</v>
      </c>
    </row>
    <row r="5161" spans="1:2" x14ac:dyDescent="0.15">
      <c r="A5161" t="s">
        <v>3699</v>
      </c>
      <c r="B5161" t="s">
        <v>422</v>
      </c>
    </row>
    <row r="5162" spans="1:2" x14ac:dyDescent="0.15">
      <c r="A5162" t="s">
        <v>3794</v>
      </c>
      <c r="B5162" t="s">
        <v>422</v>
      </c>
    </row>
    <row r="5163" spans="1:2" x14ac:dyDescent="0.15">
      <c r="A5163" t="s">
        <v>710</v>
      </c>
      <c r="B5163" t="s">
        <v>422</v>
      </c>
    </row>
    <row r="5164" spans="1:2" x14ac:dyDescent="0.15">
      <c r="A5164" t="s">
        <v>2404</v>
      </c>
      <c r="B5164" t="s">
        <v>422</v>
      </c>
    </row>
    <row r="5165" spans="1:2" x14ac:dyDescent="0.15">
      <c r="A5165" t="s">
        <v>2466</v>
      </c>
      <c r="B5165" t="s">
        <v>422</v>
      </c>
    </row>
    <row r="5166" spans="1:2" x14ac:dyDescent="0.15">
      <c r="A5166" t="s">
        <v>1690</v>
      </c>
      <c r="B5166" t="s">
        <v>422</v>
      </c>
    </row>
    <row r="5167" spans="1:2" x14ac:dyDescent="0.15">
      <c r="A5167" t="s">
        <v>1141</v>
      </c>
      <c r="B5167" t="s">
        <v>682</v>
      </c>
    </row>
    <row r="5168" spans="1:2" x14ac:dyDescent="0.15">
      <c r="A5168" t="s">
        <v>5818</v>
      </c>
      <c r="B5168" t="s">
        <v>682</v>
      </c>
    </row>
    <row r="5169" spans="1:2" x14ac:dyDescent="0.15">
      <c r="A5169" t="s">
        <v>1290</v>
      </c>
      <c r="B5169" t="s">
        <v>422</v>
      </c>
    </row>
    <row r="5170" spans="1:2" x14ac:dyDescent="0.15">
      <c r="A5170" t="s">
        <v>1290</v>
      </c>
      <c r="B5170" t="s">
        <v>422</v>
      </c>
    </row>
    <row r="5171" spans="1:2" x14ac:dyDescent="0.15">
      <c r="A5171" t="s">
        <v>2767</v>
      </c>
      <c r="B5171" t="s">
        <v>682</v>
      </c>
    </row>
    <row r="5172" spans="1:2" x14ac:dyDescent="0.15">
      <c r="A5172" t="s">
        <v>1775</v>
      </c>
      <c r="B5172" t="s">
        <v>422</v>
      </c>
    </row>
    <row r="5173" spans="1:2" x14ac:dyDescent="0.15">
      <c r="A5173" t="s">
        <v>1701</v>
      </c>
      <c r="B5173" t="s">
        <v>422</v>
      </c>
    </row>
    <row r="5174" spans="1:2" x14ac:dyDescent="0.15">
      <c r="A5174" t="s">
        <v>3048</v>
      </c>
      <c r="B5174" t="s">
        <v>422</v>
      </c>
    </row>
    <row r="5175" spans="1:2" x14ac:dyDescent="0.15">
      <c r="A5175" t="s">
        <v>2710</v>
      </c>
      <c r="B5175" t="s">
        <v>422</v>
      </c>
    </row>
    <row r="5176" spans="1:2" x14ac:dyDescent="0.15">
      <c r="A5176" t="s">
        <v>1452</v>
      </c>
      <c r="B5176" t="s">
        <v>422</v>
      </c>
    </row>
    <row r="5177" spans="1:2" x14ac:dyDescent="0.15">
      <c r="A5177" t="s">
        <v>1906</v>
      </c>
      <c r="B5177" t="s">
        <v>422</v>
      </c>
    </row>
    <row r="5178" spans="1:2" x14ac:dyDescent="0.15">
      <c r="A5178" t="s">
        <v>2710</v>
      </c>
      <c r="B5178" t="s">
        <v>422</v>
      </c>
    </row>
    <row r="5179" spans="1:2" x14ac:dyDescent="0.15">
      <c r="A5179" t="s">
        <v>2385</v>
      </c>
      <c r="B5179" t="s">
        <v>422</v>
      </c>
    </row>
    <row r="5180" spans="1:2" x14ac:dyDescent="0.15">
      <c r="A5180" t="s">
        <v>4905</v>
      </c>
      <c r="B5180" t="s">
        <v>422</v>
      </c>
    </row>
    <row r="5181" spans="1:2" x14ac:dyDescent="0.15">
      <c r="A5181" t="s">
        <v>2710</v>
      </c>
      <c r="B5181" t="s">
        <v>422</v>
      </c>
    </row>
    <row r="5182" spans="1:2" x14ac:dyDescent="0.15">
      <c r="A5182" t="s">
        <v>3048</v>
      </c>
      <c r="B5182" t="s">
        <v>422</v>
      </c>
    </row>
    <row r="5183" spans="1:2" x14ac:dyDescent="0.15">
      <c r="A5183" t="s">
        <v>2786</v>
      </c>
      <c r="B5183" t="s">
        <v>422</v>
      </c>
    </row>
    <row r="5184" spans="1:2" x14ac:dyDescent="0.15">
      <c r="A5184" t="s">
        <v>3821</v>
      </c>
      <c r="B5184" t="s">
        <v>422</v>
      </c>
    </row>
    <row r="5185" spans="1:2" x14ac:dyDescent="0.15">
      <c r="A5185" t="s">
        <v>3193</v>
      </c>
      <c r="B5185" t="s">
        <v>422</v>
      </c>
    </row>
    <row r="5186" spans="1:2" x14ac:dyDescent="0.15">
      <c r="A5186" t="s">
        <v>2790</v>
      </c>
      <c r="B5186" t="s">
        <v>422</v>
      </c>
    </row>
    <row r="5187" spans="1:2" x14ac:dyDescent="0.15">
      <c r="A5187" t="s">
        <v>5124</v>
      </c>
      <c r="B5187" t="s">
        <v>422</v>
      </c>
    </row>
    <row r="5188" spans="1:2" x14ac:dyDescent="0.15">
      <c r="A5188" t="s">
        <v>1701</v>
      </c>
      <c r="B5188" t="s">
        <v>422</v>
      </c>
    </row>
    <row r="5189" spans="1:2" x14ac:dyDescent="0.15">
      <c r="A5189" t="s">
        <v>3048</v>
      </c>
      <c r="B5189" t="s">
        <v>422</v>
      </c>
    </row>
    <row r="5190" spans="1:2" x14ac:dyDescent="0.15">
      <c r="A5190" t="s">
        <v>2380</v>
      </c>
      <c r="B5190" t="s">
        <v>422</v>
      </c>
    </row>
    <row r="5191" spans="1:2" x14ac:dyDescent="0.15">
      <c r="A5191" t="s">
        <v>6376</v>
      </c>
      <c r="B5191" t="s">
        <v>422</v>
      </c>
    </row>
    <row r="5192" spans="1:2" x14ac:dyDescent="0.15">
      <c r="A5192" t="s">
        <v>3193</v>
      </c>
      <c r="B5192" t="s">
        <v>422</v>
      </c>
    </row>
    <row r="5193" spans="1:2" x14ac:dyDescent="0.15">
      <c r="A5193" t="s">
        <v>2790</v>
      </c>
      <c r="B5193" t="s">
        <v>422</v>
      </c>
    </row>
    <row r="5194" spans="1:2" x14ac:dyDescent="0.15">
      <c r="A5194" t="s">
        <v>3175</v>
      </c>
      <c r="B5194" t="s">
        <v>430</v>
      </c>
    </row>
    <row r="5195" spans="1:2" x14ac:dyDescent="0.15">
      <c r="A5195" t="s">
        <v>4898</v>
      </c>
      <c r="B5195" t="s">
        <v>422</v>
      </c>
    </row>
    <row r="5196" spans="1:2" x14ac:dyDescent="0.15">
      <c r="A5196" t="s">
        <v>592</v>
      </c>
      <c r="B5196" t="s">
        <v>465</v>
      </c>
    </row>
    <row r="5197" spans="1:2" x14ac:dyDescent="0.15">
      <c r="A5197" t="s">
        <v>342</v>
      </c>
      <c r="B5197" t="s">
        <v>437</v>
      </c>
    </row>
    <row r="5198" spans="1:2" x14ac:dyDescent="0.15">
      <c r="A5198" t="s">
        <v>6638</v>
      </c>
      <c r="B5198" t="s">
        <v>402</v>
      </c>
    </row>
    <row r="5199" spans="1:2" x14ac:dyDescent="0.15">
      <c r="A5199" t="s">
        <v>6638</v>
      </c>
      <c r="B5199" t="s">
        <v>402</v>
      </c>
    </row>
    <row r="5200" spans="1:2" x14ac:dyDescent="0.15">
      <c r="A5200" t="s">
        <v>6638</v>
      </c>
      <c r="B5200" t="s">
        <v>402</v>
      </c>
    </row>
    <row r="5201" spans="1:2" x14ac:dyDescent="0.15">
      <c r="A5201" t="s">
        <v>5819</v>
      </c>
      <c r="B5201" t="s">
        <v>410</v>
      </c>
    </row>
    <row r="5202" spans="1:2" x14ac:dyDescent="0.15">
      <c r="A5202" t="s">
        <v>4325</v>
      </c>
      <c r="B5202" t="s">
        <v>410</v>
      </c>
    </row>
    <row r="5203" spans="1:2" x14ac:dyDescent="0.15">
      <c r="A5203" t="s">
        <v>5820</v>
      </c>
      <c r="B5203" t="s">
        <v>410</v>
      </c>
    </row>
    <row r="5204" spans="1:2" x14ac:dyDescent="0.15">
      <c r="A5204" t="s">
        <v>2115</v>
      </c>
      <c r="B5204" t="s">
        <v>670</v>
      </c>
    </row>
    <row r="5205" spans="1:2" x14ac:dyDescent="0.15">
      <c r="A5205" t="s">
        <v>1404</v>
      </c>
      <c r="B5205" t="s">
        <v>402</v>
      </c>
    </row>
    <row r="5206" spans="1:2" x14ac:dyDescent="0.15">
      <c r="A5206" t="s">
        <v>835</v>
      </c>
      <c r="B5206" t="s">
        <v>402</v>
      </c>
    </row>
    <row r="5207" spans="1:2" x14ac:dyDescent="0.15">
      <c r="A5207" t="s">
        <v>1922</v>
      </c>
      <c r="B5207" t="s">
        <v>402</v>
      </c>
    </row>
    <row r="5208" spans="1:2" x14ac:dyDescent="0.15">
      <c r="A5208" t="s">
        <v>2070</v>
      </c>
      <c r="B5208" t="s">
        <v>402</v>
      </c>
    </row>
    <row r="5209" spans="1:2" x14ac:dyDescent="0.15">
      <c r="A5209" t="s">
        <v>3196</v>
      </c>
      <c r="B5209" t="s">
        <v>402</v>
      </c>
    </row>
    <row r="5210" spans="1:2" x14ac:dyDescent="0.15">
      <c r="A5210" t="s">
        <v>5608</v>
      </c>
      <c r="B5210" t="s">
        <v>561</v>
      </c>
    </row>
    <row r="5211" spans="1:2" x14ac:dyDescent="0.15">
      <c r="A5211" t="s">
        <v>5821</v>
      </c>
      <c r="B5211" t="s">
        <v>561</v>
      </c>
    </row>
    <row r="5212" spans="1:2" x14ac:dyDescent="0.15">
      <c r="A5212" t="s">
        <v>5822</v>
      </c>
      <c r="B5212" t="s">
        <v>561</v>
      </c>
    </row>
    <row r="5213" spans="1:2" x14ac:dyDescent="0.15">
      <c r="A5213" t="s">
        <v>5823</v>
      </c>
      <c r="B5213" t="s">
        <v>561</v>
      </c>
    </row>
    <row r="5214" spans="1:2" x14ac:dyDescent="0.15">
      <c r="A5214" t="s">
        <v>5824</v>
      </c>
      <c r="B5214" t="s">
        <v>561</v>
      </c>
    </row>
    <row r="5215" spans="1:2" x14ac:dyDescent="0.15">
      <c r="A5215" t="s">
        <v>3807</v>
      </c>
      <c r="B5215" t="s">
        <v>422</v>
      </c>
    </row>
    <row r="5216" spans="1:2" x14ac:dyDescent="0.15">
      <c r="A5216" t="s">
        <v>866</v>
      </c>
      <c r="B5216" t="s">
        <v>465</v>
      </c>
    </row>
    <row r="5217" spans="1:2" x14ac:dyDescent="0.15">
      <c r="A5217" t="s">
        <v>4598</v>
      </c>
      <c r="B5217" t="s">
        <v>465</v>
      </c>
    </row>
    <row r="5218" spans="1:2" x14ac:dyDescent="0.15">
      <c r="A5218" t="s">
        <v>5762</v>
      </c>
      <c r="B5218" t="s">
        <v>561</v>
      </c>
    </row>
    <row r="5219" spans="1:2" x14ac:dyDescent="0.15">
      <c r="A5219" t="s">
        <v>6654</v>
      </c>
      <c r="B5219" t="s">
        <v>561</v>
      </c>
    </row>
    <row r="5220" spans="1:2" x14ac:dyDescent="0.15">
      <c r="A5220" t="s">
        <v>5826</v>
      </c>
      <c r="B5220" t="s">
        <v>422</v>
      </c>
    </row>
    <row r="5221" spans="1:2" x14ac:dyDescent="0.15">
      <c r="A5221" t="s">
        <v>4941</v>
      </c>
      <c r="B5221" t="s">
        <v>561</v>
      </c>
    </row>
    <row r="5222" spans="1:2" x14ac:dyDescent="0.15">
      <c r="A5222" t="s">
        <v>6655</v>
      </c>
      <c r="B5222" t="s">
        <v>410</v>
      </c>
    </row>
    <row r="5223" spans="1:2" x14ac:dyDescent="0.15">
      <c r="A5223" t="s">
        <v>1414</v>
      </c>
      <c r="B5223" t="s">
        <v>410</v>
      </c>
    </row>
    <row r="5224" spans="1:2" x14ac:dyDescent="0.15">
      <c r="A5224" t="s">
        <v>5828</v>
      </c>
      <c r="B5224" t="s">
        <v>402</v>
      </c>
    </row>
    <row r="5225" spans="1:2" x14ac:dyDescent="0.15">
      <c r="A5225" t="s">
        <v>5828</v>
      </c>
      <c r="B5225" t="s">
        <v>402</v>
      </c>
    </row>
    <row r="5226" spans="1:2" x14ac:dyDescent="0.15">
      <c r="A5226" t="s">
        <v>5828</v>
      </c>
      <c r="B5226" t="s">
        <v>402</v>
      </c>
    </row>
    <row r="5227" spans="1:2" x14ac:dyDescent="0.15">
      <c r="A5227" t="s">
        <v>5829</v>
      </c>
      <c r="B5227" t="s">
        <v>682</v>
      </c>
    </row>
    <row r="5228" spans="1:2" x14ac:dyDescent="0.15">
      <c r="A5228" t="s">
        <v>4100</v>
      </c>
      <c r="B5228" t="s">
        <v>677</v>
      </c>
    </row>
    <row r="5229" spans="1:2" x14ac:dyDescent="0.15">
      <c r="A5229" t="s">
        <v>5420</v>
      </c>
      <c r="B5229" t="s">
        <v>430</v>
      </c>
    </row>
    <row r="5230" spans="1:2" x14ac:dyDescent="0.15">
      <c r="A5230" t="s">
        <v>5830</v>
      </c>
      <c r="B5230" t="s">
        <v>430</v>
      </c>
    </row>
    <row r="5231" spans="1:2" x14ac:dyDescent="0.15">
      <c r="A5231" t="s">
        <v>1638</v>
      </c>
      <c r="B5231" t="s">
        <v>430</v>
      </c>
    </row>
    <row r="5232" spans="1:2" x14ac:dyDescent="0.15">
      <c r="A5232" t="s">
        <v>3884</v>
      </c>
      <c r="B5232" t="s">
        <v>430</v>
      </c>
    </row>
    <row r="5233" spans="1:2" x14ac:dyDescent="0.15">
      <c r="A5233" t="s">
        <v>3884</v>
      </c>
      <c r="B5233" t="s">
        <v>430</v>
      </c>
    </row>
    <row r="5234" spans="1:2" x14ac:dyDescent="0.15">
      <c r="A5234" t="s">
        <v>566</v>
      </c>
      <c r="B5234" t="s">
        <v>430</v>
      </c>
    </row>
    <row r="5235" spans="1:2" x14ac:dyDescent="0.15">
      <c r="A5235" t="s">
        <v>2587</v>
      </c>
      <c r="B5235" t="s">
        <v>430</v>
      </c>
    </row>
    <row r="5236" spans="1:2" x14ac:dyDescent="0.15">
      <c r="A5236" t="s">
        <v>2587</v>
      </c>
      <c r="B5236" t="s">
        <v>430</v>
      </c>
    </row>
    <row r="5237" spans="1:2" x14ac:dyDescent="0.15">
      <c r="A5237" t="s">
        <v>2587</v>
      </c>
      <c r="B5237" t="s">
        <v>430</v>
      </c>
    </row>
    <row r="5238" spans="1:2" x14ac:dyDescent="0.15">
      <c r="A5238" t="s">
        <v>3884</v>
      </c>
      <c r="B5238" t="s">
        <v>430</v>
      </c>
    </row>
    <row r="5239" spans="1:2" x14ac:dyDescent="0.15">
      <c r="A5239" t="s">
        <v>3884</v>
      </c>
      <c r="B5239" t="s">
        <v>430</v>
      </c>
    </row>
    <row r="5240" spans="1:2" x14ac:dyDescent="0.15">
      <c r="A5240" t="s">
        <v>2587</v>
      </c>
      <c r="B5240" t="s">
        <v>430</v>
      </c>
    </row>
    <row r="5241" spans="1:2" x14ac:dyDescent="0.15">
      <c r="A5241" t="s">
        <v>4074</v>
      </c>
      <c r="B5241" t="s">
        <v>448</v>
      </c>
    </row>
    <row r="5242" spans="1:2" x14ac:dyDescent="0.15">
      <c r="A5242" t="s">
        <v>4888</v>
      </c>
      <c r="B5242" t="s">
        <v>470</v>
      </c>
    </row>
    <row r="5243" spans="1:2" x14ac:dyDescent="0.15">
      <c r="A5243" t="s">
        <v>5831</v>
      </c>
      <c r="B5243" t="s">
        <v>470</v>
      </c>
    </row>
    <row r="5244" spans="1:2" x14ac:dyDescent="0.15">
      <c r="A5244" t="s">
        <v>5086</v>
      </c>
      <c r="B5244" t="s">
        <v>470</v>
      </c>
    </row>
    <row r="5245" spans="1:2" x14ac:dyDescent="0.15">
      <c r="A5245" t="s">
        <v>5832</v>
      </c>
      <c r="B5245" t="s">
        <v>470</v>
      </c>
    </row>
    <row r="5246" spans="1:2" x14ac:dyDescent="0.15">
      <c r="A5246" t="s">
        <v>5833</v>
      </c>
      <c r="B5246" t="s">
        <v>470</v>
      </c>
    </row>
    <row r="5247" spans="1:2" x14ac:dyDescent="0.15">
      <c r="A5247" t="s">
        <v>5834</v>
      </c>
      <c r="B5247" t="s">
        <v>470</v>
      </c>
    </row>
    <row r="5248" spans="1:2" x14ac:dyDescent="0.15">
      <c r="A5248" t="s">
        <v>5835</v>
      </c>
      <c r="B5248" t="s">
        <v>470</v>
      </c>
    </row>
    <row r="5249" spans="1:2" x14ac:dyDescent="0.15">
      <c r="A5249" t="s">
        <v>3222</v>
      </c>
      <c r="B5249" t="s">
        <v>410</v>
      </c>
    </row>
    <row r="5250" spans="1:2" x14ac:dyDescent="0.15">
      <c r="A5250" t="s">
        <v>1244</v>
      </c>
      <c r="B5250" t="s">
        <v>410</v>
      </c>
    </row>
    <row r="5251" spans="1:2" x14ac:dyDescent="0.15">
      <c r="A5251" t="s">
        <v>1669</v>
      </c>
      <c r="B5251" t="s">
        <v>410</v>
      </c>
    </row>
    <row r="5252" spans="1:2" x14ac:dyDescent="0.15">
      <c r="A5252" t="s">
        <v>5836</v>
      </c>
      <c r="B5252" t="s">
        <v>410</v>
      </c>
    </row>
    <row r="5253" spans="1:2" x14ac:dyDescent="0.15">
      <c r="A5253" t="s">
        <v>1201</v>
      </c>
      <c r="B5253" t="s">
        <v>410</v>
      </c>
    </row>
    <row r="5254" spans="1:2" x14ac:dyDescent="0.15">
      <c r="A5254" t="s">
        <v>5759</v>
      </c>
      <c r="B5254" t="s">
        <v>410</v>
      </c>
    </row>
    <row r="5255" spans="1:2" x14ac:dyDescent="0.15">
      <c r="A5255" t="s">
        <v>5278</v>
      </c>
      <c r="B5255" t="s">
        <v>410</v>
      </c>
    </row>
    <row r="5256" spans="1:2" x14ac:dyDescent="0.15">
      <c r="A5256" t="s">
        <v>3084</v>
      </c>
      <c r="B5256" t="s">
        <v>663</v>
      </c>
    </row>
    <row r="5257" spans="1:2" x14ac:dyDescent="0.15">
      <c r="A5257" t="s">
        <v>3084</v>
      </c>
      <c r="B5257" t="s">
        <v>663</v>
      </c>
    </row>
    <row r="5258" spans="1:2" x14ac:dyDescent="0.15">
      <c r="A5258" t="s">
        <v>5824</v>
      </c>
      <c r="B5258" t="s">
        <v>561</v>
      </c>
    </row>
    <row r="5259" spans="1:2" x14ac:dyDescent="0.15">
      <c r="A5259" t="s">
        <v>5824</v>
      </c>
      <c r="B5259" t="s">
        <v>561</v>
      </c>
    </row>
    <row r="5260" spans="1:2" x14ac:dyDescent="0.15">
      <c r="A5260" t="s">
        <v>5493</v>
      </c>
      <c r="B5260" t="s">
        <v>561</v>
      </c>
    </row>
    <row r="5261" spans="1:2" x14ac:dyDescent="0.15">
      <c r="A5261" t="s">
        <v>6656</v>
      </c>
      <c r="B5261" t="s">
        <v>422</v>
      </c>
    </row>
    <row r="5262" spans="1:2" x14ac:dyDescent="0.15">
      <c r="A5262" t="s">
        <v>5838</v>
      </c>
      <c r="B5262" t="s">
        <v>422</v>
      </c>
    </row>
    <row r="5263" spans="1:2" x14ac:dyDescent="0.15">
      <c r="A5263" t="s">
        <v>5839</v>
      </c>
      <c r="B5263" t="s">
        <v>422</v>
      </c>
    </row>
    <row r="5264" spans="1:2" x14ac:dyDescent="0.15">
      <c r="A5264" t="s">
        <v>5840</v>
      </c>
      <c r="B5264" t="s">
        <v>422</v>
      </c>
    </row>
    <row r="5265" spans="1:2" x14ac:dyDescent="0.15">
      <c r="A5265" t="s">
        <v>416</v>
      </c>
      <c r="B5265" t="s">
        <v>422</v>
      </c>
    </row>
    <row r="5266" spans="1:2" x14ac:dyDescent="0.15">
      <c r="A5266" t="s">
        <v>5841</v>
      </c>
      <c r="B5266" t="s">
        <v>422</v>
      </c>
    </row>
    <row r="5267" spans="1:2" x14ac:dyDescent="0.15">
      <c r="A5267" t="s">
        <v>5842</v>
      </c>
      <c r="B5267" t="s">
        <v>422</v>
      </c>
    </row>
    <row r="5268" spans="1:2" x14ac:dyDescent="0.15">
      <c r="A5268" t="s">
        <v>5843</v>
      </c>
      <c r="B5268" t="s">
        <v>422</v>
      </c>
    </row>
    <row r="5269" spans="1:2" x14ac:dyDescent="0.15">
      <c r="A5269" t="s">
        <v>5844</v>
      </c>
      <c r="B5269" t="s">
        <v>663</v>
      </c>
    </row>
    <row r="5270" spans="1:2" x14ac:dyDescent="0.15">
      <c r="A5270" t="s">
        <v>4345</v>
      </c>
      <c r="B5270" t="s">
        <v>663</v>
      </c>
    </row>
    <row r="5271" spans="1:2" x14ac:dyDescent="0.15">
      <c r="A5271" t="s">
        <v>5845</v>
      </c>
      <c r="B5271" t="s">
        <v>682</v>
      </c>
    </row>
    <row r="5272" spans="1:2" x14ac:dyDescent="0.15">
      <c r="A5272" t="s">
        <v>5846</v>
      </c>
      <c r="B5272" t="s">
        <v>682</v>
      </c>
    </row>
    <row r="5273" spans="1:2" x14ac:dyDescent="0.15">
      <c r="A5273" t="s">
        <v>808</v>
      </c>
      <c r="B5273" t="s">
        <v>430</v>
      </c>
    </row>
    <row r="5274" spans="1:2" x14ac:dyDescent="0.15">
      <c r="A5274" t="s">
        <v>808</v>
      </c>
      <c r="B5274" t="s">
        <v>430</v>
      </c>
    </row>
    <row r="5275" spans="1:2" x14ac:dyDescent="0.15">
      <c r="A5275" t="s">
        <v>5847</v>
      </c>
      <c r="B5275" t="s">
        <v>670</v>
      </c>
    </row>
    <row r="5276" spans="1:2" x14ac:dyDescent="0.15">
      <c r="A5276" t="s">
        <v>1168</v>
      </c>
      <c r="B5276" t="s">
        <v>670</v>
      </c>
    </row>
    <row r="5277" spans="1:2" x14ac:dyDescent="0.15">
      <c r="A5277" t="s">
        <v>5848</v>
      </c>
      <c r="B5277" t="s">
        <v>670</v>
      </c>
    </row>
    <row r="5278" spans="1:2" x14ac:dyDescent="0.15">
      <c r="A5278" t="s">
        <v>899</v>
      </c>
      <c r="B5278" t="s">
        <v>670</v>
      </c>
    </row>
    <row r="5279" spans="1:2" x14ac:dyDescent="0.15">
      <c r="A5279" t="s">
        <v>5848</v>
      </c>
      <c r="B5279" t="s">
        <v>670</v>
      </c>
    </row>
    <row r="5280" spans="1:2" x14ac:dyDescent="0.15">
      <c r="A5280" t="s">
        <v>986</v>
      </c>
      <c r="B5280" t="s">
        <v>465</v>
      </c>
    </row>
    <row r="5281" spans="1:2" x14ac:dyDescent="0.15">
      <c r="A5281" t="s">
        <v>5849</v>
      </c>
      <c r="B5281" t="s">
        <v>465</v>
      </c>
    </row>
    <row r="5282" spans="1:2" x14ac:dyDescent="0.15">
      <c r="A5282" t="s">
        <v>759</v>
      </c>
      <c r="B5282" t="s">
        <v>470</v>
      </c>
    </row>
    <row r="5283" spans="1:2" x14ac:dyDescent="0.15">
      <c r="A5283" t="s">
        <v>314</v>
      </c>
      <c r="B5283" t="s">
        <v>437</v>
      </c>
    </row>
    <row r="5284" spans="1:2" x14ac:dyDescent="0.15">
      <c r="A5284" t="s">
        <v>376</v>
      </c>
      <c r="B5284" t="s">
        <v>437</v>
      </c>
    </row>
    <row r="5285" spans="1:2" x14ac:dyDescent="0.15">
      <c r="A5285" t="s">
        <v>1845</v>
      </c>
      <c r="B5285" t="s">
        <v>437</v>
      </c>
    </row>
    <row r="5286" spans="1:2" x14ac:dyDescent="0.15">
      <c r="A5286" t="s">
        <v>1851</v>
      </c>
      <c r="B5286" t="s">
        <v>437</v>
      </c>
    </row>
    <row r="5287" spans="1:2" x14ac:dyDescent="0.15">
      <c r="A5287" t="s">
        <v>272</v>
      </c>
      <c r="B5287" t="s">
        <v>437</v>
      </c>
    </row>
    <row r="5288" spans="1:2" x14ac:dyDescent="0.15">
      <c r="A5288" t="s">
        <v>209</v>
      </c>
      <c r="B5288" t="s">
        <v>437</v>
      </c>
    </row>
    <row r="5289" spans="1:2" x14ac:dyDescent="0.15">
      <c r="A5289" t="s">
        <v>209</v>
      </c>
      <c r="B5289" t="s">
        <v>437</v>
      </c>
    </row>
    <row r="5290" spans="1:2" x14ac:dyDescent="0.15">
      <c r="A5290" t="s">
        <v>209</v>
      </c>
      <c r="B5290" t="s">
        <v>437</v>
      </c>
    </row>
    <row r="5291" spans="1:2" x14ac:dyDescent="0.15">
      <c r="A5291" t="s">
        <v>209</v>
      </c>
      <c r="B5291" t="s">
        <v>437</v>
      </c>
    </row>
    <row r="5292" spans="1:2" x14ac:dyDescent="0.15">
      <c r="A5292" t="s">
        <v>5656</v>
      </c>
      <c r="B5292" t="s">
        <v>402</v>
      </c>
    </row>
    <row r="5293" spans="1:2" x14ac:dyDescent="0.15">
      <c r="A5293" t="s">
        <v>5759</v>
      </c>
      <c r="B5293" t="s">
        <v>410</v>
      </c>
    </row>
    <row r="5294" spans="1:2" x14ac:dyDescent="0.15">
      <c r="A5294" t="s">
        <v>881</v>
      </c>
      <c r="B5294" t="s">
        <v>402</v>
      </c>
    </row>
    <row r="5295" spans="1:2" x14ac:dyDescent="0.15">
      <c r="A5295" t="s">
        <v>982</v>
      </c>
      <c r="B5295" t="s">
        <v>402</v>
      </c>
    </row>
    <row r="5296" spans="1:2" x14ac:dyDescent="0.15">
      <c r="A5296" t="s">
        <v>6657</v>
      </c>
      <c r="B5296" t="s">
        <v>682</v>
      </c>
    </row>
    <row r="5297" spans="1:2" x14ac:dyDescent="0.15">
      <c r="A5297" t="s">
        <v>1128</v>
      </c>
      <c r="B5297" t="s">
        <v>677</v>
      </c>
    </row>
    <row r="5298" spans="1:2" x14ac:dyDescent="0.15">
      <c r="A5298" t="s">
        <v>2509</v>
      </c>
      <c r="B5298" t="s">
        <v>677</v>
      </c>
    </row>
    <row r="5299" spans="1:2" x14ac:dyDescent="0.15">
      <c r="A5299" t="s">
        <v>4608</v>
      </c>
      <c r="B5299" t="s">
        <v>465</v>
      </c>
    </row>
    <row r="5300" spans="1:2" x14ac:dyDescent="0.15">
      <c r="A5300" t="s">
        <v>5849</v>
      </c>
      <c r="B5300" t="s">
        <v>465</v>
      </c>
    </row>
    <row r="5301" spans="1:2" x14ac:dyDescent="0.15">
      <c r="A5301" t="s">
        <v>5851</v>
      </c>
      <c r="B5301" t="s">
        <v>465</v>
      </c>
    </row>
    <row r="5302" spans="1:2" x14ac:dyDescent="0.15">
      <c r="A5302" t="s">
        <v>3848</v>
      </c>
      <c r="B5302" t="s">
        <v>410</v>
      </c>
    </row>
    <row r="5303" spans="1:2" x14ac:dyDescent="0.15">
      <c r="A5303" t="s">
        <v>376</v>
      </c>
      <c r="B5303" t="s">
        <v>437</v>
      </c>
    </row>
    <row r="5304" spans="1:2" x14ac:dyDescent="0.15">
      <c r="A5304" t="s">
        <v>1711</v>
      </c>
      <c r="B5304" t="s">
        <v>430</v>
      </c>
    </row>
    <row r="5305" spans="1:2" x14ac:dyDescent="0.15">
      <c r="A5305" t="s">
        <v>3879</v>
      </c>
      <c r="B5305" t="s">
        <v>430</v>
      </c>
    </row>
    <row r="5306" spans="1:2" x14ac:dyDescent="0.15">
      <c r="A5306" t="s">
        <v>5852</v>
      </c>
      <c r="B5306" t="s">
        <v>561</v>
      </c>
    </row>
    <row r="5307" spans="1:2" x14ac:dyDescent="0.15">
      <c r="A5307" t="s">
        <v>5853</v>
      </c>
      <c r="B5307" t="s">
        <v>670</v>
      </c>
    </row>
    <row r="5308" spans="1:2" x14ac:dyDescent="0.15">
      <c r="A5308" t="s">
        <v>6658</v>
      </c>
      <c r="B5308" t="s">
        <v>670</v>
      </c>
    </row>
    <row r="5309" spans="1:2" x14ac:dyDescent="0.15">
      <c r="A5309" t="s">
        <v>5855</v>
      </c>
      <c r="B5309" t="s">
        <v>670</v>
      </c>
    </row>
    <row r="5310" spans="1:2" x14ac:dyDescent="0.15">
      <c r="A5310" t="s">
        <v>5856</v>
      </c>
      <c r="B5310" t="s">
        <v>670</v>
      </c>
    </row>
    <row r="5311" spans="1:2" x14ac:dyDescent="0.15">
      <c r="A5311" t="s">
        <v>5857</v>
      </c>
      <c r="B5311" t="s">
        <v>670</v>
      </c>
    </row>
    <row r="5312" spans="1:2" x14ac:dyDescent="0.15">
      <c r="A5312" t="s">
        <v>5858</v>
      </c>
      <c r="B5312" t="s">
        <v>670</v>
      </c>
    </row>
    <row r="5313" spans="1:2" x14ac:dyDescent="0.15">
      <c r="A5313" t="s">
        <v>741</v>
      </c>
      <c r="B5313" t="s">
        <v>422</v>
      </c>
    </row>
    <row r="5314" spans="1:2" x14ac:dyDescent="0.15">
      <c r="A5314" t="s">
        <v>12</v>
      </c>
      <c r="B5314" t="s">
        <v>437</v>
      </c>
    </row>
    <row r="5315" spans="1:2" x14ac:dyDescent="0.15">
      <c r="A5315" t="s">
        <v>597</v>
      </c>
      <c r="B5315" t="s">
        <v>437</v>
      </c>
    </row>
    <row r="5316" spans="1:2" x14ac:dyDescent="0.15">
      <c r="A5316" t="s">
        <v>3105</v>
      </c>
      <c r="B5316" t="s">
        <v>422</v>
      </c>
    </row>
    <row r="5317" spans="1:2" x14ac:dyDescent="0.15">
      <c r="A5317" t="s">
        <v>5859</v>
      </c>
      <c r="B5317" t="s">
        <v>422</v>
      </c>
    </row>
    <row r="5318" spans="1:2" x14ac:dyDescent="0.15">
      <c r="A5318" t="s">
        <v>5860</v>
      </c>
      <c r="B5318" t="s">
        <v>422</v>
      </c>
    </row>
    <row r="5319" spans="1:2" x14ac:dyDescent="0.15">
      <c r="A5319" t="s">
        <v>5860</v>
      </c>
      <c r="B5319" t="s">
        <v>422</v>
      </c>
    </row>
    <row r="5320" spans="1:2" x14ac:dyDescent="0.15">
      <c r="A5320" t="s">
        <v>5861</v>
      </c>
      <c r="B5320" t="s">
        <v>561</v>
      </c>
    </row>
    <row r="5321" spans="1:2" x14ac:dyDescent="0.15">
      <c r="A5321" t="s">
        <v>5862</v>
      </c>
      <c r="B5321" t="s">
        <v>682</v>
      </c>
    </row>
    <row r="5322" spans="1:2" x14ac:dyDescent="0.15">
      <c r="A5322" t="s">
        <v>5863</v>
      </c>
      <c r="B5322" t="s">
        <v>422</v>
      </c>
    </row>
    <row r="5323" spans="1:2" x14ac:dyDescent="0.15">
      <c r="A5323" t="s">
        <v>6416</v>
      </c>
      <c r="B5323" t="s">
        <v>448</v>
      </c>
    </row>
    <row r="5324" spans="1:2" x14ac:dyDescent="0.15">
      <c r="A5324" t="s">
        <v>5864</v>
      </c>
      <c r="B5324" t="s">
        <v>430</v>
      </c>
    </row>
    <row r="5325" spans="1:2" x14ac:dyDescent="0.15">
      <c r="A5325" t="s">
        <v>1479</v>
      </c>
      <c r="B5325" t="s">
        <v>448</v>
      </c>
    </row>
    <row r="5326" spans="1:2" x14ac:dyDescent="0.15">
      <c r="A5326" t="s">
        <v>5511</v>
      </c>
      <c r="B5326" t="s">
        <v>561</v>
      </c>
    </row>
    <row r="5327" spans="1:2" x14ac:dyDescent="0.15">
      <c r="A5327" t="s">
        <v>5314</v>
      </c>
      <c r="B5327" t="s">
        <v>448</v>
      </c>
    </row>
    <row r="5328" spans="1:2" x14ac:dyDescent="0.15">
      <c r="A5328" t="s">
        <v>5865</v>
      </c>
      <c r="B5328" t="s">
        <v>402</v>
      </c>
    </row>
    <row r="5329" spans="1:2" x14ac:dyDescent="0.15">
      <c r="A5329" t="s">
        <v>5865</v>
      </c>
      <c r="B5329" t="s">
        <v>402</v>
      </c>
    </row>
    <row r="5330" spans="1:2" x14ac:dyDescent="0.15">
      <c r="A5330" t="s">
        <v>5865</v>
      </c>
      <c r="B5330" t="s">
        <v>402</v>
      </c>
    </row>
    <row r="5331" spans="1:2" x14ac:dyDescent="0.15">
      <c r="A5331" t="s">
        <v>5865</v>
      </c>
      <c r="B5331" t="s">
        <v>402</v>
      </c>
    </row>
    <row r="5332" spans="1:2" x14ac:dyDescent="0.15">
      <c r="A5332" t="s">
        <v>5866</v>
      </c>
      <c r="B5332" t="s">
        <v>402</v>
      </c>
    </row>
    <row r="5333" spans="1:2" x14ac:dyDescent="0.15">
      <c r="A5333" t="s">
        <v>5866</v>
      </c>
      <c r="B5333" t="s">
        <v>402</v>
      </c>
    </row>
    <row r="5334" spans="1:2" x14ac:dyDescent="0.15">
      <c r="A5334" t="s">
        <v>5866</v>
      </c>
      <c r="B5334" t="s">
        <v>402</v>
      </c>
    </row>
    <row r="5335" spans="1:2" x14ac:dyDescent="0.15">
      <c r="A5335" t="s">
        <v>5866</v>
      </c>
      <c r="B5335" t="s">
        <v>402</v>
      </c>
    </row>
    <row r="5336" spans="1:2" x14ac:dyDescent="0.15">
      <c r="A5336" t="s">
        <v>5866</v>
      </c>
      <c r="B5336" t="s">
        <v>402</v>
      </c>
    </row>
    <row r="5337" spans="1:2" x14ac:dyDescent="0.15">
      <c r="A5337" t="s">
        <v>5867</v>
      </c>
      <c r="B5337" t="s">
        <v>402</v>
      </c>
    </row>
    <row r="5338" spans="1:2" x14ac:dyDescent="0.15">
      <c r="A5338" t="s">
        <v>5868</v>
      </c>
      <c r="B5338" t="s">
        <v>402</v>
      </c>
    </row>
    <row r="5339" spans="1:2" x14ac:dyDescent="0.15">
      <c r="A5339" t="s">
        <v>5868</v>
      </c>
      <c r="B5339" t="s">
        <v>402</v>
      </c>
    </row>
    <row r="5340" spans="1:2" x14ac:dyDescent="0.15">
      <c r="A5340" t="s">
        <v>5867</v>
      </c>
      <c r="B5340" t="s">
        <v>402</v>
      </c>
    </row>
    <row r="5341" spans="1:2" x14ac:dyDescent="0.15">
      <c r="A5341" t="s">
        <v>5815</v>
      </c>
      <c r="B5341" t="s">
        <v>422</v>
      </c>
    </row>
    <row r="5342" spans="1:2" x14ac:dyDescent="0.15">
      <c r="A5342" t="s">
        <v>5815</v>
      </c>
      <c r="B5342" t="s">
        <v>422</v>
      </c>
    </row>
    <row r="5343" spans="1:2" x14ac:dyDescent="0.15">
      <c r="A5343" t="s">
        <v>5869</v>
      </c>
      <c r="B5343" t="s">
        <v>422</v>
      </c>
    </row>
    <row r="5344" spans="1:2" x14ac:dyDescent="0.15">
      <c r="A5344" t="s">
        <v>6659</v>
      </c>
      <c r="B5344" t="s">
        <v>402</v>
      </c>
    </row>
    <row r="5345" spans="1:2" x14ac:dyDescent="0.15">
      <c r="A5345" t="s">
        <v>6659</v>
      </c>
      <c r="B5345" t="s">
        <v>402</v>
      </c>
    </row>
    <row r="5346" spans="1:2" x14ac:dyDescent="0.15">
      <c r="A5346" t="s">
        <v>6659</v>
      </c>
      <c r="B5346" t="s">
        <v>402</v>
      </c>
    </row>
    <row r="5347" spans="1:2" x14ac:dyDescent="0.15">
      <c r="A5347" t="s">
        <v>5871</v>
      </c>
      <c r="B5347" t="s">
        <v>430</v>
      </c>
    </row>
    <row r="5348" spans="1:2" x14ac:dyDescent="0.15">
      <c r="A5348" t="s">
        <v>5872</v>
      </c>
      <c r="B5348" t="s">
        <v>430</v>
      </c>
    </row>
    <row r="5349" spans="1:2" x14ac:dyDescent="0.15">
      <c r="A5349" t="s">
        <v>5873</v>
      </c>
      <c r="B5349" t="s">
        <v>430</v>
      </c>
    </row>
    <row r="5350" spans="1:2" x14ac:dyDescent="0.15">
      <c r="A5350" t="s">
        <v>4918</v>
      </c>
      <c r="B5350" t="s">
        <v>410</v>
      </c>
    </row>
    <row r="5351" spans="1:2" x14ac:dyDescent="0.15">
      <c r="A5351" t="s">
        <v>5874</v>
      </c>
      <c r="B5351" t="s">
        <v>410</v>
      </c>
    </row>
    <row r="5352" spans="1:2" x14ac:dyDescent="0.15">
      <c r="A5352" t="s">
        <v>3213</v>
      </c>
      <c r="B5352" t="s">
        <v>410</v>
      </c>
    </row>
    <row r="5353" spans="1:2" x14ac:dyDescent="0.15">
      <c r="A5353" t="s">
        <v>5875</v>
      </c>
      <c r="B5353" t="s">
        <v>422</v>
      </c>
    </row>
    <row r="5354" spans="1:2" x14ac:dyDescent="0.15">
      <c r="A5354" t="s">
        <v>5876</v>
      </c>
      <c r="B5354" t="s">
        <v>422</v>
      </c>
    </row>
    <row r="5355" spans="1:2" x14ac:dyDescent="0.15">
      <c r="A5355" t="s">
        <v>5876</v>
      </c>
      <c r="B5355" t="s">
        <v>422</v>
      </c>
    </row>
    <row r="5356" spans="1:2" x14ac:dyDescent="0.15">
      <c r="A5356" t="s">
        <v>5877</v>
      </c>
      <c r="B5356" t="s">
        <v>422</v>
      </c>
    </row>
    <row r="5357" spans="1:2" x14ac:dyDescent="0.15">
      <c r="A5357" t="s">
        <v>3812</v>
      </c>
      <c r="B5357" t="s">
        <v>470</v>
      </c>
    </row>
    <row r="5358" spans="1:2" x14ac:dyDescent="0.15">
      <c r="A5358" t="s">
        <v>1386</v>
      </c>
      <c r="B5358" t="s">
        <v>430</v>
      </c>
    </row>
    <row r="5359" spans="1:2" x14ac:dyDescent="0.15">
      <c r="A5359" t="s">
        <v>5878</v>
      </c>
      <c r="B5359" t="s">
        <v>670</v>
      </c>
    </row>
    <row r="5360" spans="1:2" x14ac:dyDescent="0.15">
      <c r="A5360" t="s">
        <v>6605</v>
      </c>
      <c r="B5360" t="s">
        <v>670</v>
      </c>
    </row>
    <row r="5361" spans="1:2" x14ac:dyDescent="0.15">
      <c r="A5361" t="s">
        <v>5879</v>
      </c>
      <c r="B5361" t="s">
        <v>422</v>
      </c>
    </row>
    <row r="5362" spans="1:2" x14ac:dyDescent="0.15">
      <c r="A5362" t="s">
        <v>5880</v>
      </c>
      <c r="B5362" t="s">
        <v>422</v>
      </c>
    </row>
    <row r="5363" spans="1:2" x14ac:dyDescent="0.15">
      <c r="A5363" t="s">
        <v>5881</v>
      </c>
      <c r="B5363" t="s">
        <v>430</v>
      </c>
    </row>
    <row r="5364" spans="1:2" x14ac:dyDescent="0.15">
      <c r="A5364" t="s">
        <v>5882</v>
      </c>
      <c r="B5364" t="s">
        <v>430</v>
      </c>
    </row>
    <row r="5365" spans="1:2" x14ac:dyDescent="0.15">
      <c r="A5365" t="s">
        <v>3879</v>
      </c>
      <c r="B5365" t="s">
        <v>430</v>
      </c>
    </row>
    <row r="5366" spans="1:2" x14ac:dyDescent="0.15">
      <c r="A5366" t="s">
        <v>256</v>
      </c>
      <c r="B5366" t="s">
        <v>437</v>
      </c>
    </row>
    <row r="5367" spans="1:2" x14ac:dyDescent="0.15">
      <c r="A5367" t="s">
        <v>224</v>
      </c>
      <c r="B5367" t="s">
        <v>437</v>
      </c>
    </row>
    <row r="5368" spans="1:2" x14ac:dyDescent="0.15">
      <c r="A5368" t="s">
        <v>186</v>
      </c>
      <c r="B5368" t="s">
        <v>437</v>
      </c>
    </row>
    <row r="5369" spans="1:2" x14ac:dyDescent="0.15">
      <c r="A5369" t="s">
        <v>1901</v>
      </c>
      <c r="B5369" t="s">
        <v>437</v>
      </c>
    </row>
    <row r="5370" spans="1:2" x14ac:dyDescent="0.15">
      <c r="A5370" t="s">
        <v>317</v>
      </c>
      <c r="B5370" t="s">
        <v>437</v>
      </c>
    </row>
    <row r="5371" spans="1:2" x14ac:dyDescent="0.15">
      <c r="A5371" t="s">
        <v>605</v>
      </c>
      <c r="B5371" t="s">
        <v>465</v>
      </c>
    </row>
    <row r="5372" spans="1:2" x14ac:dyDescent="0.15">
      <c r="A5372" t="s">
        <v>1459</v>
      </c>
      <c r="B5372" t="s">
        <v>465</v>
      </c>
    </row>
    <row r="5373" spans="1:2" x14ac:dyDescent="0.15">
      <c r="A5373" t="s">
        <v>910</v>
      </c>
      <c r="B5373" t="s">
        <v>465</v>
      </c>
    </row>
    <row r="5374" spans="1:2" x14ac:dyDescent="0.15">
      <c r="A5374" t="s">
        <v>5883</v>
      </c>
      <c r="B5374" t="s">
        <v>448</v>
      </c>
    </row>
    <row r="5375" spans="1:2" x14ac:dyDescent="0.15">
      <c r="A5375" t="s">
        <v>5884</v>
      </c>
      <c r="B5375" t="s">
        <v>410</v>
      </c>
    </row>
    <row r="5376" spans="1:2" x14ac:dyDescent="0.15">
      <c r="A5376" t="s">
        <v>5885</v>
      </c>
      <c r="B5376" t="s">
        <v>410</v>
      </c>
    </row>
    <row r="5377" spans="1:2" x14ac:dyDescent="0.15">
      <c r="A5377" t="s">
        <v>6660</v>
      </c>
      <c r="B5377" t="s">
        <v>410</v>
      </c>
    </row>
    <row r="5378" spans="1:2" x14ac:dyDescent="0.15">
      <c r="A5378" t="s">
        <v>5887</v>
      </c>
      <c r="B5378" t="s">
        <v>410</v>
      </c>
    </row>
    <row r="5379" spans="1:2" x14ac:dyDescent="0.15">
      <c r="A5379" t="s">
        <v>5888</v>
      </c>
      <c r="B5379" t="s">
        <v>410</v>
      </c>
    </row>
    <row r="5380" spans="1:2" x14ac:dyDescent="0.15">
      <c r="A5380" t="s">
        <v>5889</v>
      </c>
      <c r="B5380" t="s">
        <v>410</v>
      </c>
    </row>
    <row r="5381" spans="1:2" x14ac:dyDescent="0.15">
      <c r="A5381" t="s">
        <v>2453</v>
      </c>
      <c r="B5381" t="s">
        <v>410</v>
      </c>
    </row>
    <row r="5382" spans="1:2" x14ac:dyDescent="0.15">
      <c r="A5382" t="s">
        <v>5890</v>
      </c>
      <c r="B5382" t="s">
        <v>410</v>
      </c>
    </row>
    <row r="5383" spans="1:2" x14ac:dyDescent="0.15">
      <c r="A5383" t="s">
        <v>6661</v>
      </c>
      <c r="B5383" t="s">
        <v>410</v>
      </c>
    </row>
    <row r="5384" spans="1:2" x14ac:dyDescent="0.15">
      <c r="A5384" t="s">
        <v>5892</v>
      </c>
      <c r="B5384" t="s">
        <v>410</v>
      </c>
    </row>
    <row r="5385" spans="1:2" x14ac:dyDescent="0.15">
      <c r="A5385" t="s">
        <v>5884</v>
      </c>
      <c r="B5385" t="s">
        <v>410</v>
      </c>
    </row>
    <row r="5386" spans="1:2" x14ac:dyDescent="0.15">
      <c r="A5386" t="s">
        <v>2930</v>
      </c>
      <c r="B5386" t="s">
        <v>410</v>
      </c>
    </row>
    <row r="5387" spans="1:2" x14ac:dyDescent="0.15">
      <c r="A5387" t="s">
        <v>5893</v>
      </c>
      <c r="B5387" t="s">
        <v>410</v>
      </c>
    </row>
    <row r="5388" spans="1:2" x14ac:dyDescent="0.15">
      <c r="A5388" t="s">
        <v>1730</v>
      </c>
      <c r="B5388" t="s">
        <v>410</v>
      </c>
    </row>
    <row r="5389" spans="1:2" x14ac:dyDescent="0.15">
      <c r="A5389" t="s">
        <v>4599</v>
      </c>
      <c r="B5389" t="s">
        <v>465</v>
      </c>
    </row>
    <row r="5390" spans="1:2" x14ac:dyDescent="0.15">
      <c r="A5390" t="s">
        <v>3186</v>
      </c>
      <c r="B5390" t="s">
        <v>465</v>
      </c>
    </row>
    <row r="5391" spans="1:2" x14ac:dyDescent="0.15">
      <c r="A5391" t="s">
        <v>5894</v>
      </c>
      <c r="B5391" t="s">
        <v>682</v>
      </c>
    </row>
    <row r="5392" spans="1:2" x14ac:dyDescent="0.15">
      <c r="A5392" t="s">
        <v>5895</v>
      </c>
      <c r="B5392" t="s">
        <v>682</v>
      </c>
    </row>
    <row r="5393" spans="1:2" x14ac:dyDescent="0.15">
      <c r="A5393" t="s">
        <v>1954</v>
      </c>
      <c r="B5393" t="s">
        <v>402</v>
      </c>
    </row>
    <row r="5394" spans="1:2" x14ac:dyDescent="0.15">
      <c r="A5394" t="s">
        <v>6662</v>
      </c>
      <c r="B5394" t="s">
        <v>410</v>
      </c>
    </row>
    <row r="5395" spans="1:2" x14ac:dyDescent="0.15">
      <c r="A5395" t="s">
        <v>5897</v>
      </c>
      <c r="B5395" t="s">
        <v>448</v>
      </c>
    </row>
    <row r="5396" spans="1:2" x14ac:dyDescent="0.15">
      <c r="A5396" t="s">
        <v>5898</v>
      </c>
      <c r="B5396" t="s">
        <v>448</v>
      </c>
    </row>
    <row r="5397" spans="1:2" x14ac:dyDescent="0.15">
      <c r="A5397" t="s">
        <v>5899</v>
      </c>
      <c r="B5397" t="s">
        <v>448</v>
      </c>
    </row>
    <row r="5398" spans="1:2" x14ac:dyDescent="0.15">
      <c r="A5398" t="s">
        <v>5900</v>
      </c>
      <c r="B5398" t="s">
        <v>448</v>
      </c>
    </row>
    <row r="5399" spans="1:2" x14ac:dyDescent="0.15">
      <c r="A5399" t="s">
        <v>5901</v>
      </c>
      <c r="B5399" t="s">
        <v>448</v>
      </c>
    </row>
    <row r="5400" spans="1:2" x14ac:dyDescent="0.15">
      <c r="A5400" t="s">
        <v>5902</v>
      </c>
      <c r="B5400" t="s">
        <v>448</v>
      </c>
    </row>
    <row r="5401" spans="1:2" x14ac:dyDescent="0.15">
      <c r="A5401" t="s">
        <v>5903</v>
      </c>
      <c r="B5401" t="s">
        <v>448</v>
      </c>
    </row>
    <row r="5402" spans="1:2" x14ac:dyDescent="0.15">
      <c r="A5402" t="s">
        <v>2755</v>
      </c>
      <c r="B5402" t="s">
        <v>663</v>
      </c>
    </row>
    <row r="5403" spans="1:2" x14ac:dyDescent="0.15">
      <c r="A5403" t="s">
        <v>2723</v>
      </c>
      <c r="B5403" t="s">
        <v>663</v>
      </c>
    </row>
    <row r="5404" spans="1:2" x14ac:dyDescent="0.15">
      <c r="A5404" t="s">
        <v>5568</v>
      </c>
      <c r="B5404" t="s">
        <v>422</v>
      </c>
    </row>
    <row r="5405" spans="1:2" x14ac:dyDescent="0.15">
      <c r="A5405" t="s">
        <v>5568</v>
      </c>
      <c r="B5405" t="s">
        <v>422</v>
      </c>
    </row>
    <row r="5406" spans="1:2" x14ac:dyDescent="0.15">
      <c r="A5406" t="s">
        <v>5904</v>
      </c>
      <c r="B5406" t="s">
        <v>422</v>
      </c>
    </row>
    <row r="5407" spans="1:2" x14ac:dyDescent="0.15">
      <c r="A5407" t="s">
        <v>5905</v>
      </c>
      <c r="B5407" t="s">
        <v>422</v>
      </c>
    </row>
    <row r="5408" spans="1:2" x14ac:dyDescent="0.15">
      <c r="A5408" t="s">
        <v>5906</v>
      </c>
      <c r="B5408" t="s">
        <v>422</v>
      </c>
    </row>
    <row r="5409" spans="1:2" x14ac:dyDescent="0.15">
      <c r="A5409" t="s">
        <v>5907</v>
      </c>
      <c r="B5409" t="s">
        <v>422</v>
      </c>
    </row>
    <row r="5410" spans="1:2" x14ac:dyDescent="0.15">
      <c r="A5410" t="s">
        <v>4096</v>
      </c>
      <c r="B5410" t="s">
        <v>422</v>
      </c>
    </row>
    <row r="5411" spans="1:2" x14ac:dyDescent="0.15">
      <c r="A5411" t="s">
        <v>5908</v>
      </c>
      <c r="B5411" t="s">
        <v>422</v>
      </c>
    </row>
    <row r="5412" spans="1:2" x14ac:dyDescent="0.15">
      <c r="A5412" t="s">
        <v>5909</v>
      </c>
      <c r="B5412" t="s">
        <v>422</v>
      </c>
    </row>
    <row r="5413" spans="1:2" x14ac:dyDescent="0.15">
      <c r="A5413" t="s">
        <v>5910</v>
      </c>
      <c r="B5413" t="s">
        <v>422</v>
      </c>
    </row>
    <row r="5414" spans="1:2" x14ac:dyDescent="0.15">
      <c r="A5414" t="s">
        <v>5911</v>
      </c>
      <c r="B5414" t="s">
        <v>422</v>
      </c>
    </row>
    <row r="5415" spans="1:2" x14ac:dyDescent="0.15">
      <c r="A5415" t="s">
        <v>3822</v>
      </c>
      <c r="B5415" t="s">
        <v>422</v>
      </c>
    </row>
    <row r="5416" spans="1:2" x14ac:dyDescent="0.15">
      <c r="A5416" t="s">
        <v>5912</v>
      </c>
      <c r="B5416" t="s">
        <v>422</v>
      </c>
    </row>
    <row r="5417" spans="1:2" x14ac:dyDescent="0.15">
      <c r="A5417" t="s">
        <v>12</v>
      </c>
      <c r="B5417" t="s">
        <v>437</v>
      </c>
    </row>
    <row r="5418" spans="1:2" x14ac:dyDescent="0.15">
      <c r="A5418" t="s">
        <v>12</v>
      </c>
      <c r="B5418" t="s">
        <v>437</v>
      </c>
    </row>
    <row r="5419" spans="1:2" x14ac:dyDescent="0.15">
      <c r="A5419" t="s">
        <v>247</v>
      </c>
      <c r="B5419" t="s">
        <v>437</v>
      </c>
    </row>
    <row r="5420" spans="1:2" x14ac:dyDescent="0.15">
      <c r="A5420" t="s">
        <v>12</v>
      </c>
      <c r="B5420" t="s">
        <v>437</v>
      </c>
    </row>
    <row r="5421" spans="1:2" x14ac:dyDescent="0.15">
      <c r="A5421" t="s">
        <v>1725</v>
      </c>
      <c r="B5421" t="s">
        <v>422</v>
      </c>
    </row>
    <row r="5422" spans="1:2" x14ac:dyDescent="0.15">
      <c r="A5422" t="s">
        <v>6663</v>
      </c>
      <c r="B5422" t="s">
        <v>410</v>
      </c>
    </row>
    <row r="5423" spans="1:2" x14ac:dyDescent="0.15">
      <c r="A5423" t="s">
        <v>5914</v>
      </c>
      <c r="B5423" t="s">
        <v>448</v>
      </c>
    </row>
    <row r="5424" spans="1:2" x14ac:dyDescent="0.15">
      <c r="A5424" t="s">
        <v>5915</v>
      </c>
      <c r="B5424" t="s">
        <v>448</v>
      </c>
    </row>
    <row r="5425" spans="1:2" x14ac:dyDescent="0.15">
      <c r="A5425" t="s">
        <v>5916</v>
      </c>
      <c r="B5425" t="s">
        <v>448</v>
      </c>
    </row>
    <row r="5426" spans="1:2" x14ac:dyDescent="0.15">
      <c r="A5426" t="s">
        <v>5917</v>
      </c>
      <c r="B5426" t="s">
        <v>448</v>
      </c>
    </row>
    <row r="5427" spans="1:2" x14ac:dyDescent="0.15">
      <c r="A5427" t="s">
        <v>5918</v>
      </c>
      <c r="B5427" t="s">
        <v>448</v>
      </c>
    </row>
    <row r="5428" spans="1:2" x14ac:dyDescent="0.15">
      <c r="A5428" t="s">
        <v>3880</v>
      </c>
      <c r="B5428" t="s">
        <v>422</v>
      </c>
    </row>
    <row r="5429" spans="1:2" x14ac:dyDescent="0.15">
      <c r="A5429" t="s">
        <v>6664</v>
      </c>
      <c r="B5429" t="s">
        <v>422</v>
      </c>
    </row>
    <row r="5430" spans="1:2" x14ac:dyDescent="0.15">
      <c r="A5430" t="s">
        <v>5908</v>
      </c>
      <c r="B5430" t="s">
        <v>422</v>
      </c>
    </row>
    <row r="5431" spans="1:2" x14ac:dyDescent="0.15">
      <c r="A5431" t="s">
        <v>3880</v>
      </c>
      <c r="B5431" t="s">
        <v>422</v>
      </c>
    </row>
    <row r="5432" spans="1:2" x14ac:dyDescent="0.15">
      <c r="A5432" t="s">
        <v>5920</v>
      </c>
      <c r="B5432" t="s">
        <v>422</v>
      </c>
    </row>
    <row r="5433" spans="1:2" x14ac:dyDescent="0.15">
      <c r="A5433" t="s">
        <v>5921</v>
      </c>
      <c r="B5433" t="s">
        <v>422</v>
      </c>
    </row>
    <row r="5434" spans="1:2" x14ac:dyDescent="0.15">
      <c r="A5434" t="s">
        <v>3880</v>
      </c>
      <c r="B5434" t="s">
        <v>422</v>
      </c>
    </row>
    <row r="5435" spans="1:2" x14ac:dyDescent="0.15">
      <c r="A5435" t="s">
        <v>3880</v>
      </c>
      <c r="B5435" t="s">
        <v>422</v>
      </c>
    </row>
    <row r="5436" spans="1:2" x14ac:dyDescent="0.15">
      <c r="A5436" t="s">
        <v>3884</v>
      </c>
      <c r="B5436" t="s">
        <v>430</v>
      </c>
    </row>
    <row r="5437" spans="1:2" x14ac:dyDescent="0.15">
      <c r="A5437" t="s">
        <v>3933</v>
      </c>
      <c r="B5437" t="s">
        <v>430</v>
      </c>
    </row>
    <row r="5438" spans="1:2" x14ac:dyDescent="0.15">
      <c r="A5438" t="s">
        <v>3884</v>
      </c>
      <c r="B5438" t="s">
        <v>430</v>
      </c>
    </row>
    <row r="5439" spans="1:2" x14ac:dyDescent="0.15">
      <c r="A5439" t="s">
        <v>5922</v>
      </c>
      <c r="B5439" t="s">
        <v>670</v>
      </c>
    </row>
    <row r="5440" spans="1:2" x14ac:dyDescent="0.15">
      <c r="A5440" t="s">
        <v>6562</v>
      </c>
      <c r="B5440" t="s">
        <v>670</v>
      </c>
    </row>
    <row r="5441" spans="1:2" x14ac:dyDescent="0.15">
      <c r="A5441" t="s">
        <v>5923</v>
      </c>
      <c r="B5441" t="s">
        <v>670</v>
      </c>
    </row>
    <row r="5442" spans="1:2" x14ac:dyDescent="0.15">
      <c r="A5442" t="s">
        <v>5924</v>
      </c>
      <c r="B5442" t="s">
        <v>670</v>
      </c>
    </row>
    <row r="5443" spans="1:2" x14ac:dyDescent="0.15">
      <c r="A5443" t="s">
        <v>1763</v>
      </c>
      <c r="B5443" t="s">
        <v>422</v>
      </c>
    </row>
    <row r="5444" spans="1:2" x14ac:dyDescent="0.15">
      <c r="A5444" t="s">
        <v>6420</v>
      </c>
      <c r="B5444" t="s">
        <v>670</v>
      </c>
    </row>
    <row r="5445" spans="1:2" x14ac:dyDescent="0.15">
      <c r="A5445" t="s">
        <v>2135</v>
      </c>
      <c r="B5445" t="s">
        <v>670</v>
      </c>
    </row>
    <row r="5446" spans="1:2" x14ac:dyDescent="0.15">
      <c r="A5446" t="s">
        <v>1148</v>
      </c>
      <c r="B5446" t="s">
        <v>682</v>
      </c>
    </row>
    <row r="5447" spans="1:2" x14ac:dyDescent="0.15">
      <c r="A5447" t="s">
        <v>5925</v>
      </c>
      <c r="B5447" t="s">
        <v>402</v>
      </c>
    </row>
    <row r="5448" spans="1:2" x14ac:dyDescent="0.15">
      <c r="A5448" t="s">
        <v>193</v>
      </c>
      <c r="B5448" t="s">
        <v>437</v>
      </c>
    </row>
    <row r="5449" spans="1:2" x14ac:dyDescent="0.15">
      <c r="A5449" t="s">
        <v>1931</v>
      </c>
      <c r="B5449" t="s">
        <v>437</v>
      </c>
    </row>
    <row r="5450" spans="1:2" x14ac:dyDescent="0.15">
      <c r="A5450" t="s">
        <v>193</v>
      </c>
      <c r="B5450" t="s">
        <v>437</v>
      </c>
    </row>
    <row r="5451" spans="1:2" x14ac:dyDescent="0.15">
      <c r="A5451" t="s">
        <v>377</v>
      </c>
      <c r="B5451" t="s">
        <v>437</v>
      </c>
    </row>
    <row r="5452" spans="1:2" x14ac:dyDescent="0.15">
      <c r="A5452" t="s">
        <v>193</v>
      </c>
      <c r="B5452" t="s">
        <v>437</v>
      </c>
    </row>
    <row r="5453" spans="1:2" x14ac:dyDescent="0.15">
      <c r="A5453" t="s">
        <v>285</v>
      </c>
      <c r="B5453" t="s">
        <v>437</v>
      </c>
    </row>
    <row r="5454" spans="1:2" x14ac:dyDescent="0.15">
      <c r="A5454" t="s">
        <v>3810</v>
      </c>
      <c r="B5454" t="s">
        <v>3811</v>
      </c>
    </row>
    <row r="5455" spans="1:2" x14ac:dyDescent="0.15">
      <c r="A5455" t="s">
        <v>4113</v>
      </c>
      <c r="B5455" t="s">
        <v>677</v>
      </c>
    </row>
    <row r="5456" spans="1:2" x14ac:dyDescent="0.15">
      <c r="A5456" t="s">
        <v>5889</v>
      </c>
      <c r="B5456" t="s">
        <v>410</v>
      </c>
    </row>
    <row r="5457" spans="1:2" x14ac:dyDescent="0.15">
      <c r="A5457" t="s">
        <v>5926</v>
      </c>
      <c r="B5457" t="s">
        <v>430</v>
      </c>
    </row>
    <row r="5458" spans="1:2" x14ac:dyDescent="0.15">
      <c r="A5458" t="s">
        <v>3041</v>
      </c>
      <c r="B5458" t="s">
        <v>430</v>
      </c>
    </row>
    <row r="5459" spans="1:2" x14ac:dyDescent="0.15">
      <c r="A5459" t="s">
        <v>3033</v>
      </c>
      <c r="B5459" t="s">
        <v>430</v>
      </c>
    </row>
    <row r="5460" spans="1:2" x14ac:dyDescent="0.15">
      <c r="A5460" t="s">
        <v>1040</v>
      </c>
      <c r="B5460" t="s">
        <v>465</v>
      </c>
    </row>
    <row r="5461" spans="1:2" x14ac:dyDescent="0.15">
      <c r="A5461" t="s">
        <v>6384</v>
      </c>
      <c r="B5461" t="s">
        <v>465</v>
      </c>
    </row>
    <row r="5462" spans="1:2" x14ac:dyDescent="0.15">
      <c r="A5462" t="s">
        <v>5928</v>
      </c>
      <c r="B5462" t="s">
        <v>465</v>
      </c>
    </row>
    <row r="5463" spans="1:2" x14ac:dyDescent="0.15">
      <c r="A5463" t="s">
        <v>5929</v>
      </c>
      <c r="B5463" t="s">
        <v>465</v>
      </c>
    </row>
    <row r="5464" spans="1:2" x14ac:dyDescent="0.15">
      <c r="A5464" t="s">
        <v>6636</v>
      </c>
      <c r="B5464" t="s">
        <v>465</v>
      </c>
    </row>
    <row r="5465" spans="1:2" x14ac:dyDescent="0.15">
      <c r="A5465" t="s">
        <v>6665</v>
      </c>
      <c r="B5465" t="s">
        <v>465</v>
      </c>
    </row>
    <row r="5466" spans="1:2" x14ac:dyDescent="0.15">
      <c r="A5466" t="s">
        <v>4801</v>
      </c>
      <c r="B5466" t="s">
        <v>465</v>
      </c>
    </row>
    <row r="5467" spans="1:2" x14ac:dyDescent="0.15">
      <c r="A5467" t="s">
        <v>5931</v>
      </c>
      <c r="B5467" t="s">
        <v>465</v>
      </c>
    </row>
    <row r="5468" spans="1:2" x14ac:dyDescent="0.15">
      <c r="A5468" t="s">
        <v>808</v>
      </c>
      <c r="B5468" t="s">
        <v>430</v>
      </c>
    </row>
    <row r="5469" spans="1:2" x14ac:dyDescent="0.15">
      <c r="A5469" t="s">
        <v>5568</v>
      </c>
      <c r="B5469" t="s">
        <v>422</v>
      </c>
    </row>
    <row r="5470" spans="1:2" x14ac:dyDescent="0.15">
      <c r="A5470" t="s">
        <v>5568</v>
      </c>
      <c r="B5470" t="s">
        <v>422</v>
      </c>
    </row>
    <row r="5471" spans="1:2" x14ac:dyDescent="0.15">
      <c r="A5471" t="s">
        <v>1952</v>
      </c>
      <c r="B5471" t="s">
        <v>437</v>
      </c>
    </row>
    <row r="5472" spans="1:2" x14ac:dyDescent="0.15">
      <c r="A5472" t="s">
        <v>808</v>
      </c>
      <c r="B5472" t="s">
        <v>430</v>
      </c>
    </row>
    <row r="5473" spans="1:2" x14ac:dyDescent="0.15">
      <c r="A5473" t="s">
        <v>1109</v>
      </c>
      <c r="B5473" t="s">
        <v>402</v>
      </c>
    </row>
    <row r="5474" spans="1:2" x14ac:dyDescent="0.15">
      <c r="A5474" t="s">
        <v>5756</v>
      </c>
      <c r="B5474" t="s">
        <v>422</v>
      </c>
    </row>
    <row r="5475" spans="1:2" x14ac:dyDescent="0.15">
      <c r="A5475" t="s">
        <v>3515</v>
      </c>
      <c r="B5475" t="s">
        <v>422</v>
      </c>
    </row>
    <row r="5476" spans="1:2" x14ac:dyDescent="0.15">
      <c r="A5476" t="s">
        <v>3824</v>
      </c>
      <c r="B5476" t="s">
        <v>422</v>
      </c>
    </row>
    <row r="5477" spans="1:2" x14ac:dyDescent="0.15">
      <c r="A5477" t="s">
        <v>5681</v>
      </c>
      <c r="B5477" t="s">
        <v>422</v>
      </c>
    </row>
    <row r="5478" spans="1:2" x14ac:dyDescent="0.15">
      <c r="A5478" t="s">
        <v>3824</v>
      </c>
      <c r="B5478" t="s">
        <v>422</v>
      </c>
    </row>
    <row r="5479" spans="1:2" x14ac:dyDescent="0.15">
      <c r="A5479" t="s">
        <v>2790</v>
      </c>
      <c r="B5479" t="s">
        <v>422</v>
      </c>
    </row>
    <row r="5480" spans="1:2" x14ac:dyDescent="0.15">
      <c r="A5480" t="s">
        <v>3515</v>
      </c>
      <c r="B5480" t="s">
        <v>422</v>
      </c>
    </row>
    <row r="5481" spans="1:2" x14ac:dyDescent="0.15">
      <c r="A5481" t="s">
        <v>3836</v>
      </c>
      <c r="B5481" t="s">
        <v>422</v>
      </c>
    </row>
    <row r="5482" spans="1:2" x14ac:dyDescent="0.15">
      <c r="A5482" t="s">
        <v>5932</v>
      </c>
      <c r="B5482" t="s">
        <v>422</v>
      </c>
    </row>
    <row r="5483" spans="1:2" x14ac:dyDescent="0.15">
      <c r="A5483" t="s">
        <v>5933</v>
      </c>
      <c r="B5483" t="s">
        <v>422</v>
      </c>
    </row>
    <row r="5484" spans="1:2" x14ac:dyDescent="0.15">
      <c r="A5484" t="s">
        <v>3824</v>
      </c>
      <c r="B5484" t="s">
        <v>422</v>
      </c>
    </row>
    <row r="5485" spans="1:2" x14ac:dyDescent="0.15">
      <c r="A5485" t="s">
        <v>5934</v>
      </c>
      <c r="B5485" t="s">
        <v>422</v>
      </c>
    </row>
    <row r="5486" spans="1:2" x14ac:dyDescent="0.15">
      <c r="A5486" t="s">
        <v>3515</v>
      </c>
      <c r="B5486" t="s">
        <v>422</v>
      </c>
    </row>
    <row r="5487" spans="1:2" x14ac:dyDescent="0.15">
      <c r="A5487" t="s">
        <v>3129</v>
      </c>
      <c r="B5487" t="s">
        <v>422</v>
      </c>
    </row>
    <row r="5488" spans="1:2" x14ac:dyDescent="0.15">
      <c r="A5488" t="s">
        <v>658</v>
      </c>
      <c r="B5488" t="s">
        <v>410</v>
      </c>
    </row>
    <row r="5489" spans="1:2" x14ac:dyDescent="0.15">
      <c r="A5489" t="s">
        <v>2758</v>
      </c>
      <c r="B5489" t="s">
        <v>410</v>
      </c>
    </row>
    <row r="5490" spans="1:2" x14ac:dyDescent="0.15">
      <c r="A5490" t="s">
        <v>2933</v>
      </c>
      <c r="B5490" t="s">
        <v>410</v>
      </c>
    </row>
    <row r="5491" spans="1:2" x14ac:dyDescent="0.15">
      <c r="A5491" t="s">
        <v>566</v>
      </c>
      <c r="B5491" t="s">
        <v>430</v>
      </c>
    </row>
    <row r="5492" spans="1:2" x14ac:dyDescent="0.15">
      <c r="A5492" t="s">
        <v>6598</v>
      </c>
      <c r="B5492" t="s">
        <v>430</v>
      </c>
    </row>
    <row r="5493" spans="1:2" x14ac:dyDescent="0.15">
      <c r="A5493" t="s">
        <v>3929</v>
      </c>
      <c r="B5493" t="s">
        <v>430</v>
      </c>
    </row>
    <row r="5494" spans="1:2" x14ac:dyDescent="0.15">
      <c r="A5494" t="s">
        <v>4910</v>
      </c>
      <c r="B5494" t="s">
        <v>470</v>
      </c>
    </row>
    <row r="5495" spans="1:2" x14ac:dyDescent="0.15">
      <c r="A5495" t="s">
        <v>5692</v>
      </c>
      <c r="B5495" t="s">
        <v>470</v>
      </c>
    </row>
    <row r="5496" spans="1:2" x14ac:dyDescent="0.15">
      <c r="A5496" t="s">
        <v>2115</v>
      </c>
      <c r="B5496" t="s">
        <v>670</v>
      </c>
    </row>
    <row r="5497" spans="1:2" x14ac:dyDescent="0.15">
      <c r="A5497" t="s">
        <v>3810</v>
      </c>
      <c r="B5497" t="s">
        <v>3811</v>
      </c>
    </row>
    <row r="5498" spans="1:2" x14ac:dyDescent="0.15">
      <c r="A5498" t="s">
        <v>3810</v>
      </c>
      <c r="B5498" t="s">
        <v>3811</v>
      </c>
    </row>
    <row r="5499" spans="1:2" x14ac:dyDescent="0.15">
      <c r="A5499" t="s">
        <v>3810</v>
      </c>
      <c r="B5499" t="s">
        <v>3811</v>
      </c>
    </row>
    <row r="5500" spans="1:2" x14ac:dyDescent="0.15">
      <c r="A5500" t="s">
        <v>1938</v>
      </c>
      <c r="B5500" t="s">
        <v>402</v>
      </c>
    </row>
    <row r="5501" spans="1:2" x14ac:dyDescent="0.15">
      <c r="A5501" t="s">
        <v>5027</v>
      </c>
      <c r="B5501" t="s">
        <v>682</v>
      </c>
    </row>
    <row r="5502" spans="1:2" x14ac:dyDescent="0.15">
      <c r="A5502" t="s">
        <v>2509</v>
      </c>
      <c r="B5502" t="s">
        <v>677</v>
      </c>
    </row>
    <row r="5503" spans="1:2" x14ac:dyDescent="0.15">
      <c r="A5503" t="s">
        <v>241</v>
      </c>
      <c r="B5503" t="s">
        <v>437</v>
      </c>
    </row>
    <row r="5504" spans="1:2" x14ac:dyDescent="0.15">
      <c r="A5504" t="s">
        <v>374</v>
      </c>
      <c r="B5504" t="s">
        <v>437</v>
      </c>
    </row>
    <row r="5505" spans="1:2" x14ac:dyDescent="0.15">
      <c r="A5505" t="s">
        <v>1966</v>
      </c>
      <c r="B5505" t="s">
        <v>437</v>
      </c>
    </row>
    <row r="5506" spans="1:2" x14ac:dyDescent="0.15">
      <c r="A5506" t="s">
        <v>2950</v>
      </c>
      <c r="B5506" t="s">
        <v>430</v>
      </c>
    </row>
    <row r="5507" spans="1:2" x14ac:dyDescent="0.15">
      <c r="A5507" t="s">
        <v>5935</v>
      </c>
      <c r="B5507" t="s">
        <v>402</v>
      </c>
    </row>
    <row r="5508" spans="1:2" x14ac:dyDescent="0.15">
      <c r="A5508" t="s">
        <v>5936</v>
      </c>
      <c r="B5508" t="s">
        <v>682</v>
      </c>
    </row>
    <row r="5509" spans="1:2" x14ac:dyDescent="0.15">
      <c r="A5509" t="s">
        <v>982</v>
      </c>
      <c r="B5509" t="s">
        <v>402</v>
      </c>
    </row>
    <row r="5510" spans="1:2" x14ac:dyDescent="0.15">
      <c r="A5510" t="s">
        <v>1922</v>
      </c>
      <c r="B5510" t="s">
        <v>402</v>
      </c>
    </row>
    <row r="5511" spans="1:2" x14ac:dyDescent="0.15">
      <c r="A5511" t="s">
        <v>6666</v>
      </c>
      <c r="B5511" t="s">
        <v>470</v>
      </c>
    </row>
    <row r="5512" spans="1:2" x14ac:dyDescent="0.15">
      <c r="A5512" t="s">
        <v>3807</v>
      </c>
      <c r="B5512" t="s">
        <v>422</v>
      </c>
    </row>
    <row r="5513" spans="1:2" x14ac:dyDescent="0.15">
      <c r="A5513" t="s">
        <v>790</v>
      </c>
      <c r="B5513" t="s">
        <v>422</v>
      </c>
    </row>
    <row r="5514" spans="1:2" x14ac:dyDescent="0.15">
      <c r="A5514" t="s">
        <v>790</v>
      </c>
      <c r="B5514" t="s">
        <v>422</v>
      </c>
    </row>
    <row r="5515" spans="1:2" x14ac:dyDescent="0.15">
      <c r="A5515" t="s">
        <v>5938</v>
      </c>
      <c r="B5515" t="s">
        <v>422</v>
      </c>
    </row>
    <row r="5516" spans="1:2" x14ac:dyDescent="0.15">
      <c r="A5516" t="s">
        <v>5939</v>
      </c>
      <c r="B5516" t="s">
        <v>422</v>
      </c>
    </row>
    <row r="5517" spans="1:2" x14ac:dyDescent="0.15">
      <c r="A5517" t="s">
        <v>5940</v>
      </c>
      <c r="B5517" t="s">
        <v>422</v>
      </c>
    </row>
    <row r="5518" spans="1:2" x14ac:dyDescent="0.15">
      <c r="A5518" t="s">
        <v>2790</v>
      </c>
      <c r="B5518" t="s">
        <v>422</v>
      </c>
    </row>
    <row r="5519" spans="1:2" x14ac:dyDescent="0.15">
      <c r="A5519" t="s">
        <v>5941</v>
      </c>
      <c r="B5519" t="s">
        <v>422</v>
      </c>
    </row>
    <row r="5520" spans="1:2" x14ac:dyDescent="0.15">
      <c r="A5520" t="s">
        <v>5942</v>
      </c>
      <c r="B5520" t="s">
        <v>422</v>
      </c>
    </row>
    <row r="5521" spans="1:2" x14ac:dyDescent="0.15">
      <c r="A5521" t="s">
        <v>5943</v>
      </c>
      <c r="B5521" t="s">
        <v>422</v>
      </c>
    </row>
    <row r="5522" spans="1:2" x14ac:dyDescent="0.15">
      <c r="A5522" t="s">
        <v>3515</v>
      </c>
      <c r="B5522" t="s">
        <v>422</v>
      </c>
    </row>
    <row r="5523" spans="1:2" x14ac:dyDescent="0.15">
      <c r="A5523" t="s">
        <v>5931</v>
      </c>
      <c r="B5523" t="s">
        <v>465</v>
      </c>
    </row>
    <row r="5524" spans="1:2" x14ac:dyDescent="0.15">
      <c r="A5524" t="s">
        <v>5928</v>
      </c>
      <c r="B5524" t="s">
        <v>465</v>
      </c>
    </row>
    <row r="5525" spans="1:2" x14ac:dyDescent="0.15">
      <c r="A5525" t="s">
        <v>5944</v>
      </c>
      <c r="B5525" t="s">
        <v>465</v>
      </c>
    </row>
    <row r="5526" spans="1:2" x14ac:dyDescent="0.15">
      <c r="A5526" t="s">
        <v>5944</v>
      </c>
      <c r="B5526" t="s">
        <v>465</v>
      </c>
    </row>
    <row r="5527" spans="1:2" x14ac:dyDescent="0.15">
      <c r="A5527" t="s">
        <v>3162</v>
      </c>
      <c r="B5527" t="s">
        <v>677</v>
      </c>
    </row>
    <row r="5528" spans="1:2" x14ac:dyDescent="0.15">
      <c r="A5528" t="s">
        <v>2351</v>
      </c>
      <c r="B5528" t="s">
        <v>677</v>
      </c>
    </row>
    <row r="5529" spans="1:2" x14ac:dyDescent="0.15">
      <c r="A5529" t="s">
        <v>1763</v>
      </c>
      <c r="B5529" t="s">
        <v>422</v>
      </c>
    </row>
    <row r="5530" spans="1:2" x14ac:dyDescent="0.15">
      <c r="A5530" t="s">
        <v>5241</v>
      </c>
      <c r="B5530" t="s">
        <v>682</v>
      </c>
    </row>
    <row r="5531" spans="1:2" x14ac:dyDescent="0.15">
      <c r="A5531" t="s">
        <v>5697</v>
      </c>
      <c r="B5531" t="s">
        <v>422</v>
      </c>
    </row>
    <row r="5532" spans="1:2" x14ac:dyDescent="0.15">
      <c r="A5532" t="s">
        <v>5933</v>
      </c>
      <c r="B5532" t="s">
        <v>422</v>
      </c>
    </row>
    <row r="5533" spans="1:2" x14ac:dyDescent="0.15">
      <c r="A5533" t="s">
        <v>4167</v>
      </c>
      <c r="B5533" t="s">
        <v>670</v>
      </c>
    </row>
    <row r="5534" spans="1:2" x14ac:dyDescent="0.15">
      <c r="A5534" t="s">
        <v>2140</v>
      </c>
      <c r="B5534" t="s">
        <v>670</v>
      </c>
    </row>
    <row r="5535" spans="1:2" x14ac:dyDescent="0.15">
      <c r="A5535" t="s">
        <v>2940</v>
      </c>
      <c r="B5535" t="s">
        <v>670</v>
      </c>
    </row>
    <row r="5536" spans="1:2" x14ac:dyDescent="0.15">
      <c r="A5536" t="s">
        <v>5945</v>
      </c>
      <c r="B5536" t="s">
        <v>422</v>
      </c>
    </row>
    <row r="5537" spans="1:2" x14ac:dyDescent="0.15">
      <c r="A5537" t="s">
        <v>2037</v>
      </c>
      <c r="B5537" t="s">
        <v>422</v>
      </c>
    </row>
    <row r="5538" spans="1:2" x14ac:dyDescent="0.15">
      <c r="A5538" t="s">
        <v>1933</v>
      </c>
      <c r="B5538" t="s">
        <v>402</v>
      </c>
    </row>
    <row r="5539" spans="1:2" x14ac:dyDescent="0.15">
      <c r="A5539" t="s">
        <v>5894</v>
      </c>
      <c r="B5539" t="s">
        <v>682</v>
      </c>
    </row>
    <row r="5540" spans="1:2" x14ac:dyDescent="0.15">
      <c r="A5540" t="s">
        <v>2183</v>
      </c>
      <c r="B5540" t="s">
        <v>677</v>
      </c>
    </row>
    <row r="5541" spans="1:2" x14ac:dyDescent="0.15">
      <c r="A5541" t="s">
        <v>5946</v>
      </c>
      <c r="B5541" t="s">
        <v>670</v>
      </c>
    </row>
    <row r="5542" spans="1:2" x14ac:dyDescent="0.15">
      <c r="A5542" t="s">
        <v>1894</v>
      </c>
      <c r="B5542" t="s">
        <v>670</v>
      </c>
    </row>
    <row r="5543" spans="1:2" x14ac:dyDescent="0.15">
      <c r="A5543" t="s">
        <v>1015</v>
      </c>
      <c r="B5543" t="s">
        <v>670</v>
      </c>
    </row>
    <row r="5544" spans="1:2" x14ac:dyDescent="0.15">
      <c r="A5544" t="s">
        <v>5945</v>
      </c>
      <c r="B5544" t="s">
        <v>422</v>
      </c>
    </row>
    <row r="5545" spans="1:2" x14ac:dyDescent="0.15">
      <c r="A5545" t="s">
        <v>5945</v>
      </c>
      <c r="B5545" t="s">
        <v>422</v>
      </c>
    </row>
    <row r="5546" spans="1:2" x14ac:dyDescent="0.15">
      <c r="A5546" t="s">
        <v>5947</v>
      </c>
      <c r="B5546" t="s">
        <v>422</v>
      </c>
    </row>
    <row r="5547" spans="1:2" x14ac:dyDescent="0.15">
      <c r="A5547" t="s">
        <v>2790</v>
      </c>
      <c r="B5547" t="s">
        <v>422</v>
      </c>
    </row>
    <row r="5548" spans="1:2" x14ac:dyDescent="0.15">
      <c r="A5548" t="s">
        <v>5948</v>
      </c>
      <c r="B5548" t="s">
        <v>422</v>
      </c>
    </row>
    <row r="5549" spans="1:2" x14ac:dyDescent="0.15">
      <c r="A5549" t="s">
        <v>5949</v>
      </c>
      <c r="B5549" t="s">
        <v>670</v>
      </c>
    </row>
    <row r="5550" spans="1:2" x14ac:dyDescent="0.15">
      <c r="A5550" t="s">
        <v>3200</v>
      </c>
      <c r="B5550" t="s">
        <v>430</v>
      </c>
    </row>
    <row r="5551" spans="1:2" x14ac:dyDescent="0.15">
      <c r="A5551" t="s">
        <v>2950</v>
      </c>
      <c r="B5551" t="s">
        <v>430</v>
      </c>
    </row>
    <row r="5552" spans="1:2" x14ac:dyDescent="0.15">
      <c r="A5552" t="s">
        <v>5950</v>
      </c>
      <c r="B5552" t="s">
        <v>430</v>
      </c>
    </row>
    <row r="5553" spans="1:2" x14ac:dyDescent="0.15">
      <c r="A5553" t="s">
        <v>5951</v>
      </c>
      <c r="B5553" t="s">
        <v>465</v>
      </c>
    </row>
    <row r="5554" spans="1:2" x14ac:dyDescent="0.15">
      <c r="A5554" t="s">
        <v>5951</v>
      </c>
      <c r="B5554" t="s">
        <v>465</v>
      </c>
    </row>
    <row r="5555" spans="1:2" x14ac:dyDescent="0.15">
      <c r="A5555" t="s">
        <v>1181</v>
      </c>
      <c r="B5555" t="s">
        <v>402</v>
      </c>
    </row>
    <row r="5556" spans="1:2" x14ac:dyDescent="0.15">
      <c r="A5556" t="s">
        <v>5563</v>
      </c>
      <c r="B5556" t="s">
        <v>402</v>
      </c>
    </row>
    <row r="5557" spans="1:2" x14ac:dyDescent="0.15">
      <c r="A5557" t="s">
        <v>2367</v>
      </c>
      <c r="B5557" t="s">
        <v>422</v>
      </c>
    </row>
    <row r="5558" spans="1:2" x14ac:dyDescent="0.15">
      <c r="A5558" t="s">
        <v>2367</v>
      </c>
      <c r="B5558" t="s">
        <v>422</v>
      </c>
    </row>
    <row r="5559" spans="1:2" x14ac:dyDescent="0.15">
      <c r="A5559" t="s">
        <v>5860</v>
      </c>
      <c r="B5559" t="s">
        <v>422</v>
      </c>
    </row>
    <row r="5560" spans="1:2" x14ac:dyDescent="0.15">
      <c r="A5560" t="s">
        <v>3515</v>
      </c>
      <c r="B5560" t="s">
        <v>422</v>
      </c>
    </row>
    <row r="5561" spans="1:2" x14ac:dyDescent="0.15">
      <c r="A5561" t="s">
        <v>2165</v>
      </c>
      <c r="B5561" t="s">
        <v>422</v>
      </c>
    </row>
    <row r="5562" spans="1:2" x14ac:dyDescent="0.15">
      <c r="A5562" t="s">
        <v>5860</v>
      </c>
      <c r="B5562" t="s">
        <v>422</v>
      </c>
    </row>
    <row r="5563" spans="1:2" x14ac:dyDescent="0.15">
      <c r="A5563" t="s">
        <v>5860</v>
      </c>
      <c r="B5563" t="s">
        <v>422</v>
      </c>
    </row>
    <row r="5564" spans="1:2" x14ac:dyDescent="0.15">
      <c r="A5564" t="s">
        <v>3515</v>
      </c>
      <c r="B5564" t="s">
        <v>422</v>
      </c>
    </row>
    <row r="5565" spans="1:2" x14ac:dyDescent="0.15">
      <c r="A5565" t="s">
        <v>2165</v>
      </c>
      <c r="B5565" t="s">
        <v>422</v>
      </c>
    </row>
    <row r="5566" spans="1:2" x14ac:dyDescent="0.15">
      <c r="A5566" t="s">
        <v>3515</v>
      </c>
      <c r="B5566" t="s">
        <v>422</v>
      </c>
    </row>
    <row r="5567" spans="1:2" x14ac:dyDescent="0.15">
      <c r="A5567" t="s">
        <v>5860</v>
      </c>
      <c r="B5567" t="s">
        <v>422</v>
      </c>
    </row>
    <row r="5568" spans="1:2" x14ac:dyDescent="0.15">
      <c r="A5568" t="s">
        <v>5860</v>
      </c>
      <c r="B5568" t="s">
        <v>422</v>
      </c>
    </row>
    <row r="5569" spans="1:2" x14ac:dyDescent="0.15">
      <c r="A5569" t="s">
        <v>5860</v>
      </c>
      <c r="B5569" t="s">
        <v>422</v>
      </c>
    </row>
    <row r="5570" spans="1:2" x14ac:dyDescent="0.15">
      <c r="A5570" t="s">
        <v>2165</v>
      </c>
      <c r="B5570" t="s">
        <v>422</v>
      </c>
    </row>
    <row r="5571" spans="1:2" x14ac:dyDescent="0.15">
      <c r="A5571" t="s">
        <v>2786</v>
      </c>
      <c r="B5571" t="s">
        <v>422</v>
      </c>
    </row>
    <row r="5572" spans="1:2" x14ac:dyDescent="0.15">
      <c r="A5572" t="s">
        <v>2786</v>
      </c>
      <c r="B5572" t="s">
        <v>422</v>
      </c>
    </row>
    <row r="5573" spans="1:2" x14ac:dyDescent="0.15">
      <c r="A5573" t="s">
        <v>5945</v>
      </c>
      <c r="B5573" t="s">
        <v>422</v>
      </c>
    </row>
    <row r="5574" spans="1:2" x14ac:dyDescent="0.15">
      <c r="A5574" t="s">
        <v>2884</v>
      </c>
      <c r="B5574" t="s">
        <v>402</v>
      </c>
    </row>
    <row r="5575" spans="1:2" x14ac:dyDescent="0.15">
      <c r="A5575" t="s">
        <v>2884</v>
      </c>
      <c r="B5575" t="s">
        <v>402</v>
      </c>
    </row>
    <row r="5576" spans="1:2" x14ac:dyDescent="0.15">
      <c r="A5576" t="s">
        <v>2884</v>
      </c>
      <c r="B5576" t="s">
        <v>402</v>
      </c>
    </row>
    <row r="5577" spans="1:2" x14ac:dyDescent="0.15">
      <c r="A5577" t="s">
        <v>2884</v>
      </c>
      <c r="B5577" t="s">
        <v>402</v>
      </c>
    </row>
    <row r="5578" spans="1:2" x14ac:dyDescent="0.15">
      <c r="A5578" t="s">
        <v>5952</v>
      </c>
      <c r="B5578" t="s">
        <v>561</v>
      </c>
    </row>
    <row r="5579" spans="1:2" x14ac:dyDescent="0.15">
      <c r="A5579" t="s">
        <v>1674</v>
      </c>
      <c r="B5579" t="s">
        <v>402</v>
      </c>
    </row>
    <row r="5580" spans="1:2" x14ac:dyDescent="0.15">
      <c r="A5580" t="s">
        <v>1115</v>
      </c>
      <c r="B5580" t="s">
        <v>402</v>
      </c>
    </row>
    <row r="5581" spans="1:2" x14ac:dyDescent="0.15">
      <c r="A5581" t="s">
        <v>1942</v>
      </c>
      <c r="B5581" t="s">
        <v>402</v>
      </c>
    </row>
    <row r="5582" spans="1:2" x14ac:dyDescent="0.15">
      <c r="A5582" t="s">
        <v>520</v>
      </c>
      <c r="B5582" t="s">
        <v>402</v>
      </c>
    </row>
    <row r="5583" spans="1:2" x14ac:dyDescent="0.15">
      <c r="A5583" t="s">
        <v>1297</v>
      </c>
      <c r="B5583" t="s">
        <v>470</v>
      </c>
    </row>
    <row r="5584" spans="1:2" x14ac:dyDescent="0.15">
      <c r="A5584" t="s">
        <v>2929</v>
      </c>
      <c r="B5584" t="s">
        <v>470</v>
      </c>
    </row>
    <row r="5585" spans="1:2" x14ac:dyDescent="0.15">
      <c r="A5585" t="s">
        <v>2929</v>
      </c>
      <c r="B5585" t="s">
        <v>470</v>
      </c>
    </row>
    <row r="5586" spans="1:2" x14ac:dyDescent="0.15">
      <c r="A5586" t="s">
        <v>2929</v>
      </c>
      <c r="B5586" t="s">
        <v>470</v>
      </c>
    </row>
    <row r="5587" spans="1:2" x14ac:dyDescent="0.15">
      <c r="A5587" t="s">
        <v>2929</v>
      </c>
      <c r="B5587" t="s">
        <v>470</v>
      </c>
    </row>
    <row r="5588" spans="1:2" x14ac:dyDescent="0.15">
      <c r="A5588" t="s">
        <v>5953</v>
      </c>
      <c r="B5588" t="s">
        <v>422</v>
      </c>
    </row>
    <row r="5589" spans="1:2" x14ac:dyDescent="0.15">
      <c r="A5589" t="s">
        <v>5953</v>
      </c>
      <c r="B5589" t="s">
        <v>422</v>
      </c>
    </row>
    <row r="5590" spans="1:2" x14ac:dyDescent="0.15">
      <c r="A5590" t="s">
        <v>5953</v>
      </c>
      <c r="B5590" t="s">
        <v>422</v>
      </c>
    </row>
    <row r="5591" spans="1:2" x14ac:dyDescent="0.15">
      <c r="A5591" t="s">
        <v>5953</v>
      </c>
      <c r="B5591" t="s">
        <v>422</v>
      </c>
    </row>
    <row r="5592" spans="1:2" x14ac:dyDescent="0.15">
      <c r="A5592" t="s">
        <v>5953</v>
      </c>
      <c r="B5592" t="s">
        <v>422</v>
      </c>
    </row>
    <row r="5593" spans="1:2" x14ac:dyDescent="0.15">
      <c r="A5593" t="s">
        <v>5953</v>
      </c>
      <c r="B5593" t="s">
        <v>422</v>
      </c>
    </row>
    <row r="5594" spans="1:2" x14ac:dyDescent="0.15">
      <c r="A5594" t="s">
        <v>5953</v>
      </c>
      <c r="B5594" t="s">
        <v>422</v>
      </c>
    </row>
    <row r="5595" spans="1:2" x14ac:dyDescent="0.15">
      <c r="A5595" t="s">
        <v>5953</v>
      </c>
      <c r="B5595" t="s">
        <v>422</v>
      </c>
    </row>
    <row r="5596" spans="1:2" x14ac:dyDescent="0.15">
      <c r="A5596" t="s">
        <v>5953</v>
      </c>
      <c r="B5596" t="s">
        <v>422</v>
      </c>
    </row>
    <row r="5597" spans="1:2" x14ac:dyDescent="0.15">
      <c r="A5597" t="s">
        <v>5953</v>
      </c>
      <c r="B5597" t="s">
        <v>422</v>
      </c>
    </row>
    <row r="5598" spans="1:2" x14ac:dyDescent="0.15">
      <c r="A5598" t="s">
        <v>5953</v>
      </c>
      <c r="B5598" t="s">
        <v>422</v>
      </c>
    </row>
    <row r="5599" spans="1:2" x14ac:dyDescent="0.15">
      <c r="A5599" t="s">
        <v>5953</v>
      </c>
      <c r="B5599" t="s">
        <v>422</v>
      </c>
    </row>
    <row r="5600" spans="1:2" x14ac:dyDescent="0.15">
      <c r="A5600" t="s">
        <v>256</v>
      </c>
      <c r="B5600" t="s">
        <v>437</v>
      </c>
    </row>
    <row r="5601" spans="1:2" x14ac:dyDescent="0.15">
      <c r="A5601" t="s">
        <v>256</v>
      </c>
      <c r="B5601" t="s">
        <v>437</v>
      </c>
    </row>
    <row r="5602" spans="1:2" x14ac:dyDescent="0.15">
      <c r="A5602" t="s">
        <v>301</v>
      </c>
      <c r="B5602" t="s">
        <v>437</v>
      </c>
    </row>
    <row r="5603" spans="1:2" x14ac:dyDescent="0.15">
      <c r="A5603" t="s">
        <v>214</v>
      </c>
      <c r="B5603" t="s">
        <v>437</v>
      </c>
    </row>
    <row r="5604" spans="1:2" x14ac:dyDescent="0.15">
      <c r="A5604" t="s">
        <v>214</v>
      </c>
      <c r="B5604" t="s">
        <v>437</v>
      </c>
    </row>
    <row r="5605" spans="1:2" x14ac:dyDescent="0.15">
      <c r="A5605" t="s">
        <v>214</v>
      </c>
      <c r="B5605" t="s">
        <v>437</v>
      </c>
    </row>
    <row r="5606" spans="1:2" x14ac:dyDescent="0.15">
      <c r="A5606" t="s">
        <v>5954</v>
      </c>
      <c r="B5606" t="s">
        <v>430</v>
      </c>
    </row>
    <row r="5607" spans="1:2" x14ac:dyDescent="0.15">
      <c r="A5607" t="s">
        <v>5954</v>
      </c>
      <c r="B5607" t="s">
        <v>430</v>
      </c>
    </row>
    <row r="5608" spans="1:2" x14ac:dyDescent="0.15">
      <c r="A5608" t="s">
        <v>5954</v>
      </c>
      <c r="B5608" t="s">
        <v>430</v>
      </c>
    </row>
    <row r="5609" spans="1:2" x14ac:dyDescent="0.15">
      <c r="A5609" t="s">
        <v>5639</v>
      </c>
      <c r="B5609" t="s">
        <v>430</v>
      </c>
    </row>
    <row r="5610" spans="1:2" x14ac:dyDescent="0.15">
      <c r="A5610" t="s">
        <v>3977</v>
      </c>
      <c r="B5610" t="s">
        <v>430</v>
      </c>
    </row>
    <row r="5611" spans="1:2" x14ac:dyDescent="0.15">
      <c r="A5611" t="s">
        <v>4903</v>
      </c>
      <c r="B5611" t="s">
        <v>682</v>
      </c>
    </row>
    <row r="5612" spans="1:2" x14ac:dyDescent="0.15">
      <c r="A5612" t="s">
        <v>3043</v>
      </c>
      <c r="B5612" t="s">
        <v>682</v>
      </c>
    </row>
    <row r="5613" spans="1:2" x14ac:dyDescent="0.15">
      <c r="A5613" t="s">
        <v>5131</v>
      </c>
      <c r="B5613" t="s">
        <v>682</v>
      </c>
    </row>
    <row r="5614" spans="1:2" x14ac:dyDescent="0.15">
      <c r="A5614" t="s">
        <v>5955</v>
      </c>
      <c r="B5614" t="s">
        <v>682</v>
      </c>
    </row>
    <row r="5615" spans="1:2" x14ac:dyDescent="0.15">
      <c r="A5615" t="s">
        <v>2782</v>
      </c>
      <c r="B5615" t="s">
        <v>682</v>
      </c>
    </row>
    <row r="5616" spans="1:2" x14ac:dyDescent="0.15">
      <c r="A5616" t="s">
        <v>5612</v>
      </c>
      <c r="B5616" t="s">
        <v>410</v>
      </c>
    </row>
    <row r="5617" spans="1:2" x14ac:dyDescent="0.15">
      <c r="A5617" t="s">
        <v>5956</v>
      </c>
      <c r="B5617" t="s">
        <v>410</v>
      </c>
    </row>
    <row r="5618" spans="1:2" x14ac:dyDescent="0.15">
      <c r="A5618" t="s">
        <v>1853</v>
      </c>
      <c r="B5618" t="s">
        <v>410</v>
      </c>
    </row>
    <row r="5619" spans="1:2" x14ac:dyDescent="0.15">
      <c r="A5619" t="s">
        <v>5957</v>
      </c>
      <c r="B5619" t="s">
        <v>677</v>
      </c>
    </row>
    <row r="5620" spans="1:2" x14ac:dyDescent="0.15">
      <c r="A5620" t="s">
        <v>5957</v>
      </c>
      <c r="B5620" t="s">
        <v>677</v>
      </c>
    </row>
    <row r="5621" spans="1:2" x14ac:dyDescent="0.15">
      <c r="A5621" t="s">
        <v>1290</v>
      </c>
      <c r="B5621" t="s">
        <v>422</v>
      </c>
    </row>
    <row r="5622" spans="1:2" x14ac:dyDescent="0.15">
      <c r="A5622" t="s">
        <v>5958</v>
      </c>
      <c r="B5622" t="s">
        <v>465</v>
      </c>
    </row>
    <row r="5623" spans="1:2" x14ac:dyDescent="0.15">
      <c r="A5623" t="s">
        <v>5958</v>
      </c>
      <c r="B5623" t="s">
        <v>465</v>
      </c>
    </row>
    <row r="5624" spans="1:2" x14ac:dyDescent="0.15">
      <c r="A5624" t="s">
        <v>5958</v>
      </c>
      <c r="B5624" t="s">
        <v>465</v>
      </c>
    </row>
    <row r="5625" spans="1:2" x14ac:dyDescent="0.15">
      <c r="A5625" t="s">
        <v>5958</v>
      </c>
      <c r="B5625" t="s">
        <v>465</v>
      </c>
    </row>
    <row r="5626" spans="1:2" x14ac:dyDescent="0.15">
      <c r="A5626" t="s">
        <v>5959</v>
      </c>
      <c r="B5626" t="s">
        <v>448</v>
      </c>
    </row>
    <row r="5627" spans="1:2" x14ac:dyDescent="0.15">
      <c r="A5627" t="s">
        <v>5959</v>
      </c>
      <c r="B5627" t="s">
        <v>448</v>
      </c>
    </row>
    <row r="5628" spans="1:2" x14ac:dyDescent="0.15">
      <c r="A5628" t="s">
        <v>5959</v>
      </c>
      <c r="B5628" t="s">
        <v>448</v>
      </c>
    </row>
    <row r="5629" spans="1:2" x14ac:dyDescent="0.15">
      <c r="A5629" t="s">
        <v>5960</v>
      </c>
      <c r="B5629" t="s">
        <v>470</v>
      </c>
    </row>
    <row r="5630" spans="1:2" x14ac:dyDescent="0.15">
      <c r="A5630" t="s">
        <v>5960</v>
      </c>
      <c r="B5630" t="s">
        <v>470</v>
      </c>
    </row>
    <row r="5631" spans="1:2" x14ac:dyDescent="0.15">
      <c r="A5631" t="s">
        <v>5954</v>
      </c>
      <c r="B5631" t="s">
        <v>430</v>
      </c>
    </row>
    <row r="5632" spans="1:2" x14ac:dyDescent="0.15">
      <c r="A5632" t="s">
        <v>5954</v>
      </c>
      <c r="B5632" t="s">
        <v>430</v>
      </c>
    </row>
    <row r="5633" spans="1:2" x14ac:dyDescent="0.15">
      <c r="A5633" t="s">
        <v>5456</v>
      </c>
      <c r="B5633" t="s">
        <v>430</v>
      </c>
    </row>
    <row r="5634" spans="1:2" x14ac:dyDescent="0.15">
      <c r="A5634" t="s">
        <v>3794</v>
      </c>
      <c r="B5634" t="s">
        <v>422</v>
      </c>
    </row>
    <row r="5635" spans="1:2" x14ac:dyDescent="0.15">
      <c r="A5635" t="s">
        <v>2466</v>
      </c>
      <c r="B5635" t="s">
        <v>422</v>
      </c>
    </row>
    <row r="5636" spans="1:2" x14ac:dyDescent="0.15">
      <c r="A5636" t="s">
        <v>1906</v>
      </c>
      <c r="B5636" t="s">
        <v>422</v>
      </c>
    </row>
    <row r="5637" spans="1:2" x14ac:dyDescent="0.15">
      <c r="A5637" t="s">
        <v>2466</v>
      </c>
      <c r="B5637" t="s">
        <v>422</v>
      </c>
    </row>
    <row r="5638" spans="1:2" x14ac:dyDescent="0.15">
      <c r="A5638" t="s">
        <v>2449</v>
      </c>
      <c r="B5638" t="s">
        <v>422</v>
      </c>
    </row>
    <row r="5639" spans="1:2" x14ac:dyDescent="0.15">
      <c r="A5639" t="s">
        <v>2790</v>
      </c>
      <c r="B5639" t="s">
        <v>422</v>
      </c>
    </row>
    <row r="5640" spans="1:2" x14ac:dyDescent="0.15">
      <c r="A5640" t="s">
        <v>2466</v>
      </c>
      <c r="B5640" t="s">
        <v>422</v>
      </c>
    </row>
    <row r="5641" spans="1:2" x14ac:dyDescent="0.15">
      <c r="A5641" t="s">
        <v>2790</v>
      </c>
      <c r="B5641" t="s">
        <v>422</v>
      </c>
    </row>
    <row r="5642" spans="1:2" x14ac:dyDescent="0.15">
      <c r="A5642" t="s">
        <v>2790</v>
      </c>
      <c r="B5642" t="s">
        <v>422</v>
      </c>
    </row>
    <row r="5643" spans="1:2" x14ac:dyDescent="0.15">
      <c r="A5643" t="s">
        <v>2790</v>
      </c>
      <c r="B5643" t="s">
        <v>422</v>
      </c>
    </row>
    <row r="5644" spans="1:2" x14ac:dyDescent="0.15">
      <c r="A5644" t="s">
        <v>2466</v>
      </c>
      <c r="B5644" t="s">
        <v>422</v>
      </c>
    </row>
    <row r="5645" spans="1:2" x14ac:dyDescent="0.15">
      <c r="A5645" t="s">
        <v>3047</v>
      </c>
      <c r="B5645" t="s">
        <v>422</v>
      </c>
    </row>
    <row r="5646" spans="1:2" x14ac:dyDescent="0.15">
      <c r="A5646" t="s">
        <v>2449</v>
      </c>
      <c r="B5646" t="s">
        <v>422</v>
      </c>
    </row>
    <row r="5647" spans="1:2" x14ac:dyDescent="0.15">
      <c r="A5647" t="s">
        <v>5877</v>
      </c>
      <c r="B5647" t="s">
        <v>422</v>
      </c>
    </row>
    <row r="5648" spans="1:2" x14ac:dyDescent="0.15">
      <c r="A5648" t="s">
        <v>3515</v>
      </c>
      <c r="B5648" t="s">
        <v>422</v>
      </c>
    </row>
    <row r="5649" spans="1:2" x14ac:dyDescent="0.15">
      <c r="A5649" t="s">
        <v>3794</v>
      </c>
      <c r="B5649" t="s">
        <v>422</v>
      </c>
    </row>
    <row r="5650" spans="1:2" x14ac:dyDescent="0.15">
      <c r="A5650" t="s">
        <v>3194</v>
      </c>
      <c r="B5650" t="s">
        <v>422</v>
      </c>
    </row>
    <row r="5651" spans="1:2" x14ac:dyDescent="0.15">
      <c r="A5651" t="s">
        <v>1906</v>
      </c>
      <c r="B5651" t="s">
        <v>422</v>
      </c>
    </row>
    <row r="5652" spans="1:2" x14ac:dyDescent="0.15">
      <c r="A5652" t="s">
        <v>5957</v>
      </c>
      <c r="B5652" t="s">
        <v>677</v>
      </c>
    </row>
    <row r="5653" spans="1:2" x14ac:dyDescent="0.15">
      <c r="A5653" t="s">
        <v>5961</v>
      </c>
      <c r="B5653" t="s">
        <v>410</v>
      </c>
    </row>
    <row r="5654" spans="1:2" x14ac:dyDescent="0.15">
      <c r="A5654" t="s">
        <v>5961</v>
      </c>
      <c r="B5654" t="s">
        <v>410</v>
      </c>
    </row>
    <row r="5655" spans="1:2" x14ac:dyDescent="0.15">
      <c r="A5655" t="s">
        <v>5962</v>
      </c>
      <c r="B5655" t="s">
        <v>402</v>
      </c>
    </row>
    <row r="5656" spans="1:2" x14ac:dyDescent="0.15">
      <c r="A5656" t="s">
        <v>5962</v>
      </c>
      <c r="B5656" t="s">
        <v>402</v>
      </c>
    </row>
    <row r="5657" spans="1:2" x14ac:dyDescent="0.15">
      <c r="A5657" t="s">
        <v>766</v>
      </c>
      <c r="B5657" t="s">
        <v>682</v>
      </c>
    </row>
    <row r="5658" spans="1:2" x14ac:dyDescent="0.15">
      <c r="A5658" t="s">
        <v>5298</v>
      </c>
      <c r="B5658" t="s">
        <v>682</v>
      </c>
    </row>
    <row r="5659" spans="1:2" x14ac:dyDescent="0.15">
      <c r="A5659" t="s">
        <v>2090</v>
      </c>
      <c r="B5659" t="s">
        <v>682</v>
      </c>
    </row>
    <row r="5660" spans="1:2" x14ac:dyDescent="0.15">
      <c r="A5660" t="s">
        <v>3045</v>
      </c>
      <c r="B5660" t="s">
        <v>682</v>
      </c>
    </row>
    <row r="5661" spans="1:2" x14ac:dyDescent="0.15">
      <c r="A5661" t="s">
        <v>5299</v>
      </c>
      <c r="B5661" t="s">
        <v>682</v>
      </c>
    </row>
    <row r="5662" spans="1:2" x14ac:dyDescent="0.15">
      <c r="A5662" t="s">
        <v>5134</v>
      </c>
      <c r="B5662" t="s">
        <v>682</v>
      </c>
    </row>
    <row r="5663" spans="1:2" x14ac:dyDescent="0.15">
      <c r="A5663" t="s">
        <v>681</v>
      </c>
      <c r="B5663" t="s">
        <v>682</v>
      </c>
    </row>
    <row r="5664" spans="1:2" x14ac:dyDescent="0.15">
      <c r="A5664" t="s">
        <v>5963</v>
      </c>
      <c r="B5664" t="s">
        <v>682</v>
      </c>
    </row>
    <row r="5665" spans="1:2" x14ac:dyDescent="0.15">
      <c r="A5665" t="s">
        <v>2219</v>
      </c>
      <c r="B5665" t="s">
        <v>422</v>
      </c>
    </row>
    <row r="5666" spans="1:2" x14ac:dyDescent="0.15">
      <c r="A5666" t="s">
        <v>2153</v>
      </c>
      <c r="B5666" t="s">
        <v>422</v>
      </c>
    </row>
    <row r="5667" spans="1:2" x14ac:dyDescent="0.15">
      <c r="A5667" t="s">
        <v>2380</v>
      </c>
      <c r="B5667" t="s">
        <v>422</v>
      </c>
    </row>
    <row r="5668" spans="1:2" x14ac:dyDescent="0.15">
      <c r="A5668" t="s">
        <v>5860</v>
      </c>
      <c r="B5668" t="s">
        <v>422</v>
      </c>
    </row>
    <row r="5669" spans="1:2" x14ac:dyDescent="0.15">
      <c r="A5669" t="s">
        <v>1452</v>
      </c>
      <c r="B5669" t="s">
        <v>422</v>
      </c>
    </row>
    <row r="5670" spans="1:2" x14ac:dyDescent="0.15">
      <c r="A5670" t="s">
        <v>2037</v>
      </c>
      <c r="B5670" t="s">
        <v>422</v>
      </c>
    </row>
    <row r="5671" spans="1:2" x14ac:dyDescent="0.15">
      <c r="A5671" t="s">
        <v>2037</v>
      </c>
      <c r="B5671" t="s">
        <v>422</v>
      </c>
    </row>
    <row r="5672" spans="1:2" x14ac:dyDescent="0.15">
      <c r="A5672" t="s">
        <v>1452</v>
      </c>
      <c r="B5672" t="s">
        <v>422</v>
      </c>
    </row>
    <row r="5673" spans="1:2" x14ac:dyDescent="0.15">
      <c r="A5673" t="s">
        <v>1701</v>
      </c>
      <c r="B5673" t="s">
        <v>422</v>
      </c>
    </row>
    <row r="5674" spans="1:2" x14ac:dyDescent="0.15">
      <c r="A5674" t="s">
        <v>2427</v>
      </c>
      <c r="B5674" t="s">
        <v>422</v>
      </c>
    </row>
    <row r="5675" spans="1:2" x14ac:dyDescent="0.15">
      <c r="A5675" t="s">
        <v>3193</v>
      </c>
      <c r="B5675" t="s">
        <v>422</v>
      </c>
    </row>
    <row r="5676" spans="1:2" x14ac:dyDescent="0.15">
      <c r="A5676" t="s">
        <v>2037</v>
      </c>
      <c r="B5676" t="s">
        <v>422</v>
      </c>
    </row>
    <row r="5677" spans="1:2" x14ac:dyDescent="0.15">
      <c r="A5677" t="s">
        <v>2165</v>
      </c>
      <c r="B5677" t="s">
        <v>422</v>
      </c>
    </row>
    <row r="5678" spans="1:2" x14ac:dyDescent="0.15">
      <c r="A5678" t="s">
        <v>5860</v>
      </c>
      <c r="B5678" t="s">
        <v>422</v>
      </c>
    </row>
    <row r="5679" spans="1:2" x14ac:dyDescent="0.15">
      <c r="A5679" t="s">
        <v>5933</v>
      </c>
      <c r="B5679" t="s">
        <v>422</v>
      </c>
    </row>
    <row r="5680" spans="1:2" x14ac:dyDescent="0.15">
      <c r="A5680" t="s">
        <v>2941</v>
      </c>
      <c r="B5680" t="s">
        <v>422</v>
      </c>
    </row>
    <row r="5681" spans="1:2" x14ac:dyDescent="0.15">
      <c r="A5681" t="s">
        <v>5964</v>
      </c>
      <c r="B5681" t="s">
        <v>422</v>
      </c>
    </row>
    <row r="5682" spans="1:2" x14ac:dyDescent="0.15">
      <c r="A5682" t="s">
        <v>1428</v>
      </c>
      <c r="B5682" t="s">
        <v>402</v>
      </c>
    </row>
    <row r="5683" spans="1:2" x14ac:dyDescent="0.15">
      <c r="A5683" t="s">
        <v>5965</v>
      </c>
      <c r="B5683" t="s">
        <v>561</v>
      </c>
    </row>
    <row r="5684" spans="1:2" x14ac:dyDescent="0.15">
      <c r="A5684" t="s">
        <v>5965</v>
      </c>
      <c r="B5684" t="s">
        <v>561</v>
      </c>
    </row>
    <row r="5685" spans="1:2" x14ac:dyDescent="0.15">
      <c r="A5685" t="s">
        <v>5965</v>
      </c>
      <c r="B5685" t="s">
        <v>561</v>
      </c>
    </row>
    <row r="5686" spans="1:2" x14ac:dyDescent="0.15">
      <c r="A5686" t="s">
        <v>539</v>
      </c>
      <c r="B5686" t="s">
        <v>402</v>
      </c>
    </row>
    <row r="5687" spans="1:2" x14ac:dyDescent="0.15">
      <c r="A5687" t="s">
        <v>1155</v>
      </c>
      <c r="B5687" t="s">
        <v>402</v>
      </c>
    </row>
    <row r="5688" spans="1:2" x14ac:dyDescent="0.15">
      <c r="A5688" t="s">
        <v>1001</v>
      </c>
      <c r="B5688" t="s">
        <v>402</v>
      </c>
    </row>
    <row r="5689" spans="1:2" x14ac:dyDescent="0.15">
      <c r="A5689" t="s">
        <v>1404</v>
      </c>
      <c r="B5689" t="s">
        <v>402</v>
      </c>
    </row>
    <row r="5690" spans="1:2" x14ac:dyDescent="0.15">
      <c r="A5690" t="s">
        <v>1938</v>
      </c>
      <c r="B5690" t="s">
        <v>402</v>
      </c>
    </row>
    <row r="5691" spans="1:2" x14ac:dyDescent="0.15">
      <c r="A5691" t="s">
        <v>1005</v>
      </c>
      <c r="B5691" t="s">
        <v>402</v>
      </c>
    </row>
    <row r="5692" spans="1:2" x14ac:dyDescent="0.15">
      <c r="A5692" t="s">
        <v>829</v>
      </c>
      <c r="B5692" t="s">
        <v>402</v>
      </c>
    </row>
    <row r="5693" spans="1:2" x14ac:dyDescent="0.15">
      <c r="A5693" t="s">
        <v>2710</v>
      </c>
      <c r="B5693" t="s">
        <v>422</v>
      </c>
    </row>
    <row r="5694" spans="1:2" x14ac:dyDescent="0.15">
      <c r="A5694" t="s">
        <v>2710</v>
      </c>
      <c r="B5694" t="s">
        <v>422</v>
      </c>
    </row>
    <row r="5695" spans="1:2" x14ac:dyDescent="0.15">
      <c r="A5695" t="s">
        <v>2710</v>
      </c>
      <c r="B5695" t="s">
        <v>422</v>
      </c>
    </row>
    <row r="5696" spans="1:2" x14ac:dyDescent="0.15">
      <c r="A5696" t="s">
        <v>3048</v>
      </c>
      <c r="B5696" t="s">
        <v>422</v>
      </c>
    </row>
    <row r="5697" spans="1:2" x14ac:dyDescent="0.15">
      <c r="A5697" t="s">
        <v>2710</v>
      </c>
      <c r="B5697" t="s">
        <v>422</v>
      </c>
    </row>
    <row r="5698" spans="1:2" x14ac:dyDescent="0.15">
      <c r="A5698" t="s">
        <v>5953</v>
      </c>
      <c r="B5698" t="s">
        <v>422</v>
      </c>
    </row>
    <row r="5699" spans="1:2" x14ac:dyDescent="0.15">
      <c r="A5699" t="s">
        <v>5906</v>
      </c>
      <c r="B5699" t="s">
        <v>422</v>
      </c>
    </row>
    <row r="5700" spans="1:2" x14ac:dyDescent="0.15">
      <c r="A5700" t="s">
        <v>3048</v>
      </c>
      <c r="B5700" t="s">
        <v>422</v>
      </c>
    </row>
    <row r="5701" spans="1:2" x14ac:dyDescent="0.15">
      <c r="A5701" t="s">
        <v>705</v>
      </c>
      <c r="B5701" t="s">
        <v>422</v>
      </c>
    </row>
    <row r="5702" spans="1:2" x14ac:dyDescent="0.15">
      <c r="A5702" t="s">
        <v>5953</v>
      </c>
      <c r="B5702" t="s">
        <v>422</v>
      </c>
    </row>
    <row r="5703" spans="1:2" x14ac:dyDescent="0.15">
      <c r="A5703" t="s">
        <v>3048</v>
      </c>
      <c r="B5703" t="s">
        <v>422</v>
      </c>
    </row>
    <row r="5704" spans="1:2" x14ac:dyDescent="0.15">
      <c r="A5704" t="s">
        <v>3193</v>
      </c>
      <c r="B5704" t="s">
        <v>422</v>
      </c>
    </row>
    <row r="5705" spans="1:2" x14ac:dyDescent="0.15">
      <c r="A5705" t="s">
        <v>2942</v>
      </c>
      <c r="B5705" t="s">
        <v>422</v>
      </c>
    </row>
    <row r="5706" spans="1:2" x14ac:dyDescent="0.15">
      <c r="A5706" t="s">
        <v>1775</v>
      </c>
      <c r="B5706" t="s">
        <v>422</v>
      </c>
    </row>
    <row r="5707" spans="1:2" x14ac:dyDescent="0.15">
      <c r="A5707" t="s">
        <v>3048</v>
      </c>
      <c r="B5707" t="s">
        <v>422</v>
      </c>
    </row>
    <row r="5708" spans="1:2" x14ac:dyDescent="0.15">
      <c r="A5708" t="s">
        <v>520</v>
      </c>
      <c r="B5708" t="s">
        <v>402</v>
      </c>
    </row>
    <row r="5709" spans="1:2" x14ac:dyDescent="0.15">
      <c r="A5709" t="s">
        <v>829</v>
      </c>
      <c r="B5709" t="s">
        <v>402</v>
      </c>
    </row>
    <row r="5710" spans="1:2" x14ac:dyDescent="0.15">
      <c r="A5710" t="s">
        <v>3056</v>
      </c>
      <c r="B5710" t="s">
        <v>670</v>
      </c>
    </row>
    <row r="5711" spans="1:2" x14ac:dyDescent="0.15">
      <c r="A5711" t="s">
        <v>669</v>
      </c>
      <c r="B5711" t="s">
        <v>670</v>
      </c>
    </row>
    <row r="5712" spans="1:2" x14ac:dyDescent="0.15">
      <c r="A5712" t="s">
        <v>6419</v>
      </c>
      <c r="B5712" t="s">
        <v>670</v>
      </c>
    </row>
    <row r="5713" spans="1:2" x14ac:dyDescent="0.15">
      <c r="A5713" t="s">
        <v>1870</v>
      </c>
      <c r="B5713" t="s">
        <v>670</v>
      </c>
    </row>
    <row r="5714" spans="1:2" x14ac:dyDescent="0.15">
      <c r="A5714" t="s">
        <v>1621</v>
      </c>
      <c r="B5714" t="s">
        <v>670</v>
      </c>
    </row>
    <row r="5715" spans="1:2" x14ac:dyDescent="0.15">
      <c r="A5715" t="s">
        <v>5955</v>
      </c>
      <c r="B5715" t="s">
        <v>682</v>
      </c>
    </row>
    <row r="5716" spans="1:2" x14ac:dyDescent="0.15">
      <c r="A5716" t="s">
        <v>5129</v>
      </c>
      <c r="B5716" t="s">
        <v>682</v>
      </c>
    </row>
    <row r="5717" spans="1:2" x14ac:dyDescent="0.15">
      <c r="A5717" t="s">
        <v>2330</v>
      </c>
      <c r="B5717" t="s">
        <v>561</v>
      </c>
    </row>
    <row r="5718" spans="1:2" x14ac:dyDescent="0.15">
      <c r="A5718" t="s">
        <v>1290</v>
      </c>
      <c r="B5718" t="s">
        <v>422</v>
      </c>
    </row>
    <row r="5719" spans="1:2" x14ac:dyDescent="0.15">
      <c r="A5719" t="s">
        <v>1290</v>
      </c>
      <c r="B5719" t="s">
        <v>422</v>
      </c>
    </row>
    <row r="5720" spans="1:2" x14ac:dyDescent="0.15">
      <c r="A5720" t="s">
        <v>5965</v>
      </c>
      <c r="B5720" t="s">
        <v>561</v>
      </c>
    </row>
    <row r="5721" spans="1:2" x14ac:dyDescent="0.15">
      <c r="A5721" t="s">
        <v>5961</v>
      </c>
      <c r="B5721" t="s">
        <v>410</v>
      </c>
    </row>
    <row r="5722" spans="1:2" x14ac:dyDescent="0.15">
      <c r="A5722" t="s">
        <v>5961</v>
      </c>
      <c r="B5722" t="s">
        <v>410</v>
      </c>
    </row>
    <row r="5723" spans="1:2" x14ac:dyDescent="0.15">
      <c r="A5723" t="s">
        <v>5961</v>
      </c>
      <c r="B5723" t="s">
        <v>410</v>
      </c>
    </row>
    <row r="5724" spans="1:2" x14ac:dyDescent="0.15">
      <c r="A5724" t="s">
        <v>1078</v>
      </c>
      <c r="B5724" t="s">
        <v>402</v>
      </c>
    </row>
    <row r="5725" spans="1:2" x14ac:dyDescent="0.15">
      <c r="A5725" t="s">
        <v>5277</v>
      </c>
      <c r="B5725" t="s">
        <v>682</v>
      </c>
    </row>
    <row r="5726" spans="1:2" x14ac:dyDescent="0.15">
      <c r="A5726" t="s">
        <v>3896</v>
      </c>
      <c r="B5726" t="s">
        <v>422</v>
      </c>
    </row>
    <row r="5727" spans="1:2" x14ac:dyDescent="0.15">
      <c r="A5727" t="s">
        <v>409</v>
      </c>
      <c r="B5727" t="s">
        <v>422</v>
      </c>
    </row>
    <row r="5728" spans="1:2" x14ac:dyDescent="0.15">
      <c r="A5728" t="s">
        <v>250</v>
      </c>
      <c r="B5728" t="s">
        <v>437</v>
      </c>
    </row>
    <row r="5729" spans="1:2" x14ac:dyDescent="0.15">
      <c r="A5729" t="s">
        <v>186</v>
      </c>
      <c r="B5729" t="s">
        <v>437</v>
      </c>
    </row>
    <row r="5730" spans="1:2" x14ac:dyDescent="0.15">
      <c r="A5730" t="s">
        <v>182</v>
      </c>
      <c r="B5730" t="s">
        <v>437</v>
      </c>
    </row>
    <row r="5731" spans="1:2" x14ac:dyDescent="0.15">
      <c r="A5731" t="s">
        <v>250</v>
      </c>
      <c r="B5731" t="s">
        <v>437</v>
      </c>
    </row>
    <row r="5732" spans="1:2" x14ac:dyDescent="0.15">
      <c r="A5732" t="s">
        <v>381</v>
      </c>
      <c r="B5732" t="s">
        <v>437</v>
      </c>
    </row>
    <row r="5733" spans="1:2" x14ac:dyDescent="0.15">
      <c r="A5733" t="s">
        <v>250</v>
      </c>
      <c r="B5733" t="s">
        <v>437</v>
      </c>
    </row>
    <row r="5734" spans="1:2" x14ac:dyDescent="0.15">
      <c r="A5734" t="s">
        <v>580</v>
      </c>
      <c r="B5734" t="s">
        <v>470</v>
      </c>
    </row>
    <row r="5735" spans="1:2" x14ac:dyDescent="0.15">
      <c r="A5735" t="s">
        <v>5966</v>
      </c>
      <c r="B5735" t="s">
        <v>663</v>
      </c>
    </row>
    <row r="5736" spans="1:2" x14ac:dyDescent="0.15">
      <c r="A5736" t="s">
        <v>5966</v>
      </c>
      <c r="B5736" t="s">
        <v>663</v>
      </c>
    </row>
    <row r="5737" spans="1:2" x14ac:dyDescent="0.15">
      <c r="A5737" t="s">
        <v>1035</v>
      </c>
      <c r="B5737" t="s">
        <v>465</v>
      </c>
    </row>
    <row r="5738" spans="1:2" x14ac:dyDescent="0.15">
      <c r="A5738" t="s">
        <v>1968</v>
      </c>
      <c r="B5738" t="s">
        <v>465</v>
      </c>
    </row>
    <row r="5739" spans="1:2" x14ac:dyDescent="0.15">
      <c r="A5739" t="s">
        <v>5962</v>
      </c>
      <c r="B5739" t="s">
        <v>402</v>
      </c>
    </row>
    <row r="5740" spans="1:2" x14ac:dyDescent="0.15">
      <c r="A5740" t="s">
        <v>5962</v>
      </c>
      <c r="B5740" t="s">
        <v>402</v>
      </c>
    </row>
    <row r="5741" spans="1:2" x14ac:dyDescent="0.15">
      <c r="A5741" t="s">
        <v>5962</v>
      </c>
      <c r="B5741" t="s">
        <v>402</v>
      </c>
    </row>
    <row r="5742" spans="1:2" x14ac:dyDescent="0.15">
      <c r="A5742" t="s">
        <v>5962</v>
      </c>
      <c r="B5742" t="s">
        <v>402</v>
      </c>
    </row>
    <row r="5743" spans="1:2" x14ac:dyDescent="0.15">
      <c r="A5743" t="s">
        <v>812</v>
      </c>
      <c r="B5743" t="s">
        <v>410</v>
      </c>
    </row>
    <row r="5744" spans="1:2" x14ac:dyDescent="0.15">
      <c r="A5744" t="s">
        <v>1648</v>
      </c>
      <c r="B5744" t="s">
        <v>410</v>
      </c>
    </row>
    <row r="5745" spans="1:2" x14ac:dyDescent="0.15">
      <c r="A5745" t="s">
        <v>5754</v>
      </c>
      <c r="B5745" t="s">
        <v>448</v>
      </c>
    </row>
    <row r="5746" spans="1:2" x14ac:dyDescent="0.15">
      <c r="A5746" t="s">
        <v>5662</v>
      </c>
      <c r="B5746" t="s">
        <v>448</v>
      </c>
    </row>
    <row r="5747" spans="1:2" x14ac:dyDescent="0.15">
      <c r="A5747" t="s">
        <v>5662</v>
      </c>
      <c r="B5747" t="s">
        <v>448</v>
      </c>
    </row>
    <row r="5748" spans="1:2" x14ac:dyDescent="0.15">
      <c r="A5748" t="s">
        <v>5662</v>
      </c>
      <c r="B5748" t="s">
        <v>448</v>
      </c>
    </row>
    <row r="5749" spans="1:2" x14ac:dyDescent="0.15">
      <c r="A5749" t="s">
        <v>1181</v>
      </c>
      <c r="B5749" t="s">
        <v>402</v>
      </c>
    </row>
    <row r="5750" spans="1:2" x14ac:dyDescent="0.15">
      <c r="A5750" t="s">
        <v>1674</v>
      </c>
      <c r="B5750" t="s">
        <v>402</v>
      </c>
    </row>
    <row r="5751" spans="1:2" x14ac:dyDescent="0.15">
      <c r="A5751" t="s">
        <v>2015</v>
      </c>
      <c r="B5751" t="s">
        <v>677</v>
      </c>
    </row>
    <row r="5752" spans="1:2" x14ac:dyDescent="0.15">
      <c r="A5752" t="s">
        <v>5967</v>
      </c>
      <c r="B5752" t="s">
        <v>670</v>
      </c>
    </row>
    <row r="5753" spans="1:2" x14ac:dyDescent="0.15">
      <c r="A5753" t="s">
        <v>5967</v>
      </c>
      <c r="B5753" t="s">
        <v>670</v>
      </c>
    </row>
    <row r="5754" spans="1:2" x14ac:dyDescent="0.15">
      <c r="A5754" t="s">
        <v>2790</v>
      </c>
      <c r="B5754" t="s">
        <v>422</v>
      </c>
    </row>
    <row r="5755" spans="1:2" x14ac:dyDescent="0.15">
      <c r="A5755" t="s">
        <v>3515</v>
      </c>
      <c r="B5755" t="s">
        <v>422</v>
      </c>
    </row>
    <row r="5756" spans="1:2" x14ac:dyDescent="0.15">
      <c r="A5756" t="s">
        <v>2037</v>
      </c>
      <c r="B5756" t="s">
        <v>422</v>
      </c>
    </row>
    <row r="5757" spans="1:2" x14ac:dyDescent="0.15">
      <c r="A5757" t="s">
        <v>1226</v>
      </c>
      <c r="B5757" t="s">
        <v>410</v>
      </c>
    </row>
    <row r="5758" spans="1:2" x14ac:dyDescent="0.15">
      <c r="A5758" t="s">
        <v>1369</v>
      </c>
      <c r="B5758" t="s">
        <v>410</v>
      </c>
    </row>
    <row r="5759" spans="1:2" x14ac:dyDescent="0.15">
      <c r="A5759" t="s">
        <v>996</v>
      </c>
      <c r="B5759" t="s">
        <v>410</v>
      </c>
    </row>
    <row r="5760" spans="1:2" x14ac:dyDescent="0.15">
      <c r="A5760" t="s">
        <v>4277</v>
      </c>
      <c r="B5760" t="s">
        <v>410</v>
      </c>
    </row>
    <row r="5761" spans="1:2" x14ac:dyDescent="0.15">
      <c r="A5761" t="s">
        <v>5130</v>
      </c>
      <c r="B5761" t="s">
        <v>682</v>
      </c>
    </row>
    <row r="5762" spans="1:2" x14ac:dyDescent="0.15">
      <c r="A5762" t="s">
        <v>5130</v>
      </c>
      <c r="B5762" t="s">
        <v>682</v>
      </c>
    </row>
    <row r="5763" spans="1:2" x14ac:dyDescent="0.15">
      <c r="A5763" t="s">
        <v>681</v>
      </c>
      <c r="B5763" t="s">
        <v>682</v>
      </c>
    </row>
    <row r="5764" spans="1:2" x14ac:dyDescent="0.15">
      <c r="A5764" t="s">
        <v>1927</v>
      </c>
      <c r="B5764" t="s">
        <v>682</v>
      </c>
    </row>
    <row r="5765" spans="1:2" x14ac:dyDescent="0.15">
      <c r="A5765" t="s">
        <v>5133</v>
      </c>
      <c r="B5765" t="s">
        <v>682</v>
      </c>
    </row>
    <row r="5766" spans="1:2" x14ac:dyDescent="0.15">
      <c r="A5766" t="s">
        <v>5132</v>
      </c>
      <c r="B5766" t="s">
        <v>682</v>
      </c>
    </row>
    <row r="5767" spans="1:2" x14ac:dyDescent="0.15">
      <c r="A5767" t="s">
        <v>5862</v>
      </c>
      <c r="B5767" t="s">
        <v>682</v>
      </c>
    </row>
    <row r="5768" spans="1:2" x14ac:dyDescent="0.15">
      <c r="A5768" t="s">
        <v>1589</v>
      </c>
      <c r="B5768" t="s">
        <v>402</v>
      </c>
    </row>
    <row r="5769" spans="1:2" x14ac:dyDescent="0.15">
      <c r="A5769" t="s">
        <v>888</v>
      </c>
      <c r="B5769" t="s">
        <v>402</v>
      </c>
    </row>
    <row r="5770" spans="1:2" x14ac:dyDescent="0.15">
      <c r="A5770" t="s">
        <v>2193</v>
      </c>
      <c r="B5770" t="s">
        <v>465</v>
      </c>
    </row>
    <row r="5771" spans="1:2" x14ac:dyDescent="0.15">
      <c r="A5771" t="s">
        <v>5968</v>
      </c>
      <c r="B5771" t="s">
        <v>465</v>
      </c>
    </row>
    <row r="5772" spans="1:2" x14ac:dyDescent="0.15">
      <c r="A5772" t="s">
        <v>5968</v>
      </c>
      <c r="B5772" t="s">
        <v>465</v>
      </c>
    </row>
    <row r="5773" spans="1:2" x14ac:dyDescent="0.15">
      <c r="A5773" t="s">
        <v>5944</v>
      </c>
      <c r="B5773" t="s">
        <v>465</v>
      </c>
    </row>
    <row r="5774" spans="1:2" x14ac:dyDescent="0.15">
      <c r="A5774" t="s">
        <v>5969</v>
      </c>
      <c r="B5774" t="s">
        <v>465</v>
      </c>
    </row>
    <row r="5775" spans="1:2" x14ac:dyDescent="0.15">
      <c r="A5775" t="s">
        <v>5970</v>
      </c>
      <c r="B5775" t="s">
        <v>465</v>
      </c>
    </row>
    <row r="5776" spans="1:2" x14ac:dyDescent="0.15">
      <c r="A5776" t="s">
        <v>2193</v>
      </c>
      <c r="B5776" t="s">
        <v>465</v>
      </c>
    </row>
    <row r="5777" spans="1:2" x14ac:dyDescent="0.15">
      <c r="A5777" t="s">
        <v>5971</v>
      </c>
      <c r="B5777" t="s">
        <v>470</v>
      </c>
    </row>
    <row r="5778" spans="1:2" x14ac:dyDescent="0.15">
      <c r="A5778" t="s">
        <v>5972</v>
      </c>
      <c r="B5778" t="s">
        <v>422</v>
      </c>
    </row>
    <row r="5779" spans="1:2" x14ac:dyDescent="0.15">
      <c r="A5779" t="s">
        <v>1763</v>
      </c>
      <c r="B5779" t="s">
        <v>422</v>
      </c>
    </row>
    <row r="5780" spans="1:2" x14ac:dyDescent="0.15">
      <c r="A5780" t="s">
        <v>5972</v>
      </c>
      <c r="B5780" t="s">
        <v>422</v>
      </c>
    </row>
    <row r="5781" spans="1:2" x14ac:dyDescent="0.15">
      <c r="A5781" t="s">
        <v>5972</v>
      </c>
      <c r="B5781" t="s">
        <v>422</v>
      </c>
    </row>
    <row r="5782" spans="1:2" x14ac:dyDescent="0.15">
      <c r="A5782" t="s">
        <v>5972</v>
      </c>
      <c r="B5782" t="s">
        <v>422</v>
      </c>
    </row>
    <row r="5783" spans="1:2" x14ac:dyDescent="0.15">
      <c r="A5783" t="s">
        <v>5972</v>
      </c>
      <c r="B5783" t="s">
        <v>422</v>
      </c>
    </row>
    <row r="5784" spans="1:2" x14ac:dyDescent="0.15">
      <c r="A5784" t="s">
        <v>5972</v>
      </c>
      <c r="B5784" t="s">
        <v>422</v>
      </c>
    </row>
    <row r="5785" spans="1:2" x14ac:dyDescent="0.15">
      <c r="A5785" t="s">
        <v>5972</v>
      </c>
      <c r="B5785" t="s">
        <v>422</v>
      </c>
    </row>
    <row r="5786" spans="1:2" x14ac:dyDescent="0.15">
      <c r="A5786" t="s">
        <v>5972</v>
      </c>
      <c r="B5786" t="s">
        <v>422</v>
      </c>
    </row>
    <row r="5787" spans="1:2" x14ac:dyDescent="0.15">
      <c r="A5787" t="s">
        <v>5972</v>
      </c>
      <c r="B5787" t="s">
        <v>422</v>
      </c>
    </row>
    <row r="5788" spans="1:2" x14ac:dyDescent="0.15">
      <c r="A5788" t="s">
        <v>5972</v>
      </c>
      <c r="B5788" t="s">
        <v>422</v>
      </c>
    </row>
    <row r="5789" spans="1:2" x14ac:dyDescent="0.15">
      <c r="A5789" t="s">
        <v>5972</v>
      </c>
      <c r="B5789" t="s">
        <v>422</v>
      </c>
    </row>
    <row r="5790" spans="1:2" x14ac:dyDescent="0.15">
      <c r="A5790" t="s">
        <v>5972</v>
      </c>
      <c r="B5790" t="s">
        <v>422</v>
      </c>
    </row>
    <row r="5791" spans="1:2" x14ac:dyDescent="0.15">
      <c r="A5791" t="s">
        <v>5972</v>
      </c>
      <c r="B5791" t="s">
        <v>422</v>
      </c>
    </row>
    <row r="5792" spans="1:2" x14ac:dyDescent="0.15">
      <c r="A5792" t="s">
        <v>5972</v>
      </c>
      <c r="B5792" t="s">
        <v>422</v>
      </c>
    </row>
    <row r="5793" spans="1:2" x14ac:dyDescent="0.15">
      <c r="A5793" t="s">
        <v>5972</v>
      </c>
      <c r="B5793" t="s">
        <v>422</v>
      </c>
    </row>
    <row r="5794" spans="1:2" x14ac:dyDescent="0.15">
      <c r="A5794" t="s">
        <v>5972</v>
      </c>
      <c r="B5794" t="s">
        <v>422</v>
      </c>
    </row>
    <row r="5795" spans="1:2" x14ac:dyDescent="0.15">
      <c r="A5795" t="s">
        <v>5579</v>
      </c>
      <c r="B5795" t="s">
        <v>430</v>
      </c>
    </row>
    <row r="5796" spans="1:2" x14ac:dyDescent="0.15">
      <c r="A5796" t="s">
        <v>1566</v>
      </c>
      <c r="B5796" t="s">
        <v>430</v>
      </c>
    </row>
    <row r="5797" spans="1:2" x14ac:dyDescent="0.15">
      <c r="A5797" t="s">
        <v>3033</v>
      </c>
      <c r="B5797" t="s">
        <v>430</v>
      </c>
    </row>
    <row r="5798" spans="1:2" x14ac:dyDescent="0.15">
      <c r="A5798" t="s">
        <v>5427</v>
      </c>
      <c r="B5798" t="s">
        <v>430</v>
      </c>
    </row>
    <row r="5799" spans="1:2" x14ac:dyDescent="0.15">
      <c r="A5799" t="s">
        <v>5427</v>
      </c>
      <c r="B5799" t="s">
        <v>430</v>
      </c>
    </row>
    <row r="5800" spans="1:2" x14ac:dyDescent="0.15">
      <c r="A5800" t="s">
        <v>4001</v>
      </c>
      <c r="B5800" t="s">
        <v>430</v>
      </c>
    </row>
    <row r="5801" spans="1:2" x14ac:dyDescent="0.15">
      <c r="A5801" t="s">
        <v>5973</v>
      </c>
      <c r="B5801" t="s">
        <v>682</v>
      </c>
    </row>
    <row r="5802" spans="1:2" x14ac:dyDescent="0.15">
      <c r="A5802" t="s">
        <v>1297</v>
      </c>
      <c r="B5802" t="s">
        <v>470</v>
      </c>
    </row>
    <row r="5803" spans="1:2" x14ac:dyDescent="0.15">
      <c r="A5803" t="s">
        <v>1290</v>
      </c>
      <c r="B5803" t="s">
        <v>422</v>
      </c>
    </row>
    <row r="5804" spans="1:2" x14ac:dyDescent="0.15">
      <c r="A5804" t="s">
        <v>1128</v>
      </c>
      <c r="B5804" t="s">
        <v>677</v>
      </c>
    </row>
    <row r="5805" spans="1:2" x14ac:dyDescent="0.15">
      <c r="A5805" t="s">
        <v>1128</v>
      </c>
      <c r="B5805" t="s">
        <v>677</v>
      </c>
    </row>
    <row r="5806" spans="1:2" x14ac:dyDescent="0.15">
      <c r="A5806" t="s">
        <v>2509</v>
      </c>
      <c r="B5806" t="s">
        <v>677</v>
      </c>
    </row>
    <row r="5807" spans="1:2" x14ac:dyDescent="0.15">
      <c r="A5807" t="s">
        <v>338</v>
      </c>
      <c r="B5807" t="s">
        <v>437</v>
      </c>
    </row>
    <row r="5808" spans="1:2" x14ac:dyDescent="0.15">
      <c r="A5808" t="s">
        <v>277</v>
      </c>
      <c r="B5808" t="s">
        <v>437</v>
      </c>
    </row>
    <row r="5809" spans="1:2" x14ac:dyDescent="0.15">
      <c r="A5809" t="s">
        <v>1931</v>
      </c>
      <c r="B5809" t="s">
        <v>437</v>
      </c>
    </row>
    <row r="5810" spans="1:2" x14ac:dyDescent="0.15">
      <c r="A5810" t="s">
        <v>375</v>
      </c>
      <c r="B5810" t="s">
        <v>437</v>
      </c>
    </row>
    <row r="5811" spans="1:2" x14ac:dyDescent="0.15">
      <c r="A5811" t="s">
        <v>241</v>
      </c>
      <c r="B5811" t="s">
        <v>437</v>
      </c>
    </row>
    <row r="5812" spans="1:2" x14ac:dyDescent="0.15">
      <c r="A5812" t="s">
        <v>289</v>
      </c>
      <c r="B5812" t="s">
        <v>437</v>
      </c>
    </row>
    <row r="5813" spans="1:2" x14ac:dyDescent="0.15">
      <c r="A5813" t="s">
        <v>224</v>
      </c>
      <c r="B5813" t="s">
        <v>437</v>
      </c>
    </row>
    <row r="5814" spans="1:2" x14ac:dyDescent="0.15">
      <c r="A5814" t="s">
        <v>216</v>
      </c>
      <c r="B5814" t="s">
        <v>437</v>
      </c>
    </row>
    <row r="5815" spans="1:2" x14ac:dyDescent="0.15">
      <c r="A5815" t="s">
        <v>329</v>
      </c>
      <c r="B5815" t="s">
        <v>437</v>
      </c>
    </row>
    <row r="5816" spans="1:2" x14ac:dyDescent="0.15">
      <c r="A5816" t="s">
        <v>266</v>
      </c>
      <c r="B5816" t="s">
        <v>437</v>
      </c>
    </row>
    <row r="5817" spans="1:2" x14ac:dyDescent="0.15">
      <c r="A5817" t="s">
        <v>5972</v>
      </c>
      <c r="B5817" t="s">
        <v>422</v>
      </c>
    </row>
    <row r="5818" spans="1:2" x14ac:dyDescent="0.15">
      <c r="A5818" t="s">
        <v>5972</v>
      </c>
      <c r="B5818" t="s">
        <v>422</v>
      </c>
    </row>
    <row r="5819" spans="1:2" x14ac:dyDescent="0.15">
      <c r="A5819" t="s">
        <v>5972</v>
      </c>
      <c r="B5819" t="s">
        <v>422</v>
      </c>
    </row>
    <row r="5820" spans="1:2" x14ac:dyDescent="0.15">
      <c r="A5820" t="s">
        <v>5972</v>
      </c>
      <c r="B5820" t="s">
        <v>422</v>
      </c>
    </row>
    <row r="5821" spans="1:2" x14ac:dyDescent="0.15">
      <c r="A5821" t="s">
        <v>5974</v>
      </c>
      <c r="B5821" t="s">
        <v>465</v>
      </c>
    </row>
    <row r="5822" spans="1:2" x14ac:dyDescent="0.15">
      <c r="A5822" t="s">
        <v>5974</v>
      </c>
      <c r="B5822" t="s">
        <v>465</v>
      </c>
    </row>
    <row r="5823" spans="1:2" x14ac:dyDescent="0.15">
      <c r="A5823" t="s">
        <v>969</v>
      </c>
      <c r="B5823" t="s">
        <v>465</v>
      </c>
    </row>
    <row r="5824" spans="1:2" x14ac:dyDescent="0.15">
      <c r="A5824" t="s">
        <v>778</v>
      </c>
      <c r="B5824" t="s">
        <v>465</v>
      </c>
    </row>
    <row r="5825" spans="1:2" x14ac:dyDescent="0.15">
      <c r="A5825" t="s">
        <v>778</v>
      </c>
      <c r="B5825" t="s">
        <v>465</v>
      </c>
    </row>
    <row r="5826" spans="1:2" x14ac:dyDescent="0.15">
      <c r="A5826" t="s">
        <v>1020</v>
      </c>
      <c r="B5826" t="s">
        <v>561</v>
      </c>
    </row>
    <row r="5827" spans="1:2" x14ac:dyDescent="0.15">
      <c r="A5827" t="s">
        <v>1020</v>
      </c>
      <c r="B5827" t="s">
        <v>561</v>
      </c>
    </row>
    <row r="5828" spans="1:2" x14ac:dyDescent="0.15">
      <c r="A5828" t="s">
        <v>1020</v>
      </c>
      <c r="B5828" t="s">
        <v>561</v>
      </c>
    </row>
    <row r="5829" spans="1:2" x14ac:dyDescent="0.15">
      <c r="A5829" t="s">
        <v>1020</v>
      </c>
      <c r="B5829" t="s">
        <v>561</v>
      </c>
    </row>
    <row r="5830" spans="1:2" x14ac:dyDescent="0.15">
      <c r="A5830" t="s">
        <v>1984</v>
      </c>
      <c r="B5830" t="s">
        <v>470</v>
      </c>
    </row>
    <row r="5831" spans="1:2" x14ac:dyDescent="0.15">
      <c r="A5831" t="s">
        <v>5953</v>
      </c>
      <c r="B5831" t="s">
        <v>422</v>
      </c>
    </row>
    <row r="5832" spans="1:2" x14ac:dyDescent="0.15">
      <c r="A5832" t="s">
        <v>5975</v>
      </c>
      <c r="B5832" t="s">
        <v>422</v>
      </c>
    </row>
    <row r="5833" spans="1:2" x14ac:dyDescent="0.15">
      <c r="A5833" t="s">
        <v>5879</v>
      </c>
      <c r="B5833" t="s">
        <v>422</v>
      </c>
    </row>
    <row r="5834" spans="1:2" x14ac:dyDescent="0.15">
      <c r="A5834" t="s">
        <v>6667</v>
      </c>
      <c r="B5834" t="s">
        <v>422</v>
      </c>
    </row>
    <row r="5835" spans="1:2" x14ac:dyDescent="0.15">
      <c r="A5835" t="s">
        <v>5977</v>
      </c>
      <c r="B5835" t="s">
        <v>422</v>
      </c>
    </row>
    <row r="5836" spans="1:2" x14ac:dyDescent="0.15">
      <c r="A5836" t="s">
        <v>5978</v>
      </c>
      <c r="B5836" t="s">
        <v>422</v>
      </c>
    </row>
    <row r="5837" spans="1:2" x14ac:dyDescent="0.15">
      <c r="A5837" t="s">
        <v>1763</v>
      </c>
      <c r="B5837" t="s">
        <v>422</v>
      </c>
    </row>
    <row r="5838" spans="1:2" x14ac:dyDescent="0.15">
      <c r="A5838" t="s">
        <v>1290</v>
      </c>
      <c r="B5838" t="s">
        <v>422</v>
      </c>
    </row>
    <row r="5839" spans="1:2" x14ac:dyDescent="0.15">
      <c r="A5839" t="s">
        <v>2732</v>
      </c>
      <c r="B5839" t="s">
        <v>430</v>
      </c>
    </row>
    <row r="5840" spans="1:2" x14ac:dyDescent="0.15">
      <c r="A5840" t="s">
        <v>759</v>
      </c>
      <c r="B5840" t="s">
        <v>470</v>
      </c>
    </row>
    <row r="5841" spans="1:2" x14ac:dyDescent="0.15">
      <c r="A5841" t="s">
        <v>5955</v>
      </c>
      <c r="B5841" t="s">
        <v>682</v>
      </c>
    </row>
    <row r="5842" spans="1:2" x14ac:dyDescent="0.15">
      <c r="A5842" t="s">
        <v>2255</v>
      </c>
      <c r="B5842" t="s">
        <v>430</v>
      </c>
    </row>
    <row r="5843" spans="1:2" x14ac:dyDescent="0.15">
      <c r="A5843" t="s">
        <v>1711</v>
      </c>
      <c r="B5843" t="s">
        <v>430</v>
      </c>
    </row>
    <row r="5844" spans="1:2" x14ac:dyDescent="0.15">
      <c r="A5844" t="s">
        <v>2115</v>
      </c>
      <c r="B5844" t="s">
        <v>670</v>
      </c>
    </row>
    <row r="5845" spans="1:2" x14ac:dyDescent="0.15">
      <c r="A5845" t="s">
        <v>5979</v>
      </c>
      <c r="B5845" t="s">
        <v>682</v>
      </c>
    </row>
    <row r="5846" spans="1:2" x14ac:dyDescent="0.15">
      <c r="A5846" t="s">
        <v>5980</v>
      </c>
      <c r="B5846" t="s">
        <v>410</v>
      </c>
    </row>
    <row r="5847" spans="1:2" x14ac:dyDescent="0.15">
      <c r="A5847" t="s">
        <v>2063</v>
      </c>
      <c r="B5847" t="s">
        <v>437</v>
      </c>
    </row>
    <row r="5848" spans="1:2" x14ac:dyDescent="0.15">
      <c r="A5848" t="s">
        <v>5980</v>
      </c>
      <c r="B5848" t="s">
        <v>410</v>
      </c>
    </row>
    <row r="5849" spans="1:2" x14ac:dyDescent="0.15">
      <c r="A5849" t="s">
        <v>2068</v>
      </c>
      <c r="B5849" t="s">
        <v>437</v>
      </c>
    </row>
    <row r="5850" spans="1:2" x14ac:dyDescent="0.15">
      <c r="A5850" t="s">
        <v>332</v>
      </c>
      <c r="B5850" t="s">
        <v>437</v>
      </c>
    </row>
    <row r="5851" spans="1:2" x14ac:dyDescent="0.15">
      <c r="A5851" t="s">
        <v>9</v>
      </c>
      <c r="B5851" t="s">
        <v>437</v>
      </c>
    </row>
    <row r="5852" spans="1:2" x14ac:dyDescent="0.15">
      <c r="A5852" t="s">
        <v>5981</v>
      </c>
      <c r="B5852" t="s">
        <v>410</v>
      </c>
    </row>
    <row r="5853" spans="1:2" x14ac:dyDescent="0.15">
      <c r="A5853" t="s">
        <v>5982</v>
      </c>
      <c r="B5853" t="s">
        <v>410</v>
      </c>
    </row>
    <row r="5854" spans="1:2" x14ac:dyDescent="0.15">
      <c r="A5854" t="s">
        <v>5983</v>
      </c>
      <c r="B5854" t="s">
        <v>410</v>
      </c>
    </row>
    <row r="5855" spans="1:2" x14ac:dyDescent="0.15">
      <c r="A5855" t="s">
        <v>6668</v>
      </c>
      <c r="B5855" t="s">
        <v>410</v>
      </c>
    </row>
    <row r="5856" spans="1:2" x14ac:dyDescent="0.15">
      <c r="A5856" t="s">
        <v>3700</v>
      </c>
      <c r="B5856" t="s">
        <v>402</v>
      </c>
    </row>
    <row r="5857" spans="1:2" x14ac:dyDescent="0.15">
      <c r="A5857" t="s">
        <v>3700</v>
      </c>
      <c r="B5857" t="s">
        <v>402</v>
      </c>
    </row>
    <row r="5858" spans="1:2" x14ac:dyDescent="0.15">
      <c r="A5858" t="s">
        <v>5951</v>
      </c>
      <c r="B5858" t="s">
        <v>465</v>
      </c>
    </row>
    <row r="5859" spans="1:2" x14ac:dyDescent="0.15">
      <c r="A5859" t="s">
        <v>3129</v>
      </c>
      <c r="B5859" t="s">
        <v>422</v>
      </c>
    </row>
    <row r="5860" spans="1:2" x14ac:dyDescent="0.15">
      <c r="A5860" t="s">
        <v>5670</v>
      </c>
      <c r="B5860" t="s">
        <v>663</v>
      </c>
    </row>
    <row r="5861" spans="1:2" x14ac:dyDescent="0.15">
      <c r="A5861" t="s">
        <v>5966</v>
      </c>
      <c r="B5861" t="s">
        <v>663</v>
      </c>
    </row>
    <row r="5862" spans="1:2" x14ac:dyDescent="0.15">
      <c r="A5862" t="s">
        <v>5985</v>
      </c>
      <c r="B5862" t="s">
        <v>410</v>
      </c>
    </row>
    <row r="5863" spans="1:2" x14ac:dyDescent="0.15">
      <c r="A5863" t="s">
        <v>5986</v>
      </c>
      <c r="B5863" t="s">
        <v>410</v>
      </c>
    </row>
    <row r="5864" spans="1:2" x14ac:dyDescent="0.15">
      <c r="A5864" t="s">
        <v>3807</v>
      </c>
      <c r="B5864" t="s">
        <v>422</v>
      </c>
    </row>
    <row r="5865" spans="1:2" x14ac:dyDescent="0.15">
      <c r="A5865" t="s">
        <v>3807</v>
      </c>
      <c r="B5865" t="s">
        <v>422</v>
      </c>
    </row>
    <row r="5866" spans="1:2" x14ac:dyDescent="0.15">
      <c r="A5866" t="s">
        <v>4546</v>
      </c>
      <c r="B5866" t="s">
        <v>561</v>
      </c>
    </row>
    <row r="5867" spans="1:2" x14ac:dyDescent="0.15">
      <c r="A5867" t="s">
        <v>5980</v>
      </c>
      <c r="B5867" t="s">
        <v>410</v>
      </c>
    </row>
    <row r="5868" spans="1:2" x14ac:dyDescent="0.15">
      <c r="A5868" t="s">
        <v>5980</v>
      </c>
      <c r="B5868" t="s">
        <v>410</v>
      </c>
    </row>
    <row r="5869" spans="1:2" x14ac:dyDescent="0.15">
      <c r="A5869" t="s">
        <v>2929</v>
      </c>
      <c r="B5869" t="s">
        <v>470</v>
      </c>
    </row>
    <row r="5870" spans="1:2" x14ac:dyDescent="0.15">
      <c r="A5870" t="s">
        <v>2929</v>
      </c>
      <c r="B5870" t="s">
        <v>470</v>
      </c>
    </row>
    <row r="5871" spans="1:2" x14ac:dyDescent="0.15">
      <c r="A5871" t="s">
        <v>2929</v>
      </c>
      <c r="B5871" t="s">
        <v>470</v>
      </c>
    </row>
    <row r="5872" spans="1:2" x14ac:dyDescent="0.15">
      <c r="A5872" t="s">
        <v>2929</v>
      </c>
      <c r="B5872" t="s">
        <v>470</v>
      </c>
    </row>
    <row r="5873" spans="1:2" x14ac:dyDescent="0.15">
      <c r="A5873" t="s">
        <v>3808</v>
      </c>
      <c r="B5873" t="s">
        <v>422</v>
      </c>
    </row>
    <row r="5874" spans="1:2" x14ac:dyDescent="0.15">
      <c r="A5874" t="s">
        <v>2219</v>
      </c>
      <c r="B5874" t="s">
        <v>422</v>
      </c>
    </row>
    <row r="5875" spans="1:2" x14ac:dyDescent="0.15">
      <c r="A5875" t="s">
        <v>3888</v>
      </c>
      <c r="B5875" t="s">
        <v>422</v>
      </c>
    </row>
    <row r="5876" spans="1:2" x14ac:dyDescent="0.15">
      <c r="A5876" t="s">
        <v>5987</v>
      </c>
      <c r="B5876" t="s">
        <v>422</v>
      </c>
    </row>
    <row r="5877" spans="1:2" x14ac:dyDescent="0.15">
      <c r="A5877" t="s">
        <v>2942</v>
      </c>
      <c r="B5877" t="s">
        <v>422</v>
      </c>
    </row>
    <row r="5878" spans="1:2" x14ac:dyDescent="0.15">
      <c r="A5878" t="s">
        <v>4869</v>
      </c>
      <c r="B5878" t="s">
        <v>422</v>
      </c>
    </row>
    <row r="5879" spans="1:2" x14ac:dyDescent="0.15">
      <c r="A5879" t="s">
        <v>5988</v>
      </c>
      <c r="B5879" t="s">
        <v>422</v>
      </c>
    </row>
    <row r="5880" spans="1:2" x14ac:dyDescent="0.15">
      <c r="A5880" t="s">
        <v>5877</v>
      </c>
      <c r="B5880" t="s">
        <v>422</v>
      </c>
    </row>
    <row r="5881" spans="1:2" x14ac:dyDescent="0.15">
      <c r="A5881" t="s">
        <v>1701</v>
      </c>
      <c r="B5881" t="s">
        <v>422</v>
      </c>
    </row>
    <row r="5882" spans="1:2" x14ac:dyDescent="0.15">
      <c r="A5882" t="s">
        <v>3888</v>
      </c>
      <c r="B5882" t="s">
        <v>422</v>
      </c>
    </row>
    <row r="5883" spans="1:2" x14ac:dyDescent="0.15">
      <c r="A5883" t="s">
        <v>2390</v>
      </c>
      <c r="B5883" t="s">
        <v>422</v>
      </c>
    </row>
    <row r="5884" spans="1:2" x14ac:dyDescent="0.15">
      <c r="A5884" t="s">
        <v>5877</v>
      </c>
      <c r="B5884" t="s">
        <v>422</v>
      </c>
    </row>
    <row r="5885" spans="1:2" x14ac:dyDescent="0.15">
      <c r="A5885" t="s">
        <v>2466</v>
      </c>
      <c r="B5885" t="s">
        <v>422</v>
      </c>
    </row>
    <row r="5886" spans="1:2" x14ac:dyDescent="0.15">
      <c r="A5886" t="s">
        <v>2153</v>
      </c>
      <c r="B5886" t="s">
        <v>422</v>
      </c>
    </row>
    <row r="5887" spans="1:2" x14ac:dyDescent="0.15">
      <c r="A5887" t="s">
        <v>1701</v>
      </c>
      <c r="B5887" t="s">
        <v>422</v>
      </c>
    </row>
    <row r="5888" spans="1:2" x14ac:dyDescent="0.15">
      <c r="A5888" t="s">
        <v>3808</v>
      </c>
      <c r="B5888" t="s">
        <v>422</v>
      </c>
    </row>
    <row r="5889" spans="1:2" x14ac:dyDescent="0.15">
      <c r="A5889" t="s">
        <v>2768</v>
      </c>
      <c r="B5889" t="s">
        <v>422</v>
      </c>
    </row>
    <row r="5890" spans="1:2" x14ac:dyDescent="0.15">
      <c r="A5890" t="s">
        <v>4898</v>
      </c>
      <c r="B5890" t="s">
        <v>422</v>
      </c>
    </row>
    <row r="5891" spans="1:2" x14ac:dyDescent="0.15">
      <c r="A5891" t="s">
        <v>5953</v>
      </c>
      <c r="B5891" t="s">
        <v>422</v>
      </c>
    </row>
    <row r="5892" spans="1:2" x14ac:dyDescent="0.15">
      <c r="A5892" t="s">
        <v>5032</v>
      </c>
      <c r="B5892" t="s">
        <v>670</v>
      </c>
    </row>
    <row r="5893" spans="1:2" x14ac:dyDescent="0.15">
      <c r="A5893" t="s">
        <v>2940</v>
      </c>
      <c r="B5893" t="s">
        <v>670</v>
      </c>
    </row>
    <row r="5894" spans="1:2" x14ac:dyDescent="0.15">
      <c r="A5894" t="s">
        <v>2943</v>
      </c>
      <c r="B5894" t="s">
        <v>670</v>
      </c>
    </row>
    <row r="5895" spans="1:2" x14ac:dyDescent="0.15">
      <c r="A5895" t="s">
        <v>2740</v>
      </c>
      <c r="B5895" t="s">
        <v>670</v>
      </c>
    </row>
    <row r="5896" spans="1:2" x14ac:dyDescent="0.15">
      <c r="A5896" t="s">
        <v>5032</v>
      </c>
      <c r="B5896" t="s">
        <v>670</v>
      </c>
    </row>
    <row r="5897" spans="1:2" x14ac:dyDescent="0.15">
      <c r="A5897" t="s">
        <v>2740</v>
      </c>
      <c r="B5897" t="s">
        <v>670</v>
      </c>
    </row>
    <row r="5898" spans="1:2" x14ac:dyDescent="0.15">
      <c r="A5898" t="s">
        <v>5032</v>
      </c>
      <c r="B5898" t="s">
        <v>670</v>
      </c>
    </row>
    <row r="5899" spans="1:2" x14ac:dyDescent="0.15">
      <c r="A5899" t="s">
        <v>2940</v>
      </c>
      <c r="B5899" t="s">
        <v>670</v>
      </c>
    </row>
    <row r="5900" spans="1:2" x14ac:dyDescent="0.15">
      <c r="A5900" t="s">
        <v>2940</v>
      </c>
      <c r="B5900" t="s">
        <v>670</v>
      </c>
    </row>
    <row r="5901" spans="1:2" x14ac:dyDescent="0.15">
      <c r="A5901" t="s">
        <v>2740</v>
      </c>
      <c r="B5901" t="s">
        <v>670</v>
      </c>
    </row>
    <row r="5902" spans="1:2" x14ac:dyDescent="0.15">
      <c r="A5902" t="s">
        <v>2943</v>
      </c>
      <c r="B5902" t="s">
        <v>670</v>
      </c>
    </row>
    <row r="5903" spans="1:2" x14ac:dyDescent="0.15">
      <c r="A5903" t="s">
        <v>2943</v>
      </c>
      <c r="B5903" t="s">
        <v>670</v>
      </c>
    </row>
    <row r="5904" spans="1:2" x14ac:dyDescent="0.15">
      <c r="A5904" t="s">
        <v>5824</v>
      </c>
      <c r="B5904" t="s">
        <v>561</v>
      </c>
    </row>
    <row r="5905" spans="1:2" x14ac:dyDescent="0.15">
      <c r="A5905" t="s">
        <v>5824</v>
      </c>
      <c r="B5905" t="s">
        <v>561</v>
      </c>
    </row>
    <row r="5906" spans="1:2" x14ac:dyDescent="0.15">
      <c r="A5906" t="s">
        <v>5824</v>
      </c>
      <c r="B5906" t="s">
        <v>561</v>
      </c>
    </row>
    <row r="5907" spans="1:2" x14ac:dyDescent="0.15">
      <c r="A5907" t="s">
        <v>2953</v>
      </c>
      <c r="B5907" t="s">
        <v>561</v>
      </c>
    </row>
    <row r="5908" spans="1:2" x14ac:dyDescent="0.15">
      <c r="A5908" t="s">
        <v>3032</v>
      </c>
      <c r="B5908" t="s">
        <v>561</v>
      </c>
    </row>
    <row r="5909" spans="1:2" x14ac:dyDescent="0.15">
      <c r="A5909" t="s">
        <v>2953</v>
      </c>
      <c r="B5909" t="s">
        <v>561</v>
      </c>
    </row>
    <row r="5910" spans="1:2" x14ac:dyDescent="0.15">
      <c r="A5910" t="s">
        <v>3032</v>
      </c>
      <c r="B5910" t="s">
        <v>561</v>
      </c>
    </row>
    <row r="5911" spans="1:2" x14ac:dyDescent="0.15">
      <c r="A5911" t="s">
        <v>2953</v>
      </c>
      <c r="B5911" t="s">
        <v>561</v>
      </c>
    </row>
    <row r="5912" spans="1:2" x14ac:dyDescent="0.15">
      <c r="A5912" t="s">
        <v>5824</v>
      </c>
      <c r="B5912" t="s">
        <v>561</v>
      </c>
    </row>
    <row r="5913" spans="1:2" x14ac:dyDescent="0.15">
      <c r="A5913" t="s">
        <v>5824</v>
      </c>
      <c r="B5913" t="s">
        <v>561</v>
      </c>
    </row>
    <row r="5914" spans="1:2" x14ac:dyDescent="0.15">
      <c r="A5914" t="s">
        <v>2953</v>
      </c>
      <c r="B5914" t="s">
        <v>561</v>
      </c>
    </row>
    <row r="5915" spans="1:2" x14ac:dyDescent="0.15">
      <c r="A5915" t="s">
        <v>5824</v>
      </c>
      <c r="B5915" t="s">
        <v>561</v>
      </c>
    </row>
    <row r="5916" spans="1:2" x14ac:dyDescent="0.15">
      <c r="A5916" t="s">
        <v>3032</v>
      </c>
      <c r="B5916" t="s">
        <v>561</v>
      </c>
    </row>
    <row r="5917" spans="1:2" x14ac:dyDescent="0.15">
      <c r="A5917" t="s">
        <v>5824</v>
      </c>
      <c r="B5917" t="s">
        <v>561</v>
      </c>
    </row>
    <row r="5918" spans="1:2" x14ac:dyDescent="0.15">
      <c r="A5918" t="s">
        <v>2929</v>
      </c>
      <c r="B5918" t="s">
        <v>470</v>
      </c>
    </row>
    <row r="5919" spans="1:2" x14ac:dyDescent="0.15">
      <c r="A5919" t="s">
        <v>2926</v>
      </c>
      <c r="B5919" t="s">
        <v>470</v>
      </c>
    </row>
    <row r="5920" spans="1:2" x14ac:dyDescent="0.15">
      <c r="A5920" t="s">
        <v>2929</v>
      </c>
      <c r="B5920" t="s">
        <v>470</v>
      </c>
    </row>
    <row r="5921" spans="1:2" x14ac:dyDescent="0.15">
      <c r="A5921" t="s">
        <v>2929</v>
      </c>
      <c r="B5921" t="s">
        <v>470</v>
      </c>
    </row>
    <row r="5922" spans="1:2" x14ac:dyDescent="0.15">
      <c r="A5922" t="s">
        <v>2929</v>
      </c>
      <c r="B5922" t="s">
        <v>470</v>
      </c>
    </row>
    <row r="5923" spans="1:2" x14ac:dyDescent="0.15">
      <c r="A5923" t="s">
        <v>2929</v>
      </c>
      <c r="B5923" t="s">
        <v>470</v>
      </c>
    </row>
    <row r="5924" spans="1:2" x14ac:dyDescent="0.15">
      <c r="A5924" t="s">
        <v>2926</v>
      </c>
      <c r="B5924" t="s">
        <v>470</v>
      </c>
    </row>
    <row r="5925" spans="1:2" x14ac:dyDescent="0.15">
      <c r="A5925" t="s">
        <v>2929</v>
      </c>
      <c r="B5925" t="s">
        <v>470</v>
      </c>
    </row>
    <row r="5926" spans="1:2" x14ac:dyDescent="0.15">
      <c r="A5926" t="s">
        <v>2929</v>
      </c>
      <c r="B5926" t="s">
        <v>470</v>
      </c>
    </row>
    <row r="5927" spans="1:2" x14ac:dyDescent="0.15">
      <c r="A5927" t="s">
        <v>5692</v>
      </c>
      <c r="B5927" t="s">
        <v>470</v>
      </c>
    </row>
    <row r="5928" spans="1:2" x14ac:dyDescent="0.15">
      <c r="A5928" t="s">
        <v>2929</v>
      </c>
      <c r="B5928" t="s">
        <v>470</v>
      </c>
    </row>
    <row r="5929" spans="1:2" x14ac:dyDescent="0.15">
      <c r="A5929" t="s">
        <v>2926</v>
      </c>
      <c r="B5929" t="s">
        <v>470</v>
      </c>
    </row>
    <row r="5930" spans="1:2" x14ac:dyDescent="0.15">
      <c r="A5930" t="s">
        <v>5692</v>
      </c>
      <c r="B5930" t="s">
        <v>470</v>
      </c>
    </row>
    <row r="5931" spans="1:2" x14ac:dyDescent="0.15">
      <c r="A5931" t="s">
        <v>2926</v>
      </c>
      <c r="B5931" t="s">
        <v>470</v>
      </c>
    </row>
    <row r="5932" spans="1:2" x14ac:dyDescent="0.15">
      <c r="A5932" t="s">
        <v>2927</v>
      </c>
      <c r="B5932" t="s">
        <v>470</v>
      </c>
    </row>
    <row r="5933" spans="1:2" x14ac:dyDescent="0.15">
      <c r="A5933" t="s">
        <v>2927</v>
      </c>
      <c r="B5933" t="s">
        <v>470</v>
      </c>
    </row>
    <row r="5934" spans="1:2" x14ac:dyDescent="0.15">
      <c r="A5934" t="s">
        <v>2929</v>
      </c>
      <c r="B5934" t="s">
        <v>470</v>
      </c>
    </row>
    <row r="5935" spans="1:2" x14ac:dyDescent="0.15">
      <c r="A5935" t="s">
        <v>2927</v>
      </c>
      <c r="B5935" t="s">
        <v>470</v>
      </c>
    </row>
    <row r="5936" spans="1:2" x14ac:dyDescent="0.15">
      <c r="A5936" t="s">
        <v>2926</v>
      </c>
      <c r="B5936" t="s">
        <v>470</v>
      </c>
    </row>
    <row r="5937" spans="1:2" x14ac:dyDescent="0.15">
      <c r="A5937" t="s">
        <v>2926</v>
      </c>
      <c r="B5937" t="s">
        <v>470</v>
      </c>
    </row>
    <row r="5938" spans="1:2" x14ac:dyDescent="0.15">
      <c r="A5938" t="s">
        <v>808</v>
      </c>
      <c r="B5938" t="s">
        <v>430</v>
      </c>
    </row>
    <row r="5939" spans="1:2" x14ac:dyDescent="0.15">
      <c r="A5939" t="s">
        <v>6384</v>
      </c>
      <c r="B5939" t="s">
        <v>465</v>
      </c>
    </row>
    <row r="5940" spans="1:2" x14ac:dyDescent="0.15">
      <c r="A5940" t="s">
        <v>5951</v>
      </c>
      <c r="B5940" t="s">
        <v>465</v>
      </c>
    </row>
    <row r="5941" spans="1:2" x14ac:dyDescent="0.15">
      <c r="A5941" t="s">
        <v>4074</v>
      </c>
      <c r="B5941" t="s">
        <v>448</v>
      </c>
    </row>
    <row r="5942" spans="1:2" x14ac:dyDescent="0.15">
      <c r="A5942" t="s">
        <v>5656</v>
      </c>
      <c r="B5942" t="s">
        <v>402</v>
      </c>
    </row>
    <row r="5943" spans="1:2" x14ac:dyDescent="0.15">
      <c r="A5943" t="s">
        <v>5656</v>
      </c>
      <c r="B5943" t="s">
        <v>402</v>
      </c>
    </row>
    <row r="5944" spans="1:2" x14ac:dyDescent="0.15">
      <c r="A5944" t="s">
        <v>5656</v>
      </c>
      <c r="B5944" t="s">
        <v>402</v>
      </c>
    </row>
    <row r="5945" spans="1:2" x14ac:dyDescent="0.15">
      <c r="A5945" t="s">
        <v>5656</v>
      </c>
      <c r="B5945" t="s">
        <v>402</v>
      </c>
    </row>
    <row r="5946" spans="1:2" x14ac:dyDescent="0.15">
      <c r="A5946" t="s">
        <v>5656</v>
      </c>
      <c r="B5946" t="s">
        <v>402</v>
      </c>
    </row>
    <row r="5947" spans="1:2" x14ac:dyDescent="0.15">
      <c r="A5947" t="s">
        <v>5656</v>
      </c>
      <c r="B5947" t="s">
        <v>402</v>
      </c>
    </row>
    <row r="5948" spans="1:2" x14ac:dyDescent="0.15">
      <c r="A5948" t="s">
        <v>5656</v>
      </c>
      <c r="B5948" t="s">
        <v>402</v>
      </c>
    </row>
    <row r="5949" spans="1:2" x14ac:dyDescent="0.15">
      <c r="A5949" t="s">
        <v>5656</v>
      </c>
      <c r="B5949" t="s">
        <v>402</v>
      </c>
    </row>
    <row r="5950" spans="1:2" x14ac:dyDescent="0.15">
      <c r="A5950" t="s">
        <v>2885</v>
      </c>
      <c r="B5950" t="s">
        <v>402</v>
      </c>
    </row>
    <row r="5951" spans="1:2" x14ac:dyDescent="0.15">
      <c r="A5951" t="s">
        <v>2885</v>
      </c>
      <c r="B5951" t="s">
        <v>402</v>
      </c>
    </row>
    <row r="5952" spans="1:2" x14ac:dyDescent="0.15">
      <c r="A5952" t="s">
        <v>2885</v>
      </c>
      <c r="B5952" t="s">
        <v>402</v>
      </c>
    </row>
    <row r="5953" spans="1:2" x14ac:dyDescent="0.15">
      <c r="A5953" t="s">
        <v>2885</v>
      </c>
      <c r="B5953" t="s">
        <v>402</v>
      </c>
    </row>
    <row r="5954" spans="1:2" x14ac:dyDescent="0.15">
      <c r="A5954" t="s">
        <v>2885</v>
      </c>
      <c r="B5954" t="s">
        <v>402</v>
      </c>
    </row>
    <row r="5955" spans="1:2" x14ac:dyDescent="0.15">
      <c r="A5955" t="s">
        <v>2885</v>
      </c>
      <c r="B5955" t="s">
        <v>402</v>
      </c>
    </row>
    <row r="5956" spans="1:2" x14ac:dyDescent="0.15">
      <c r="A5956" t="s">
        <v>2803</v>
      </c>
      <c r="B5956" t="s">
        <v>422</v>
      </c>
    </row>
    <row r="5957" spans="1:2" x14ac:dyDescent="0.15">
      <c r="A5957" t="s">
        <v>2803</v>
      </c>
      <c r="B5957" t="s">
        <v>422</v>
      </c>
    </row>
    <row r="5958" spans="1:2" x14ac:dyDescent="0.15">
      <c r="A5958" t="s">
        <v>2803</v>
      </c>
      <c r="B5958" t="s">
        <v>422</v>
      </c>
    </row>
    <row r="5959" spans="1:2" x14ac:dyDescent="0.15">
      <c r="A5959" t="s">
        <v>2803</v>
      </c>
      <c r="B5959" t="s">
        <v>422</v>
      </c>
    </row>
    <row r="5960" spans="1:2" x14ac:dyDescent="0.15">
      <c r="A5960" t="s">
        <v>2803</v>
      </c>
      <c r="B5960" t="s">
        <v>422</v>
      </c>
    </row>
    <row r="5961" spans="1:2" x14ac:dyDescent="0.15">
      <c r="A5961" t="s">
        <v>2803</v>
      </c>
      <c r="B5961" t="s">
        <v>422</v>
      </c>
    </row>
    <row r="5962" spans="1:2" x14ac:dyDescent="0.15">
      <c r="A5962" t="s">
        <v>3129</v>
      </c>
      <c r="B5962" t="s">
        <v>422</v>
      </c>
    </row>
    <row r="5963" spans="1:2" x14ac:dyDescent="0.15">
      <c r="A5963" t="s">
        <v>2790</v>
      </c>
      <c r="B5963" t="s">
        <v>422</v>
      </c>
    </row>
    <row r="5964" spans="1:2" x14ac:dyDescent="0.15">
      <c r="A5964" t="s">
        <v>2803</v>
      </c>
      <c r="B5964" t="s">
        <v>422</v>
      </c>
    </row>
    <row r="5965" spans="1:2" x14ac:dyDescent="0.15">
      <c r="A5965" t="s">
        <v>5673</v>
      </c>
      <c r="B5965" t="s">
        <v>422</v>
      </c>
    </row>
    <row r="5966" spans="1:2" x14ac:dyDescent="0.15">
      <c r="A5966" t="s">
        <v>2790</v>
      </c>
      <c r="B5966" t="s">
        <v>422</v>
      </c>
    </row>
    <row r="5967" spans="1:2" x14ac:dyDescent="0.15">
      <c r="A5967" t="s">
        <v>2790</v>
      </c>
      <c r="B5967" t="s">
        <v>422</v>
      </c>
    </row>
    <row r="5968" spans="1:2" x14ac:dyDescent="0.15">
      <c r="A5968" t="s">
        <v>5673</v>
      </c>
      <c r="B5968" t="s">
        <v>422</v>
      </c>
    </row>
    <row r="5969" spans="1:2" x14ac:dyDescent="0.15">
      <c r="A5969" t="s">
        <v>2790</v>
      </c>
      <c r="B5969" t="s">
        <v>422</v>
      </c>
    </row>
    <row r="5970" spans="1:2" x14ac:dyDescent="0.15">
      <c r="A5970" t="s">
        <v>3880</v>
      </c>
      <c r="B5970" t="s">
        <v>422</v>
      </c>
    </row>
    <row r="5971" spans="1:2" x14ac:dyDescent="0.15">
      <c r="A5971" t="s">
        <v>3032</v>
      </c>
      <c r="B5971" t="s">
        <v>561</v>
      </c>
    </row>
    <row r="5972" spans="1:2" x14ac:dyDescent="0.15">
      <c r="A5972" t="s">
        <v>5335</v>
      </c>
      <c r="B5972" t="s">
        <v>448</v>
      </c>
    </row>
    <row r="5973" spans="1:2" x14ac:dyDescent="0.15">
      <c r="A5973" t="s">
        <v>5656</v>
      </c>
      <c r="B5973" t="s">
        <v>402</v>
      </c>
    </row>
    <row r="5974" spans="1:2" x14ac:dyDescent="0.15">
      <c r="A5974" t="s">
        <v>5963</v>
      </c>
      <c r="B5974" t="s">
        <v>682</v>
      </c>
    </row>
    <row r="5975" spans="1:2" x14ac:dyDescent="0.15">
      <c r="A5975" t="s">
        <v>5989</v>
      </c>
      <c r="B5975" t="s">
        <v>422</v>
      </c>
    </row>
    <row r="5976" spans="1:2" x14ac:dyDescent="0.15">
      <c r="A5976" t="s">
        <v>2080</v>
      </c>
      <c r="B5976" t="s">
        <v>437</v>
      </c>
    </row>
    <row r="5977" spans="1:2" x14ac:dyDescent="0.15">
      <c r="A5977" t="s">
        <v>5206</v>
      </c>
      <c r="B5977" t="s">
        <v>470</v>
      </c>
    </row>
    <row r="5978" spans="1:2" x14ac:dyDescent="0.15">
      <c r="A5978" t="s">
        <v>1251</v>
      </c>
      <c r="B5978" t="s">
        <v>465</v>
      </c>
    </row>
    <row r="5979" spans="1:2" x14ac:dyDescent="0.15">
      <c r="A5979" t="s">
        <v>1251</v>
      </c>
      <c r="B5979" t="s">
        <v>465</v>
      </c>
    </row>
    <row r="5980" spans="1:2" x14ac:dyDescent="0.15">
      <c r="A5980" t="s">
        <v>1251</v>
      </c>
      <c r="B5980" t="s">
        <v>465</v>
      </c>
    </row>
    <row r="5981" spans="1:2" x14ac:dyDescent="0.15">
      <c r="A5981" t="s">
        <v>1251</v>
      </c>
      <c r="B5981" t="s">
        <v>465</v>
      </c>
    </row>
    <row r="5982" spans="1:2" x14ac:dyDescent="0.15">
      <c r="A5982" t="s">
        <v>1251</v>
      </c>
      <c r="B5982" t="s">
        <v>465</v>
      </c>
    </row>
    <row r="5983" spans="1:2" x14ac:dyDescent="0.15">
      <c r="A5983" t="s">
        <v>1251</v>
      </c>
      <c r="B5983" t="s">
        <v>465</v>
      </c>
    </row>
    <row r="5984" spans="1:2" x14ac:dyDescent="0.15">
      <c r="A5984" t="s">
        <v>759</v>
      </c>
      <c r="B5984" t="s">
        <v>470</v>
      </c>
    </row>
    <row r="5985" spans="1:2" x14ac:dyDescent="0.15">
      <c r="A5985" t="s">
        <v>759</v>
      </c>
      <c r="B5985" t="s">
        <v>470</v>
      </c>
    </row>
    <row r="5986" spans="1:2" x14ac:dyDescent="0.15">
      <c r="A5986" t="s">
        <v>1763</v>
      </c>
      <c r="B5986" t="s">
        <v>422</v>
      </c>
    </row>
    <row r="5987" spans="1:2" x14ac:dyDescent="0.15">
      <c r="A5987" t="s">
        <v>2524</v>
      </c>
      <c r="B5987" t="s">
        <v>561</v>
      </c>
    </row>
    <row r="5988" spans="1:2" x14ac:dyDescent="0.15">
      <c r="A5988" t="s">
        <v>6669</v>
      </c>
      <c r="B5988" t="s">
        <v>410</v>
      </c>
    </row>
    <row r="5989" spans="1:2" x14ac:dyDescent="0.15">
      <c r="A5989" t="s">
        <v>5991</v>
      </c>
      <c r="B5989" t="s">
        <v>410</v>
      </c>
    </row>
    <row r="5990" spans="1:2" x14ac:dyDescent="0.15">
      <c r="A5990" t="s">
        <v>6670</v>
      </c>
      <c r="B5990" t="s">
        <v>410</v>
      </c>
    </row>
    <row r="5991" spans="1:2" x14ac:dyDescent="0.15">
      <c r="A5991" t="s">
        <v>782</v>
      </c>
      <c r="B5991" t="s">
        <v>561</v>
      </c>
    </row>
    <row r="5992" spans="1:2" x14ac:dyDescent="0.15">
      <c r="A5992" t="s">
        <v>5993</v>
      </c>
      <c r="B5992" t="s">
        <v>410</v>
      </c>
    </row>
    <row r="5993" spans="1:2" x14ac:dyDescent="0.15">
      <c r="A5993" t="s">
        <v>5972</v>
      </c>
      <c r="B5993" t="s">
        <v>422</v>
      </c>
    </row>
    <row r="5994" spans="1:2" x14ac:dyDescent="0.15">
      <c r="A5994" t="s">
        <v>5972</v>
      </c>
      <c r="B5994" t="s">
        <v>422</v>
      </c>
    </row>
    <row r="5995" spans="1:2" x14ac:dyDescent="0.15">
      <c r="A5995" t="s">
        <v>5972</v>
      </c>
      <c r="B5995" t="s">
        <v>422</v>
      </c>
    </row>
    <row r="5996" spans="1:2" x14ac:dyDescent="0.15">
      <c r="A5996" t="s">
        <v>5972</v>
      </c>
      <c r="B5996" t="s">
        <v>422</v>
      </c>
    </row>
    <row r="5997" spans="1:2" x14ac:dyDescent="0.15">
      <c r="A5997" t="s">
        <v>5972</v>
      </c>
      <c r="B5997" t="s">
        <v>422</v>
      </c>
    </row>
    <row r="5998" spans="1:2" x14ac:dyDescent="0.15">
      <c r="A5998" t="s">
        <v>5972</v>
      </c>
      <c r="B5998" t="s">
        <v>422</v>
      </c>
    </row>
    <row r="5999" spans="1:2" x14ac:dyDescent="0.15">
      <c r="A5999" t="s">
        <v>5972</v>
      </c>
      <c r="B5999" t="s">
        <v>422</v>
      </c>
    </row>
    <row r="6000" spans="1:2" x14ac:dyDescent="0.15">
      <c r="A6000" t="s">
        <v>5972</v>
      </c>
      <c r="B6000" t="s">
        <v>422</v>
      </c>
    </row>
    <row r="6001" spans="1:2" x14ac:dyDescent="0.15">
      <c r="A6001" t="s">
        <v>5972</v>
      </c>
      <c r="B6001" t="s">
        <v>422</v>
      </c>
    </row>
    <row r="6002" spans="1:2" x14ac:dyDescent="0.15">
      <c r="A6002" t="s">
        <v>5972</v>
      </c>
      <c r="B6002" t="s">
        <v>422</v>
      </c>
    </row>
    <row r="6003" spans="1:2" x14ac:dyDescent="0.15">
      <c r="A6003" t="s">
        <v>5972</v>
      </c>
      <c r="B6003" t="s">
        <v>422</v>
      </c>
    </row>
    <row r="6004" spans="1:2" x14ac:dyDescent="0.15">
      <c r="A6004" t="s">
        <v>1251</v>
      </c>
      <c r="B6004" t="s">
        <v>465</v>
      </c>
    </row>
    <row r="6005" spans="1:2" x14ac:dyDescent="0.15">
      <c r="A6005" t="s">
        <v>5972</v>
      </c>
      <c r="B6005" t="s">
        <v>422</v>
      </c>
    </row>
    <row r="6006" spans="1:2" x14ac:dyDescent="0.15">
      <c r="A6006" t="s">
        <v>5994</v>
      </c>
      <c r="B6006" t="s">
        <v>410</v>
      </c>
    </row>
    <row r="6007" spans="1:2" x14ac:dyDescent="0.15">
      <c r="A6007" t="s">
        <v>6671</v>
      </c>
      <c r="B6007" t="s">
        <v>422</v>
      </c>
    </row>
    <row r="6008" spans="1:2" x14ac:dyDescent="0.15">
      <c r="A6008" t="s">
        <v>5996</v>
      </c>
      <c r="B6008" t="s">
        <v>422</v>
      </c>
    </row>
    <row r="6009" spans="1:2" x14ac:dyDescent="0.15">
      <c r="A6009" t="s">
        <v>3057</v>
      </c>
      <c r="B6009" t="s">
        <v>561</v>
      </c>
    </row>
    <row r="6010" spans="1:2" x14ac:dyDescent="0.15">
      <c r="A6010" t="s">
        <v>3057</v>
      </c>
      <c r="B6010" t="s">
        <v>561</v>
      </c>
    </row>
    <row r="6011" spans="1:2" x14ac:dyDescent="0.15">
      <c r="A6011" t="s">
        <v>3057</v>
      </c>
      <c r="B6011" t="s">
        <v>561</v>
      </c>
    </row>
    <row r="6012" spans="1:2" x14ac:dyDescent="0.15">
      <c r="A6012" t="s">
        <v>3057</v>
      </c>
      <c r="B6012" t="s">
        <v>561</v>
      </c>
    </row>
    <row r="6013" spans="1:2" x14ac:dyDescent="0.15">
      <c r="A6013" t="s">
        <v>1903</v>
      </c>
      <c r="B6013" t="s">
        <v>561</v>
      </c>
    </row>
    <row r="6014" spans="1:2" x14ac:dyDescent="0.15">
      <c r="A6014" t="s">
        <v>3057</v>
      </c>
      <c r="B6014" t="s">
        <v>561</v>
      </c>
    </row>
    <row r="6015" spans="1:2" x14ac:dyDescent="0.15">
      <c r="A6015" t="s">
        <v>3057</v>
      </c>
      <c r="B6015" t="s">
        <v>561</v>
      </c>
    </row>
    <row r="6016" spans="1:2" x14ac:dyDescent="0.15">
      <c r="A6016" t="s">
        <v>3057</v>
      </c>
      <c r="B6016" t="s">
        <v>561</v>
      </c>
    </row>
    <row r="6017" spans="1:2" x14ac:dyDescent="0.15">
      <c r="A6017" t="s">
        <v>3057</v>
      </c>
      <c r="B6017" t="s">
        <v>561</v>
      </c>
    </row>
    <row r="6018" spans="1:2" x14ac:dyDescent="0.15">
      <c r="A6018" t="s">
        <v>1459</v>
      </c>
      <c r="B6018" t="s">
        <v>465</v>
      </c>
    </row>
    <row r="6019" spans="1:2" x14ac:dyDescent="0.15">
      <c r="A6019" t="s">
        <v>1459</v>
      </c>
      <c r="B6019" t="s">
        <v>465</v>
      </c>
    </row>
    <row r="6020" spans="1:2" x14ac:dyDescent="0.15">
      <c r="A6020" t="s">
        <v>1459</v>
      </c>
      <c r="B6020" t="s">
        <v>465</v>
      </c>
    </row>
    <row r="6021" spans="1:2" x14ac:dyDescent="0.15">
      <c r="A6021" t="s">
        <v>592</v>
      </c>
      <c r="B6021" t="s">
        <v>465</v>
      </c>
    </row>
    <row r="6022" spans="1:2" x14ac:dyDescent="0.15">
      <c r="A6022" t="s">
        <v>605</v>
      </c>
      <c r="B6022" t="s">
        <v>465</v>
      </c>
    </row>
    <row r="6023" spans="1:2" x14ac:dyDescent="0.15">
      <c r="A6023" t="s">
        <v>592</v>
      </c>
      <c r="B6023" t="s">
        <v>465</v>
      </c>
    </row>
    <row r="6024" spans="1:2" x14ac:dyDescent="0.15">
      <c r="A6024" t="s">
        <v>592</v>
      </c>
      <c r="B6024" t="s">
        <v>465</v>
      </c>
    </row>
    <row r="6025" spans="1:2" x14ac:dyDescent="0.15">
      <c r="A6025" t="s">
        <v>5997</v>
      </c>
      <c r="B6025" t="s">
        <v>561</v>
      </c>
    </row>
    <row r="6026" spans="1:2" x14ac:dyDescent="0.15">
      <c r="A6026" t="s">
        <v>6672</v>
      </c>
      <c r="B6026" t="s">
        <v>470</v>
      </c>
    </row>
    <row r="6027" spans="1:2" x14ac:dyDescent="0.15">
      <c r="A6027" t="s">
        <v>5999</v>
      </c>
      <c r="B6027" t="s">
        <v>470</v>
      </c>
    </row>
    <row r="6028" spans="1:2" x14ac:dyDescent="0.15">
      <c r="A6028" t="s">
        <v>6000</v>
      </c>
      <c r="B6028" t="s">
        <v>470</v>
      </c>
    </row>
    <row r="6029" spans="1:2" x14ac:dyDescent="0.15">
      <c r="A6029" t="s">
        <v>3817</v>
      </c>
      <c r="B6029" t="s">
        <v>448</v>
      </c>
    </row>
    <row r="6030" spans="1:2" x14ac:dyDescent="0.15">
      <c r="A6030" t="s">
        <v>605</v>
      </c>
      <c r="B6030" t="s">
        <v>465</v>
      </c>
    </row>
    <row r="6031" spans="1:2" x14ac:dyDescent="0.15">
      <c r="A6031" t="s">
        <v>3201</v>
      </c>
      <c r="B6031" t="s">
        <v>410</v>
      </c>
    </row>
    <row r="6032" spans="1:2" x14ac:dyDescent="0.15">
      <c r="A6032" t="s">
        <v>3202</v>
      </c>
      <c r="B6032" t="s">
        <v>410</v>
      </c>
    </row>
    <row r="6033" spans="1:2" x14ac:dyDescent="0.15">
      <c r="A6033" t="s">
        <v>3201</v>
      </c>
      <c r="B6033" t="s">
        <v>410</v>
      </c>
    </row>
    <row r="6034" spans="1:2" x14ac:dyDescent="0.15">
      <c r="A6034" t="s">
        <v>2399</v>
      </c>
      <c r="B6034" t="s">
        <v>410</v>
      </c>
    </row>
    <row r="6035" spans="1:2" x14ac:dyDescent="0.15">
      <c r="A6035" t="s">
        <v>747</v>
      </c>
      <c r="B6035" t="s">
        <v>410</v>
      </c>
    </row>
    <row r="6036" spans="1:2" x14ac:dyDescent="0.15">
      <c r="A6036" t="s">
        <v>2499</v>
      </c>
      <c r="B6036" t="s">
        <v>677</v>
      </c>
    </row>
    <row r="6037" spans="1:2" x14ac:dyDescent="0.15">
      <c r="A6037" t="s">
        <v>4074</v>
      </c>
      <c r="B6037" t="s">
        <v>448</v>
      </c>
    </row>
    <row r="6038" spans="1:2" x14ac:dyDescent="0.15">
      <c r="A6038" t="s">
        <v>1903</v>
      </c>
      <c r="B6038" t="s">
        <v>561</v>
      </c>
    </row>
    <row r="6039" spans="1:2" x14ac:dyDescent="0.15">
      <c r="A6039" t="s">
        <v>1148</v>
      </c>
      <c r="B6039" t="s">
        <v>682</v>
      </c>
    </row>
    <row r="6040" spans="1:2" x14ac:dyDescent="0.15">
      <c r="A6040" t="s">
        <v>5965</v>
      </c>
      <c r="B6040" t="s">
        <v>561</v>
      </c>
    </row>
    <row r="6041" spans="1:2" x14ac:dyDescent="0.15">
      <c r="A6041" t="s">
        <v>5965</v>
      </c>
      <c r="B6041" t="s">
        <v>561</v>
      </c>
    </row>
    <row r="6042" spans="1:2" x14ac:dyDescent="0.15">
      <c r="A6042" t="s">
        <v>4898</v>
      </c>
      <c r="B6042" t="s">
        <v>422</v>
      </c>
    </row>
    <row r="6043" spans="1:2" x14ac:dyDescent="0.15">
      <c r="A6043" t="s">
        <v>5723</v>
      </c>
      <c r="B6043" t="s">
        <v>465</v>
      </c>
    </row>
    <row r="6044" spans="1:2" x14ac:dyDescent="0.15">
      <c r="A6044" t="s">
        <v>2326</v>
      </c>
      <c r="B6044" t="s">
        <v>670</v>
      </c>
    </row>
    <row r="6045" spans="1:2" x14ac:dyDescent="0.15">
      <c r="A6045" t="s">
        <v>2494</v>
      </c>
      <c r="B6045" t="s">
        <v>670</v>
      </c>
    </row>
    <row r="6046" spans="1:2" x14ac:dyDescent="0.15">
      <c r="A6046" t="s">
        <v>2140</v>
      </c>
      <c r="B6046" t="s">
        <v>670</v>
      </c>
    </row>
    <row r="6047" spans="1:2" x14ac:dyDescent="0.15">
      <c r="A6047" t="s">
        <v>1465</v>
      </c>
      <c r="B6047" t="s">
        <v>670</v>
      </c>
    </row>
    <row r="6048" spans="1:2" x14ac:dyDescent="0.15">
      <c r="A6048" t="s">
        <v>3054</v>
      </c>
      <c r="B6048" t="s">
        <v>670</v>
      </c>
    </row>
    <row r="6049" spans="1:2" x14ac:dyDescent="0.15">
      <c r="A6049" t="s">
        <v>2518</v>
      </c>
      <c r="B6049" t="s">
        <v>670</v>
      </c>
    </row>
    <row r="6050" spans="1:2" x14ac:dyDescent="0.15">
      <c r="A6050" t="s">
        <v>3828</v>
      </c>
      <c r="B6050" t="s">
        <v>670</v>
      </c>
    </row>
    <row r="6051" spans="1:2" x14ac:dyDescent="0.15">
      <c r="A6051" t="s">
        <v>3056</v>
      </c>
      <c r="B6051" t="s">
        <v>670</v>
      </c>
    </row>
    <row r="6052" spans="1:2" x14ac:dyDescent="0.15">
      <c r="A6052" t="s">
        <v>685</v>
      </c>
      <c r="B6052" t="s">
        <v>670</v>
      </c>
    </row>
    <row r="6053" spans="1:2" x14ac:dyDescent="0.15">
      <c r="A6053" t="s">
        <v>5676</v>
      </c>
      <c r="B6053" t="s">
        <v>682</v>
      </c>
    </row>
    <row r="6054" spans="1:2" x14ac:dyDescent="0.15">
      <c r="A6054" t="s">
        <v>2177</v>
      </c>
      <c r="B6054" t="s">
        <v>677</v>
      </c>
    </row>
    <row r="6055" spans="1:2" x14ac:dyDescent="0.15">
      <c r="A6055" t="s">
        <v>1763</v>
      </c>
      <c r="B6055" t="s">
        <v>422</v>
      </c>
    </row>
    <row r="6056" spans="1:2" x14ac:dyDescent="0.15">
      <c r="A6056" t="s">
        <v>1763</v>
      </c>
      <c r="B6056" t="s">
        <v>422</v>
      </c>
    </row>
    <row r="6057" spans="1:2" x14ac:dyDescent="0.15">
      <c r="A6057" t="s">
        <v>991</v>
      </c>
      <c r="B6057" t="s">
        <v>663</v>
      </c>
    </row>
    <row r="6058" spans="1:2" x14ac:dyDescent="0.15">
      <c r="A6058" t="s">
        <v>5962</v>
      </c>
      <c r="B6058" t="s">
        <v>402</v>
      </c>
    </row>
    <row r="6059" spans="1:2" x14ac:dyDescent="0.15">
      <c r="A6059" t="s">
        <v>1825</v>
      </c>
      <c r="B6059" t="s">
        <v>677</v>
      </c>
    </row>
    <row r="6060" spans="1:2" x14ac:dyDescent="0.15">
      <c r="A6060" t="s">
        <v>1825</v>
      </c>
      <c r="B6060" t="s">
        <v>677</v>
      </c>
    </row>
    <row r="6061" spans="1:2" x14ac:dyDescent="0.15">
      <c r="A6061" t="s">
        <v>741</v>
      </c>
      <c r="B6061" t="s">
        <v>422</v>
      </c>
    </row>
    <row r="6062" spans="1:2" x14ac:dyDescent="0.15">
      <c r="A6062" t="s">
        <v>6001</v>
      </c>
      <c r="B6062" t="s">
        <v>410</v>
      </c>
    </row>
    <row r="6063" spans="1:2" x14ac:dyDescent="0.15">
      <c r="A6063" t="s">
        <v>5625</v>
      </c>
      <c r="B6063" t="s">
        <v>410</v>
      </c>
    </row>
    <row r="6064" spans="1:2" x14ac:dyDescent="0.15">
      <c r="A6064" t="s">
        <v>3040</v>
      </c>
      <c r="B6064" t="s">
        <v>430</v>
      </c>
    </row>
    <row r="6065" spans="1:2" x14ac:dyDescent="0.15">
      <c r="A6065" t="s">
        <v>5420</v>
      </c>
      <c r="B6065" t="s">
        <v>430</v>
      </c>
    </row>
    <row r="6066" spans="1:2" x14ac:dyDescent="0.15">
      <c r="A6066" t="s">
        <v>3884</v>
      </c>
      <c r="B6066" t="s">
        <v>430</v>
      </c>
    </row>
    <row r="6067" spans="1:2" x14ac:dyDescent="0.15">
      <c r="A6067" t="s">
        <v>566</v>
      </c>
      <c r="B6067" t="s">
        <v>430</v>
      </c>
    </row>
    <row r="6068" spans="1:2" x14ac:dyDescent="0.15">
      <c r="A6068" t="s">
        <v>982</v>
      </c>
      <c r="B6068" t="s">
        <v>402</v>
      </c>
    </row>
    <row r="6069" spans="1:2" x14ac:dyDescent="0.15">
      <c r="A6069" t="s">
        <v>3700</v>
      </c>
      <c r="B6069" t="s">
        <v>402</v>
      </c>
    </row>
    <row r="6070" spans="1:2" x14ac:dyDescent="0.15">
      <c r="A6070" t="s">
        <v>3700</v>
      </c>
      <c r="B6070" t="s">
        <v>402</v>
      </c>
    </row>
    <row r="6071" spans="1:2" x14ac:dyDescent="0.15">
      <c r="A6071" t="s">
        <v>6659</v>
      </c>
      <c r="B6071" t="s">
        <v>402</v>
      </c>
    </row>
    <row r="6072" spans="1:2" x14ac:dyDescent="0.15">
      <c r="A6072" t="s">
        <v>5967</v>
      </c>
      <c r="B6072" t="s">
        <v>670</v>
      </c>
    </row>
    <row r="6073" spans="1:2" x14ac:dyDescent="0.15">
      <c r="A6073" t="s">
        <v>2933</v>
      </c>
      <c r="B6073" t="s">
        <v>410</v>
      </c>
    </row>
    <row r="6074" spans="1:2" x14ac:dyDescent="0.15">
      <c r="A6074" t="s">
        <v>566</v>
      </c>
      <c r="B6074" t="s">
        <v>430</v>
      </c>
    </row>
    <row r="6075" spans="1:2" x14ac:dyDescent="0.15">
      <c r="A6075" t="s">
        <v>5675</v>
      </c>
      <c r="B6075" t="s">
        <v>561</v>
      </c>
    </row>
    <row r="6076" spans="1:2" x14ac:dyDescent="0.15">
      <c r="A6076" t="s">
        <v>5965</v>
      </c>
      <c r="B6076" t="s">
        <v>561</v>
      </c>
    </row>
    <row r="6077" spans="1:2" x14ac:dyDescent="0.15">
      <c r="A6077" t="s">
        <v>5579</v>
      </c>
      <c r="B6077" t="s">
        <v>430</v>
      </c>
    </row>
    <row r="6078" spans="1:2" x14ac:dyDescent="0.15">
      <c r="A6078" t="s">
        <v>6002</v>
      </c>
      <c r="B6078" t="s">
        <v>410</v>
      </c>
    </row>
    <row r="6079" spans="1:2" x14ac:dyDescent="0.15">
      <c r="A6079" t="s">
        <v>2399</v>
      </c>
      <c r="B6079" t="s">
        <v>410</v>
      </c>
    </row>
    <row r="6080" spans="1:2" x14ac:dyDescent="0.15">
      <c r="A6080" t="s">
        <v>5955</v>
      </c>
      <c r="B6080" t="s">
        <v>682</v>
      </c>
    </row>
    <row r="6081" spans="1:2" x14ac:dyDescent="0.15">
      <c r="A6081" t="s">
        <v>6417</v>
      </c>
      <c r="B6081" t="s">
        <v>448</v>
      </c>
    </row>
    <row r="6082" spans="1:2" x14ac:dyDescent="0.15">
      <c r="A6082" t="s">
        <v>6673</v>
      </c>
      <c r="B6082" t="s">
        <v>410</v>
      </c>
    </row>
    <row r="6083" spans="1:2" x14ac:dyDescent="0.15">
      <c r="A6083" t="s">
        <v>6674</v>
      </c>
      <c r="B6083" t="s">
        <v>410</v>
      </c>
    </row>
    <row r="6084" spans="1:2" x14ac:dyDescent="0.15">
      <c r="A6084" t="s">
        <v>6005</v>
      </c>
      <c r="B6084" t="s">
        <v>410</v>
      </c>
    </row>
    <row r="6085" spans="1:2" x14ac:dyDescent="0.15">
      <c r="A6085" t="s">
        <v>6006</v>
      </c>
      <c r="B6085" t="s">
        <v>410</v>
      </c>
    </row>
    <row r="6086" spans="1:2" x14ac:dyDescent="0.15">
      <c r="A6086" t="s">
        <v>6007</v>
      </c>
      <c r="B6086" t="s">
        <v>410</v>
      </c>
    </row>
    <row r="6087" spans="1:2" x14ac:dyDescent="0.15">
      <c r="A6087" t="s">
        <v>6008</v>
      </c>
      <c r="B6087" t="s">
        <v>410</v>
      </c>
    </row>
    <row r="6088" spans="1:2" x14ac:dyDescent="0.15">
      <c r="A6088" t="s">
        <v>3794</v>
      </c>
      <c r="B6088" t="s">
        <v>422</v>
      </c>
    </row>
    <row r="6089" spans="1:2" x14ac:dyDescent="0.15">
      <c r="A6089" t="s">
        <v>3794</v>
      </c>
      <c r="B6089" t="s">
        <v>422</v>
      </c>
    </row>
    <row r="6090" spans="1:2" x14ac:dyDescent="0.15">
      <c r="A6090" t="s">
        <v>4905</v>
      </c>
      <c r="B6090" t="s">
        <v>422</v>
      </c>
    </row>
    <row r="6091" spans="1:2" x14ac:dyDescent="0.15">
      <c r="A6091" t="s">
        <v>3891</v>
      </c>
      <c r="B6091" t="s">
        <v>422</v>
      </c>
    </row>
    <row r="6092" spans="1:2" x14ac:dyDescent="0.15">
      <c r="A6092" t="s">
        <v>1452</v>
      </c>
      <c r="B6092" t="s">
        <v>422</v>
      </c>
    </row>
    <row r="6093" spans="1:2" x14ac:dyDescent="0.15">
      <c r="A6093" t="s">
        <v>1452</v>
      </c>
      <c r="B6093" t="s">
        <v>422</v>
      </c>
    </row>
    <row r="6094" spans="1:2" x14ac:dyDescent="0.15">
      <c r="A6094" t="s">
        <v>1452</v>
      </c>
      <c r="B6094" t="s">
        <v>422</v>
      </c>
    </row>
    <row r="6095" spans="1:2" x14ac:dyDescent="0.15">
      <c r="A6095" t="s">
        <v>3836</v>
      </c>
      <c r="B6095" t="s">
        <v>422</v>
      </c>
    </row>
    <row r="6096" spans="1:2" x14ac:dyDescent="0.15">
      <c r="A6096" t="s">
        <v>772</v>
      </c>
      <c r="B6096" t="s">
        <v>422</v>
      </c>
    </row>
    <row r="6097" spans="1:2" x14ac:dyDescent="0.15">
      <c r="A6097" t="s">
        <v>3836</v>
      </c>
      <c r="B6097" t="s">
        <v>422</v>
      </c>
    </row>
    <row r="6098" spans="1:2" x14ac:dyDescent="0.15">
      <c r="A6098" t="s">
        <v>6009</v>
      </c>
      <c r="B6098" t="s">
        <v>422</v>
      </c>
    </row>
    <row r="6099" spans="1:2" x14ac:dyDescent="0.15">
      <c r="A6099" t="s">
        <v>5864</v>
      </c>
      <c r="B6099" t="s">
        <v>430</v>
      </c>
    </row>
    <row r="6100" spans="1:2" x14ac:dyDescent="0.15">
      <c r="A6100" t="s">
        <v>6417</v>
      </c>
      <c r="B6100" t="s">
        <v>448</v>
      </c>
    </row>
    <row r="6101" spans="1:2" x14ac:dyDescent="0.15">
      <c r="A6101" t="s">
        <v>3796</v>
      </c>
      <c r="B6101" t="s">
        <v>448</v>
      </c>
    </row>
    <row r="6102" spans="1:2" x14ac:dyDescent="0.15">
      <c r="A6102" t="s">
        <v>3796</v>
      </c>
      <c r="B6102" t="s">
        <v>448</v>
      </c>
    </row>
    <row r="6103" spans="1:2" x14ac:dyDescent="0.15">
      <c r="A6103" t="s">
        <v>6417</v>
      </c>
      <c r="B6103" t="s">
        <v>448</v>
      </c>
    </row>
    <row r="6104" spans="1:2" x14ac:dyDescent="0.15">
      <c r="A6104" t="s">
        <v>5972</v>
      </c>
      <c r="B6104" t="s">
        <v>422</v>
      </c>
    </row>
    <row r="6105" spans="1:2" x14ac:dyDescent="0.15">
      <c r="A6105" t="s">
        <v>5972</v>
      </c>
      <c r="B6105" t="s">
        <v>422</v>
      </c>
    </row>
    <row r="6106" spans="1:2" x14ac:dyDescent="0.15">
      <c r="A6106" t="s">
        <v>5972</v>
      </c>
      <c r="B6106" t="s">
        <v>422</v>
      </c>
    </row>
    <row r="6107" spans="1:2" x14ac:dyDescent="0.15">
      <c r="A6107" t="s">
        <v>5972</v>
      </c>
      <c r="B6107" t="s">
        <v>422</v>
      </c>
    </row>
    <row r="6108" spans="1:2" x14ac:dyDescent="0.15">
      <c r="A6108" t="s">
        <v>5972</v>
      </c>
      <c r="B6108" t="s">
        <v>422</v>
      </c>
    </row>
    <row r="6109" spans="1:2" x14ac:dyDescent="0.15">
      <c r="A6109" t="s">
        <v>5972</v>
      </c>
      <c r="B6109" t="s">
        <v>422</v>
      </c>
    </row>
    <row r="6110" spans="1:2" x14ac:dyDescent="0.15">
      <c r="A6110" t="s">
        <v>5972</v>
      </c>
      <c r="B6110" t="s">
        <v>422</v>
      </c>
    </row>
    <row r="6111" spans="1:2" x14ac:dyDescent="0.15">
      <c r="A6111" t="s">
        <v>5972</v>
      </c>
      <c r="B6111" t="s">
        <v>422</v>
      </c>
    </row>
    <row r="6112" spans="1:2" x14ac:dyDescent="0.15">
      <c r="A6112" t="s">
        <v>5972</v>
      </c>
      <c r="B6112" t="s">
        <v>422</v>
      </c>
    </row>
    <row r="6113" spans="1:2" x14ac:dyDescent="0.15">
      <c r="A6113" t="s">
        <v>5972</v>
      </c>
      <c r="B6113" t="s">
        <v>422</v>
      </c>
    </row>
    <row r="6114" spans="1:2" x14ac:dyDescent="0.15">
      <c r="A6114" t="s">
        <v>5972</v>
      </c>
      <c r="B6114" t="s">
        <v>422</v>
      </c>
    </row>
    <row r="6115" spans="1:2" x14ac:dyDescent="0.15">
      <c r="A6115" t="s">
        <v>5972</v>
      </c>
      <c r="B6115" t="s">
        <v>422</v>
      </c>
    </row>
    <row r="6116" spans="1:2" x14ac:dyDescent="0.15">
      <c r="A6116" t="s">
        <v>5972</v>
      </c>
      <c r="B6116" t="s">
        <v>422</v>
      </c>
    </row>
    <row r="6117" spans="1:2" x14ac:dyDescent="0.15">
      <c r="A6117" t="s">
        <v>5972</v>
      </c>
      <c r="B6117" t="s">
        <v>422</v>
      </c>
    </row>
    <row r="6118" spans="1:2" x14ac:dyDescent="0.15">
      <c r="A6118" t="s">
        <v>5972</v>
      </c>
      <c r="B6118" t="s">
        <v>422</v>
      </c>
    </row>
    <row r="6119" spans="1:2" x14ac:dyDescent="0.15">
      <c r="A6119" t="s">
        <v>5972</v>
      </c>
      <c r="B6119" t="s">
        <v>422</v>
      </c>
    </row>
    <row r="6120" spans="1:2" x14ac:dyDescent="0.15">
      <c r="A6120" t="s">
        <v>5972</v>
      </c>
      <c r="B6120" t="s">
        <v>422</v>
      </c>
    </row>
    <row r="6121" spans="1:2" x14ac:dyDescent="0.15">
      <c r="A6121" t="s">
        <v>5972</v>
      </c>
      <c r="B6121" t="s">
        <v>422</v>
      </c>
    </row>
    <row r="6122" spans="1:2" x14ac:dyDescent="0.15">
      <c r="A6122" t="s">
        <v>5972</v>
      </c>
      <c r="B6122" t="s">
        <v>422</v>
      </c>
    </row>
    <row r="6123" spans="1:2" x14ac:dyDescent="0.15">
      <c r="A6123" t="s">
        <v>5972</v>
      </c>
      <c r="B6123" t="s">
        <v>422</v>
      </c>
    </row>
    <row r="6124" spans="1:2" x14ac:dyDescent="0.15">
      <c r="A6124" t="s">
        <v>5972</v>
      </c>
      <c r="B6124" t="s">
        <v>422</v>
      </c>
    </row>
    <row r="6125" spans="1:2" x14ac:dyDescent="0.15">
      <c r="A6125" t="s">
        <v>5972</v>
      </c>
      <c r="B6125" t="s">
        <v>422</v>
      </c>
    </row>
    <row r="6126" spans="1:2" x14ac:dyDescent="0.15">
      <c r="A6126" t="s">
        <v>6010</v>
      </c>
      <c r="B6126" t="s">
        <v>682</v>
      </c>
    </row>
    <row r="6127" spans="1:2" x14ac:dyDescent="0.15">
      <c r="A6127" t="s">
        <v>6010</v>
      </c>
      <c r="B6127" t="s">
        <v>682</v>
      </c>
    </row>
    <row r="6128" spans="1:2" x14ac:dyDescent="0.15">
      <c r="A6128" t="s">
        <v>5980</v>
      </c>
      <c r="B6128" t="s">
        <v>410</v>
      </c>
    </row>
    <row r="6129" spans="1:2" x14ac:dyDescent="0.15">
      <c r="A6129" t="s">
        <v>6011</v>
      </c>
      <c r="B6129" t="s">
        <v>410</v>
      </c>
    </row>
    <row r="6130" spans="1:2" x14ac:dyDescent="0.15">
      <c r="A6130" t="s">
        <v>3700</v>
      </c>
      <c r="B6130" t="s">
        <v>402</v>
      </c>
    </row>
    <row r="6131" spans="1:2" x14ac:dyDescent="0.15">
      <c r="A6131" t="s">
        <v>5972</v>
      </c>
      <c r="B6131" t="s">
        <v>422</v>
      </c>
    </row>
    <row r="6132" spans="1:2" x14ac:dyDescent="0.15">
      <c r="A6132" t="s">
        <v>5972</v>
      </c>
      <c r="B6132" t="s">
        <v>422</v>
      </c>
    </row>
    <row r="6133" spans="1:2" x14ac:dyDescent="0.15">
      <c r="A6133" t="s">
        <v>5972</v>
      </c>
      <c r="B6133" t="s">
        <v>422</v>
      </c>
    </row>
    <row r="6134" spans="1:2" x14ac:dyDescent="0.15">
      <c r="A6134" t="s">
        <v>6012</v>
      </c>
      <c r="B6134" t="s">
        <v>448</v>
      </c>
    </row>
    <row r="6135" spans="1:2" x14ac:dyDescent="0.15">
      <c r="A6135" t="s">
        <v>6417</v>
      </c>
      <c r="B6135" t="s">
        <v>448</v>
      </c>
    </row>
    <row r="6136" spans="1:2" x14ac:dyDescent="0.15">
      <c r="A6136" t="s">
        <v>6417</v>
      </c>
      <c r="B6136" t="s">
        <v>448</v>
      </c>
    </row>
    <row r="6137" spans="1:2" x14ac:dyDescent="0.15">
      <c r="A6137" t="s">
        <v>6013</v>
      </c>
      <c r="B6137" t="s">
        <v>448</v>
      </c>
    </row>
    <row r="6138" spans="1:2" x14ac:dyDescent="0.15">
      <c r="A6138" t="s">
        <v>6014</v>
      </c>
      <c r="B6138" t="s">
        <v>448</v>
      </c>
    </row>
    <row r="6139" spans="1:2" x14ac:dyDescent="0.15">
      <c r="A6139" t="s">
        <v>4918</v>
      </c>
      <c r="B6139" t="s">
        <v>410</v>
      </c>
    </row>
    <row r="6140" spans="1:2" x14ac:dyDescent="0.15">
      <c r="A6140" t="s">
        <v>3856</v>
      </c>
      <c r="B6140" t="s">
        <v>422</v>
      </c>
    </row>
    <row r="6141" spans="1:2" x14ac:dyDescent="0.15">
      <c r="A6141" t="s">
        <v>5955</v>
      </c>
      <c r="B6141" t="s">
        <v>682</v>
      </c>
    </row>
    <row r="6142" spans="1:2" x14ac:dyDescent="0.15">
      <c r="A6142" t="s">
        <v>214</v>
      </c>
      <c r="B6142" t="s">
        <v>437</v>
      </c>
    </row>
    <row r="6143" spans="1:2" x14ac:dyDescent="0.15">
      <c r="A6143" t="s">
        <v>6015</v>
      </c>
      <c r="B6143" t="s">
        <v>465</v>
      </c>
    </row>
    <row r="6144" spans="1:2" x14ac:dyDescent="0.15">
      <c r="A6144" t="s">
        <v>6016</v>
      </c>
      <c r="B6144" t="s">
        <v>465</v>
      </c>
    </row>
    <row r="6145" spans="1:2" x14ac:dyDescent="0.15">
      <c r="A6145" t="s">
        <v>6015</v>
      </c>
      <c r="B6145" t="s">
        <v>465</v>
      </c>
    </row>
    <row r="6146" spans="1:2" x14ac:dyDescent="0.15">
      <c r="A6146" t="s">
        <v>6015</v>
      </c>
      <c r="B6146" t="s">
        <v>465</v>
      </c>
    </row>
    <row r="6147" spans="1:2" x14ac:dyDescent="0.15">
      <c r="A6147" t="s">
        <v>5723</v>
      </c>
      <c r="B6147" t="s">
        <v>465</v>
      </c>
    </row>
    <row r="6148" spans="1:2" x14ac:dyDescent="0.15">
      <c r="A6148" t="s">
        <v>5723</v>
      </c>
      <c r="B6148" t="s">
        <v>465</v>
      </c>
    </row>
    <row r="6149" spans="1:2" x14ac:dyDescent="0.15">
      <c r="A6149" t="s">
        <v>6017</v>
      </c>
      <c r="B6149" t="s">
        <v>465</v>
      </c>
    </row>
    <row r="6150" spans="1:2" x14ac:dyDescent="0.15">
      <c r="A6150" t="s">
        <v>6018</v>
      </c>
      <c r="B6150" t="s">
        <v>410</v>
      </c>
    </row>
    <row r="6151" spans="1:2" x14ac:dyDescent="0.15">
      <c r="A6151" t="s">
        <v>5961</v>
      </c>
      <c r="B6151" t="s">
        <v>410</v>
      </c>
    </row>
    <row r="6152" spans="1:2" x14ac:dyDescent="0.15">
      <c r="A6152" t="s">
        <v>5961</v>
      </c>
      <c r="B6152" t="s">
        <v>410</v>
      </c>
    </row>
    <row r="6153" spans="1:2" x14ac:dyDescent="0.15">
      <c r="A6153" t="s">
        <v>5819</v>
      </c>
      <c r="B6153" t="s">
        <v>410</v>
      </c>
    </row>
    <row r="6154" spans="1:2" x14ac:dyDescent="0.15">
      <c r="A6154" t="s">
        <v>6019</v>
      </c>
      <c r="B6154" t="s">
        <v>410</v>
      </c>
    </row>
    <row r="6155" spans="1:2" x14ac:dyDescent="0.15">
      <c r="A6155" t="s">
        <v>6020</v>
      </c>
      <c r="B6155" t="s">
        <v>682</v>
      </c>
    </row>
    <row r="6156" spans="1:2" x14ac:dyDescent="0.15">
      <c r="A6156" t="s">
        <v>2767</v>
      </c>
      <c r="B6156" t="s">
        <v>682</v>
      </c>
    </row>
    <row r="6157" spans="1:2" x14ac:dyDescent="0.15">
      <c r="A6157" t="s">
        <v>6021</v>
      </c>
      <c r="B6157" t="s">
        <v>422</v>
      </c>
    </row>
    <row r="6158" spans="1:2" x14ac:dyDescent="0.15">
      <c r="A6158" t="s">
        <v>6022</v>
      </c>
      <c r="B6158" t="s">
        <v>422</v>
      </c>
    </row>
    <row r="6159" spans="1:2" x14ac:dyDescent="0.15">
      <c r="A6159" t="s">
        <v>6023</v>
      </c>
      <c r="B6159" t="s">
        <v>422</v>
      </c>
    </row>
    <row r="6160" spans="1:2" x14ac:dyDescent="0.15">
      <c r="A6160" t="s">
        <v>6024</v>
      </c>
      <c r="B6160" t="s">
        <v>422</v>
      </c>
    </row>
    <row r="6161" spans="1:2" x14ac:dyDescent="0.15">
      <c r="A6161" t="s">
        <v>6016</v>
      </c>
      <c r="B6161" t="s">
        <v>465</v>
      </c>
    </row>
    <row r="6162" spans="1:2" x14ac:dyDescent="0.15">
      <c r="A6162" t="s">
        <v>6025</v>
      </c>
      <c r="B6162" t="s">
        <v>465</v>
      </c>
    </row>
    <row r="6163" spans="1:2" x14ac:dyDescent="0.15">
      <c r="A6163" t="s">
        <v>6026</v>
      </c>
      <c r="B6163" t="s">
        <v>465</v>
      </c>
    </row>
    <row r="6164" spans="1:2" x14ac:dyDescent="0.15">
      <c r="A6164" t="s">
        <v>3046</v>
      </c>
      <c r="B6164" t="s">
        <v>682</v>
      </c>
    </row>
    <row r="6165" spans="1:2" x14ac:dyDescent="0.15">
      <c r="A6165" t="s">
        <v>2255</v>
      </c>
      <c r="B6165" t="s">
        <v>430</v>
      </c>
    </row>
    <row r="6166" spans="1:2" x14ac:dyDescent="0.15">
      <c r="A6166" t="s">
        <v>2587</v>
      </c>
      <c r="B6166" t="s">
        <v>430</v>
      </c>
    </row>
    <row r="6167" spans="1:2" x14ac:dyDescent="0.15">
      <c r="A6167" t="s">
        <v>2768</v>
      </c>
      <c r="B6167" t="s">
        <v>422</v>
      </c>
    </row>
    <row r="6168" spans="1:2" x14ac:dyDescent="0.15">
      <c r="A6168" t="s">
        <v>808</v>
      </c>
      <c r="B6168" t="s">
        <v>430</v>
      </c>
    </row>
    <row r="6169" spans="1:2" x14ac:dyDescent="0.15">
      <c r="A6169" t="s">
        <v>808</v>
      </c>
      <c r="B6169" t="s">
        <v>430</v>
      </c>
    </row>
    <row r="6170" spans="1:2" x14ac:dyDescent="0.15">
      <c r="A6170" t="s">
        <v>855</v>
      </c>
      <c r="B6170" t="s">
        <v>430</v>
      </c>
    </row>
    <row r="6171" spans="1:2" x14ac:dyDescent="0.15">
      <c r="A6171" t="s">
        <v>808</v>
      </c>
      <c r="B6171" t="s">
        <v>430</v>
      </c>
    </row>
    <row r="6172" spans="1:2" x14ac:dyDescent="0.15">
      <c r="A6172" t="s">
        <v>808</v>
      </c>
      <c r="B6172" t="s">
        <v>430</v>
      </c>
    </row>
    <row r="6173" spans="1:2" x14ac:dyDescent="0.15">
      <c r="A6173" t="s">
        <v>808</v>
      </c>
      <c r="B6173" t="s">
        <v>430</v>
      </c>
    </row>
    <row r="6174" spans="1:2" x14ac:dyDescent="0.15">
      <c r="A6174" t="s">
        <v>6027</v>
      </c>
      <c r="B6174" t="s">
        <v>422</v>
      </c>
    </row>
    <row r="6175" spans="1:2" x14ac:dyDescent="0.15">
      <c r="A6175" t="s">
        <v>939</v>
      </c>
      <c r="B6175" t="s">
        <v>677</v>
      </c>
    </row>
    <row r="6176" spans="1:2" x14ac:dyDescent="0.15">
      <c r="A6176" t="s">
        <v>1428</v>
      </c>
      <c r="B6176" t="s">
        <v>402</v>
      </c>
    </row>
    <row r="6177" spans="1:2" x14ac:dyDescent="0.15">
      <c r="A6177" t="s">
        <v>342</v>
      </c>
      <c r="B6177" t="s">
        <v>437</v>
      </c>
    </row>
    <row r="6178" spans="1:2" x14ac:dyDescent="0.15">
      <c r="A6178" t="s">
        <v>259</v>
      </c>
      <c r="B6178" t="s">
        <v>437</v>
      </c>
    </row>
    <row r="6179" spans="1:2" x14ac:dyDescent="0.15">
      <c r="A6179" t="s">
        <v>1769</v>
      </c>
      <c r="B6179" t="s">
        <v>422</v>
      </c>
    </row>
    <row r="6180" spans="1:2" x14ac:dyDescent="0.15">
      <c r="A6180" t="s">
        <v>2305</v>
      </c>
      <c r="B6180" t="s">
        <v>422</v>
      </c>
    </row>
    <row r="6181" spans="1:2" x14ac:dyDescent="0.15">
      <c r="A6181" t="s">
        <v>1005</v>
      </c>
      <c r="B6181" t="s">
        <v>402</v>
      </c>
    </row>
    <row r="6182" spans="1:2" x14ac:dyDescent="0.15">
      <c r="A6182" t="s">
        <v>1903</v>
      </c>
      <c r="B6182" t="s">
        <v>561</v>
      </c>
    </row>
    <row r="6183" spans="1:2" x14ac:dyDescent="0.15">
      <c r="A6183" t="s">
        <v>1594</v>
      </c>
      <c r="B6183" t="s">
        <v>410</v>
      </c>
    </row>
    <row r="6184" spans="1:2" x14ac:dyDescent="0.15">
      <c r="A6184" t="s">
        <v>5627</v>
      </c>
      <c r="B6184" t="s">
        <v>410</v>
      </c>
    </row>
    <row r="6185" spans="1:2" x14ac:dyDescent="0.15">
      <c r="A6185" t="s">
        <v>5627</v>
      </c>
      <c r="B6185" t="s">
        <v>410</v>
      </c>
    </row>
    <row r="6186" spans="1:2" x14ac:dyDescent="0.15">
      <c r="A6186" t="s">
        <v>6028</v>
      </c>
      <c r="B6186" t="s">
        <v>410</v>
      </c>
    </row>
    <row r="6187" spans="1:2" x14ac:dyDescent="0.15">
      <c r="A6187" t="s">
        <v>1594</v>
      </c>
      <c r="B6187" t="s">
        <v>410</v>
      </c>
    </row>
    <row r="6188" spans="1:2" x14ac:dyDescent="0.15">
      <c r="A6188" t="s">
        <v>6029</v>
      </c>
      <c r="B6188" t="s">
        <v>677</v>
      </c>
    </row>
    <row r="6189" spans="1:2" x14ac:dyDescent="0.15">
      <c r="A6189" t="s">
        <v>6029</v>
      </c>
      <c r="B6189" t="s">
        <v>677</v>
      </c>
    </row>
    <row r="6190" spans="1:2" x14ac:dyDescent="0.15">
      <c r="A6190" t="s">
        <v>6029</v>
      </c>
      <c r="B6190" t="s">
        <v>677</v>
      </c>
    </row>
    <row r="6191" spans="1:2" x14ac:dyDescent="0.15">
      <c r="A6191" t="s">
        <v>2094</v>
      </c>
      <c r="B6191" t="s">
        <v>437</v>
      </c>
    </row>
    <row r="6192" spans="1:2" x14ac:dyDescent="0.15">
      <c r="A6192" t="s">
        <v>292</v>
      </c>
      <c r="B6192" t="s">
        <v>437</v>
      </c>
    </row>
    <row r="6193" spans="1:2" x14ac:dyDescent="0.15">
      <c r="A6193" t="s">
        <v>6030</v>
      </c>
      <c r="B6193" t="s">
        <v>677</v>
      </c>
    </row>
    <row r="6194" spans="1:2" x14ac:dyDescent="0.15">
      <c r="A6194" t="s">
        <v>6030</v>
      </c>
      <c r="B6194" t="s">
        <v>677</v>
      </c>
    </row>
    <row r="6195" spans="1:2" x14ac:dyDescent="0.15">
      <c r="A6195" t="s">
        <v>6031</v>
      </c>
      <c r="B6195" t="s">
        <v>677</v>
      </c>
    </row>
    <row r="6196" spans="1:2" x14ac:dyDescent="0.15">
      <c r="A6196" t="s">
        <v>6031</v>
      </c>
      <c r="B6196" t="s">
        <v>677</v>
      </c>
    </row>
    <row r="6197" spans="1:2" x14ac:dyDescent="0.15">
      <c r="A6197" t="s">
        <v>6032</v>
      </c>
      <c r="B6197" t="s">
        <v>402</v>
      </c>
    </row>
    <row r="6198" spans="1:2" x14ac:dyDescent="0.15">
      <c r="A6198" t="s">
        <v>6033</v>
      </c>
      <c r="B6198" t="s">
        <v>410</v>
      </c>
    </row>
    <row r="6199" spans="1:2" x14ac:dyDescent="0.15">
      <c r="A6199" t="s">
        <v>6034</v>
      </c>
      <c r="B6199" t="s">
        <v>410</v>
      </c>
    </row>
    <row r="6200" spans="1:2" x14ac:dyDescent="0.15">
      <c r="A6200" t="s">
        <v>6035</v>
      </c>
      <c r="B6200" t="s">
        <v>422</v>
      </c>
    </row>
    <row r="6201" spans="1:2" x14ac:dyDescent="0.15">
      <c r="A6201" t="s">
        <v>6036</v>
      </c>
      <c r="B6201" t="s">
        <v>422</v>
      </c>
    </row>
    <row r="6202" spans="1:2" x14ac:dyDescent="0.15">
      <c r="A6202" t="s">
        <v>5957</v>
      </c>
      <c r="B6202" t="s">
        <v>677</v>
      </c>
    </row>
    <row r="6203" spans="1:2" x14ac:dyDescent="0.15">
      <c r="A6203" t="s">
        <v>6037</v>
      </c>
      <c r="B6203" t="s">
        <v>410</v>
      </c>
    </row>
    <row r="6204" spans="1:2" x14ac:dyDescent="0.15">
      <c r="A6204" t="s">
        <v>6038</v>
      </c>
      <c r="B6204" t="s">
        <v>410</v>
      </c>
    </row>
    <row r="6205" spans="1:2" x14ac:dyDescent="0.15">
      <c r="A6205" t="s">
        <v>6039</v>
      </c>
      <c r="B6205" t="s">
        <v>410</v>
      </c>
    </row>
    <row r="6206" spans="1:2" x14ac:dyDescent="0.15">
      <c r="A6206" t="s">
        <v>1109</v>
      </c>
      <c r="B6206" t="s">
        <v>402</v>
      </c>
    </row>
    <row r="6207" spans="1:2" x14ac:dyDescent="0.15">
      <c r="A6207" t="s">
        <v>3172</v>
      </c>
      <c r="B6207" t="s">
        <v>402</v>
      </c>
    </row>
    <row r="6208" spans="1:2" x14ac:dyDescent="0.15">
      <c r="A6208" t="s">
        <v>3172</v>
      </c>
      <c r="B6208" t="s">
        <v>402</v>
      </c>
    </row>
    <row r="6209" spans="1:2" x14ac:dyDescent="0.15">
      <c r="A6209" t="s">
        <v>1284</v>
      </c>
      <c r="B6209" t="s">
        <v>402</v>
      </c>
    </row>
    <row r="6210" spans="1:2" x14ac:dyDescent="0.15">
      <c r="A6210" t="s">
        <v>1284</v>
      </c>
      <c r="B6210" t="s">
        <v>402</v>
      </c>
    </row>
    <row r="6211" spans="1:2" x14ac:dyDescent="0.15">
      <c r="A6211" t="s">
        <v>3172</v>
      </c>
      <c r="B6211" t="s">
        <v>402</v>
      </c>
    </row>
    <row r="6212" spans="1:2" x14ac:dyDescent="0.15">
      <c r="A6212" t="s">
        <v>1109</v>
      </c>
      <c r="B6212" t="s">
        <v>402</v>
      </c>
    </row>
    <row r="6213" spans="1:2" x14ac:dyDescent="0.15">
      <c r="A6213" t="s">
        <v>1109</v>
      </c>
      <c r="B6213" t="s">
        <v>402</v>
      </c>
    </row>
    <row r="6214" spans="1:2" x14ac:dyDescent="0.15">
      <c r="A6214" t="s">
        <v>1109</v>
      </c>
      <c r="B6214" t="s">
        <v>402</v>
      </c>
    </row>
    <row r="6215" spans="1:2" x14ac:dyDescent="0.15">
      <c r="A6215" t="s">
        <v>6040</v>
      </c>
      <c r="B6215" t="s">
        <v>402</v>
      </c>
    </row>
    <row r="6216" spans="1:2" x14ac:dyDescent="0.15">
      <c r="A6216" t="s">
        <v>6041</v>
      </c>
      <c r="B6216" t="s">
        <v>422</v>
      </c>
    </row>
    <row r="6217" spans="1:2" x14ac:dyDescent="0.15">
      <c r="A6217" t="s">
        <v>6042</v>
      </c>
      <c r="B6217" t="s">
        <v>422</v>
      </c>
    </row>
    <row r="6218" spans="1:2" x14ac:dyDescent="0.15">
      <c r="A6218" t="s">
        <v>3528</v>
      </c>
      <c r="B6218" t="s">
        <v>422</v>
      </c>
    </row>
    <row r="6219" spans="1:2" x14ac:dyDescent="0.15">
      <c r="A6219" t="s">
        <v>1725</v>
      </c>
      <c r="B6219" t="s">
        <v>422</v>
      </c>
    </row>
    <row r="6220" spans="1:2" x14ac:dyDescent="0.15">
      <c r="A6220" t="s">
        <v>741</v>
      </c>
      <c r="B6220" t="s">
        <v>422</v>
      </c>
    </row>
    <row r="6221" spans="1:2" x14ac:dyDescent="0.15">
      <c r="A6221" t="s">
        <v>3362</v>
      </c>
      <c r="B6221" t="s">
        <v>422</v>
      </c>
    </row>
    <row r="6222" spans="1:2" x14ac:dyDescent="0.15">
      <c r="A6222" t="s">
        <v>3362</v>
      </c>
      <c r="B6222" t="s">
        <v>422</v>
      </c>
    </row>
    <row r="6223" spans="1:2" x14ac:dyDescent="0.15">
      <c r="A6223" t="s">
        <v>3362</v>
      </c>
      <c r="B6223" t="s">
        <v>422</v>
      </c>
    </row>
    <row r="6224" spans="1:2" x14ac:dyDescent="0.15">
      <c r="A6224" t="s">
        <v>6043</v>
      </c>
      <c r="B6224" t="s">
        <v>422</v>
      </c>
    </row>
    <row r="6225" spans="1:2" x14ac:dyDescent="0.15">
      <c r="A6225" t="s">
        <v>1290</v>
      </c>
      <c r="B6225" t="s">
        <v>422</v>
      </c>
    </row>
    <row r="6226" spans="1:2" x14ac:dyDescent="0.15">
      <c r="A6226" t="s">
        <v>6044</v>
      </c>
      <c r="B6226" t="s">
        <v>410</v>
      </c>
    </row>
    <row r="6227" spans="1:2" x14ac:dyDescent="0.15">
      <c r="A6227" t="s">
        <v>592</v>
      </c>
      <c r="B6227" t="s">
        <v>465</v>
      </c>
    </row>
    <row r="6228" spans="1:2" x14ac:dyDescent="0.15">
      <c r="A6228" t="s">
        <v>592</v>
      </c>
      <c r="B6228" t="s">
        <v>465</v>
      </c>
    </row>
    <row r="6229" spans="1:2" x14ac:dyDescent="0.15">
      <c r="A6229" t="s">
        <v>592</v>
      </c>
      <c r="B6229" t="s">
        <v>465</v>
      </c>
    </row>
    <row r="6230" spans="1:2" x14ac:dyDescent="0.15">
      <c r="A6230" t="s">
        <v>2193</v>
      </c>
      <c r="B6230" t="s">
        <v>465</v>
      </c>
    </row>
    <row r="6231" spans="1:2" x14ac:dyDescent="0.15">
      <c r="A6231" t="s">
        <v>6636</v>
      </c>
      <c r="B6231" t="s">
        <v>465</v>
      </c>
    </row>
    <row r="6232" spans="1:2" x14ac:dyDescent="0.15">
      <c r="A6232" t="s">
        <v>6045</v>
      </c>
      <c r="B6232" t="s">
        <v>465</v>
      </c>
    </row>
    <row r="6233" spans="1:2" x14ac:dyDescent="0.15">
      <c r="A6233" t="s">
        <v>6046</v>
      </c>
      <c r="B6233" t="s">
        <v>465</v>
      </c>
    </row>
    <row r="6234" spans="1:2" x14ac:dyDescent="0.15">
      <c r="A6234" t="s">
        <v>966</v>
      </c>
      <c r="B6234" t="s">
        <v>465</v>
      </c>
    </row>
    <row r="6235" spans="1:2" x14ac:dyDescent="0.15">
      <c r="A6235" t="s">
        <v>1109</v>
      </c>
      <c r="B6235" t="s">
        <v>402</v>
      </c>
    </row>
    <row r="6236" spans="1:2" x14ac:dyDescent="0.15">
      <c r="A6236" t="s">
        <v>3172</v>
      </c>
      <c r="B6236" t="s">
        <v>402</v>
      </c>
    </row>
    <row r="6237" spans="1:2" x14ac:dyDescent="0.15">
      <c r="A6237" t="s">
        <v>1284</v>
      </c>
      <c r="B6237" t="s">
        <v>402</v>
      </c>
    </row>
    <row r="6238" spans="1:2" x14ac:dyDescent="0.15">
      <c r="A6238" t="s">
        <v>1284</v>
      </c>
      <c r="B6238" t="s">
        <v>402</v>
      </c>
    </row>
    <row r="6239" spans="1:2" x14ac:dyDescent="0.15">
      <c r="A6239" t="s">
        <v>1109</v>
      </c>
      <c r="B6239" t="s">
        <v>402</v>
      </c>
    </row>
    <row r="6240" spans="1:2" x14ac:dyDescent="0.15">
      <c r="A6240" t="s">
        <v>1109</v>
      </c>
      <c r="B6240" t="s">
        <v>402</v>
      </c>
    </row>
    <row r="6241" spans="1:2" x14ac:dyDescent="0.15">
      <c r="A6241" t="s">
        <v>1284</v>
      </c>
      <c r="B6241" t="s">
        <v>402</v>
      </c>
    </row>
    <row r="6242" spans="1:2" x14ac:dyDescent="0.15">
      <c r="A6242" t="s">
        <v>1148</v>
      </c>
      <c r="B6242" t="s">
        <v>682</v>
      </c>
    </row>
    <row r="6243" spans="1:2" x14ac:dyDescent="0.15">
      <c r="A6243" t="s">
        <v>1148</v>
      </c>
      <c r="B6243" t="s">
        <v>682</v>
      </c>
    </row>
    <row r="6244" spans="1:2" x14ac:dyDescent="0.15">
      <c r="A6244" t="s">
        <v>1148</v>
      </c>
      <c r="B6244" t="s">
        <v>682</v>
      </c>
    </row>
    <row r="6245" spans="1:2" x14ac:dyDescent="0.15">
      <c r="A6245" t="s">
        <v>1148</v>
      </c>
      <c r="B6245" t="s">
        <v>682</v>
      </c>
    </row>
    <row r="6246" spans="1:2" x14ac:dyDescent="0.15">
      <c r="A6246" t="s">
        <v>5925</v>
      </c>
      <c r="B6246" t="s">
        <v>402</v>
      </c>
    </row>
    <row r="6247" spans="1:2" x14ac:dyDescent="0.15">
      <c r="A6247" t="s">
        <v>2210</v>
      </c>
      <c r="B6247" t="s">
        <v>410</v>
      </c>
    </row>
    <row r="6248" spans="1:2" x14ac:dyDescent="0.15">
      <c r="A6248" t="s">
        <v>2933</v>
      </c>
      <c r="B6248" t="s">
        <v>410</v>
      </c>
    </row>
    <row r="6249" spans="1:2" x14ac:dyDescent="0.15">
      <c r="A6249" t="s">
        <v>6047</v>
      </c>
      <c r="B6249" t="s">
        <v>410</v>
      </c>
    </row>
    <row r="6250" spans="1:2" x14ac:dyDescent="0.15">
      <c r="A6250" t="s">
        <v>6048</v>
      </c>
      <c r="B6250" t="s">
        <v>410</v>
      </c>
    </row>
    <row r="6251" spans="1:2" x14ac:dyDescent="0.15">
      <c r="A6251" t="s">
        <v>5980</v>
      </c>
      <c r="B6251" t="s">
        <v>410</v>
      </c>
    </row>
    <row r="6252" spans="1:2" x14ac:dyDescent="0.15">
      <c r="A6252" t="s">
        <v>6049</v>
      </c>
      <c r="B6252" t="s">
        <v>422</v>
      </c>
    </row>
    <row r="6253" spans="1:2" x14ac:dyDescent="0.15">
      <c r="A6253" t="s">
        <v>6659</v>
      </c>
      <c r="B6253" t="s">
        <v>402</v>
      </c>
    </row>
    <row r="6254" spans="1:2" x14ac:dyDescent="0.15">
      <c r="A6254" t="s">
        <v>1148</v>
      </c>
      <c r="B6254" t="s">
        <v>682</v>
      </c>
    </row>
    <row r="6255" spans="1:2" x14ac:dyDescent="0.15">
      <c r="A6255" t="s">
        <v>566</v>
      </c>
      <c r="B6255" t="s">
        <v>430</v>
      </c>
    </row>
    <row r="6256" spans="1:2" x14ac:dyDescent="0.15">
      <c r="A6256" t="s">
        <v>6050</v>
      </c>
      <c r="B6256" t="s">
        <v>422</v>
      </c>
    </row>
    <row r="6257" spans="1:2" x14ac:dyDescent="0.15">
      <c r="A6257" t="s">
        <v>6051</v>
      </c>
      <c r="B6257" t="s">
        <v>422</v>
      </c>
    </row>
    <row r="6258" spans="1:2" x14ac:dyDescent="0.15">
      <c r="A6258" t="s">
        <v>2954</v>
      </c>
      <c r="B6258" t="s">
        <v>422</v>
      </c>
    </row>
    <row r="6259" spans="1:2" x14ac:dyDescent="0.15">
      <c r="A6259" t="s">
        <v>6675</v>
      </c>
      <c r="B6259" t="s">
        <v>422</v>
      </c>
    </row>
    <row r="6260" spans="1:2" x14ac:dyDescent="0.15">
      <c r="A6260" t="s">
        <v>6053</v>
      </c>
      <c r="B6260" t="s">
        <v>422</v>
      </c>
    </row>
    <row r="6261" spans="1:2" x14ac:dyDescent="0.15">
      <c r="A6261" t="s">
        <v>6054</v>
      </c>
      <c r="B6261" t="s">
        <v>422</v>
      </c>
    </row>
    <row r="6262" spans="1:2" x14ac:dyDescent="0.15">
      <c r="A6262" t="s">
        <v>6055</v>
      </c>
      <c r="B6262" t="s">
        <v>422</v>
      </c>
    </row>
    <row r="6263" spans="1:2" x14ac:dyDescent="0.15">
      <c r="A6263" t="s">
        <v>6056</v>
      </c>
      <c r="B6263" t="s">
        <v>422</v>
      </c>
    </row>
    <row r="6264" spans="1:2" x14ac:dyDescent="0.15">
      <c r="A6264" t="s">
        <v>6041</v>
      </c>
      <c r="B6264" t="s">
        <v>422</v>
      </c>
    </row>
    <row r="6265" spans="1:2" x14ac:dyDescent="0.15">
      <c r="A6265" t="s">
        <v>6041</v>
      </c>
      <c r="B6265" t="s">
        <v>422</v>
      </c>
    </row>
    <row r="6266" spans="1:2" x14ac:dyDescent="0.15">
      <c r="A6266" t="s">
        <v>6057</v>
      </c>
      <c r="B6266" t="s">
        <v>410</v>
      </c>
    </row>
    <row r="6267" spans="1:2" x14ac:dyDescent="0.15">
      <c r="A6267" t="s">
        <v>3807</v>
      </c>
      <c r="B6267" t="s">
        <v>422</v>
      </c>
    </row>
    <row r="6268" spans="1:2" x14ac:dyDescent="0.15">
      <c r="A6268" t="s">
        <v>6058</v>
      </c>
      <c r="B6268" t="s">
        <v>410</v>
      </c>
    </row>
    <row r="6269" spans="1:2" x14ac:dyDescent="0.15">
      <c r="A6269" t="s">
        <v>6059</v>
      </c>
      <c r="B6269" t="s">
        <v>410</v>
      </c>
    </row>
    <row r="6270" spans="1:2" x14ac:dyDescent="0.15">
      <c r="A6270" t="s">
        <v>2509</v>
      </c>
      <c r="B6270" t="s">
        <v>677</v>
      </c>
    </row>
    <row r="6271" spans="1:2" x14ac:dyDescent="0.15">
      <c r="A6271" t="s">
        <v>2509</v>
      </c>
      <c r="B6271" t="s">
        <v>677</v>
      </c>
    </row>
    <row r="6272" spans="1:2" x14ac:dyDescent="0.15">
      <c r="A6272" t="s">
        <v>622</v>
      </c>
      <c r="B6272" t="s">
        <v>682</v>
      </c>
    </row>
    <row r="6273" spans="1:2" x14ac:dyDescent="0.15">
      <c r="A6273" t="s">
        <v>622</v>
      </c>
      <c r="B6273" t="s">
        <v>682</v>
      </c>
    </row>
    <row r="6274" spans="1:2" x14ac:dyDescent="0.15">
      <c r="A6274" t="s">
        <v>1128</v>
      </c>
      <c r="B6274" t="s">
        <v>677</v>
      </c>
    </row>
    <row r="6275" spans="1:2" x14ac:dyDescent="0.15">
      <c r="A6275" t="s">
        <v>1128</v>
      </c>
      <c r="B6275" t="s">
        <v>677</v>
      </c>
    </row>
    <row r="6276" spans="1:2" x14ac:dyDescent="0.15">
      <c r="A6276" t="s">
        <v>5032</v>
      </c>
      <c r="B6276" t="s">
        <v>670</v>
      </c>
    </row>
    <row r="6277" spans="1:2" x14ac:dyDescent="0.15">
      <c r="A6277" t="s">
        <v>5032</v>
      </c>
      <c r="B6277" t="s">
        <v>670</v>
      </c>
    </row>
    <row r="6278" spans="1:2" x14ac:dyDescent="0.15">
      <c r="A6278" t="s">
        <v>5032</v>
      </c>
      <c r="B6278" t="s">
        <v>670</v>
      </c>
    </row>
    <row r="6279" spans="1:2" x14ac:dyDescent="0.15">
      <c r="A6279" t="s">
        <v>5032</v>
      </c>
      <c r="B6279" t="s">
        <v>670</v>
      </c>
    </row>
    <row r="6280" spans="1:2" x14ac:dyDescent="0.15">
      <c r="A6280" t="s">
        <v>3515</v>
      </c>
      <c r="B6280" t="s">
        <v>422</v>
      </c>
    </row>
    <row r="6281" spans="1:2" x14ac:dyDescent="0.15">
      <c r="A6281" t="s">
        <v>5860</v>
      </c>
      <c r="B6281" t="s">
        <v>422</v>
      </c>
    </row>
    <row r="6282" spans="1:2" x14ac:dyDescent="0.15">
      <c r="A6282" t="s">
        <v>3515</v>
      </c>
      <c r="B6282" t="s">
        <v>422</v>
      </c>
    </row>
    <row r="6283" spans="1:2" x14ac:dyDescent="0.15">
      <c r="A6283" t="s">
        <v>5860</v>
      </c>
      <c r="B6283" t="s">
        <v>422</v>
      </c>
    </row>
    <row r="6284" spans="1:2" x14ac:dyDescent="0.15">
      <c r="A6284" t="s">
        <v>3515</v>
      </c>
      <c r="B6284" t="s">
        <v>422</v>
      </c>
    </row>
    <row r="6285" spans="1:2" x14ac:dyDescent="0.15">
      <c r="A6285" t="s">
        <v>5860</v>
      </c>
      <c r="B6285" t="s">
        <v>422</v>
      </c>
    </row>
    <row r="6286" spans="1:2" x14ac:dyDescent="0.15">
      <c r="A6286" t="s">
        <v>3515</v>
      </c>
      <c r="B6286" t="s">
        <v>422</v>
      </c>
    </row>
    <row r="6287" spans="1:2" x14ac:dyDescent="0.15">
      <c r="A6287" t="s">
        <v>5860</v>
      </c>
      <c r="B6287" t="s">
        <v>422</v>
      </c>
    </row>
    <row r="6288" spans="1:2" x14ac:dyDescent="0.15">
      <c r="A6288" t="s">
        <v>5860</v>
      </c>
      <c r="B6288" t="s">
        <v>422</v>
      </c>
    </row>
    <row r="6289" spans="1:2" x14ac:dyDescent="0.15">
      <c r="A6289" t="s">
        <v>6060</v>
      </c>
      <c r="B6289" t="s">
        <v>422</v>
      </c>
    </row>
    <row r="6290" spans="1:2" x14ac:dyDescent="0.15">
      <c r="A6290" t="s">
        <v>916</v>
      </c>
      <c r="B6290" t="s">
        <v>670</v>
      </c>
    </row>
    <row r="6291" spans="1:2" x14ac:dyDescent="0.15">
      <c r="A6291" t="s">
        <v>2477</v>
      </c>
      <c r="B6291" t="s">
        <v>670</v>
      </c>
    </row>
    <row r="6292" spans="1:2" x14ac:dyDescent="0.15">
      <c r="A6292" t="s">
        <v>673</v>
      </c>
      <c r="B6292" t="s">
        <v>670</v>
      </c>
    </row>
    <row r="6293" spans="1:2" x14ac:dyDescent="0.15">
      <c r="A6293" t="s">
        <v>973</v>
      </c>
      <c r="B6293" t="s">
        <v>670</v>
      </c>
    </row>
    <row r="6294" spans="1:2" x14ac:dyDescent="0.15">
      <c r="A6294" t="s">
        <v>2321</v>
      </c>
      <c r="B6294" t="s">
        <v>670</v>
      </c>
    </row>
    <row r="6295" spans="1:2" x14ac:dyDescent="0.15">
      <c r="A6295" t="s">
        <v>6031</v>
      </c>
      <c r="B6295" t="s">
        <v>677</v>
      </c>
    </row>
    <row r="6296" spans="1:2" x14ac:dyDescent="0.15">
      <c r="A6296" t="s">
        <v>6030</v>
      </c>
      <c r="B6296" t="s">
        <v>677</v>
      </c>
    </row>
    <row r="6297" spans="1:2" x14ac:dyDescent="0.15">
      <c r="A6297" t="s">
        <v>6061</v>
      </c>
      <c r="B6297" t="s">
        <v>410</v>
      </c>
    </row>
    <row r="6298" spans="1:2" x14ac:dyDescent="0.15">
      <c r="A6298" t="s">
        <v>3815</v>
      </c>
      <c r="B6298" t="s">
        <v>430</v>
      </c>
    </row>
    <row r="6299" spans="1:2" x14ac:dyDescent="0.15">
      <c r="A6299" t="s">
        <v>3515</v>
      </c>
      <c r="B6299" t="s">
        <v>422</v>
      </c>
    </row>
    <row r="6300" spans="1:2" x14ac:dyDescent="0.15">
      <c r="A6300" t="s">
        <v>5860</v>
      </c>
      <c r="B6300" t="s">
        <v>422</v>
      </c>
    </row>
    <row r="6301" spans="1:2" x14ac:dyDescent="0.15">
      <c r="A6301" t="s">
        <v>3815</v>
      </c>
      <c r="B6301" t="s">
        <v>430</v>
      </c>
    </row>
    <row r="6302" spans="1:2" x14ac:dyDescent="0.15">
      <c r="A6302" t="s">
        <v>808</v>
      </c>
      <c r="B6302" t="s">
        <v>430</v>
      </c>
    </row>
    <row r="6303" spans="1:2" x14ac:dyDescent="0.15">
      <c r="A6303" t="s">
        <v>6062</v>
      </c>
      <c r="B6303" t="s">
        <v>561</v>
      </c>
    </row>
    <row r="6304" spans="1:2" x14ac:dyDescent="0.15">
      <c r="A6304" t="s">
        <v>6063</v>
      </c>
      <c r="B6304" t="s">
        <v>561</v>
      </c>
    </row>
    <row r="6305" spans="1:2" x14ac:dyDescent="0.15">
      <c r="A6305" t="s">
        <v>6375</v>
      </c>
      <c r="B6305" t="s">
        <v>561</v>
      </c>
    </row>
    <row r="6306" spans="1:2" x14ac:dyDescent="0.15">
      <c r="A6306" t="s">
        <v>6375</v>
      </c>
      <c r="B6306" t="s">
        <v>561</v>
      </c>
    </row>
    <row r="6307" spans="1:2" x14ac:dyDescent="0.15">
      <c r="A6307" t="s">
        <v>1523</v>
      </c>
      <c r="B6307" t="s">
        <v>670</v>
      </c>
    </row>
    <row r="6308" spans="1:2" x14ac:dyDescent="0.15">
      <c r="A6308" t="s">
        <v>3055</v>
      </c>
      <c r="B6308" t="s">
        <v>670</v>
      </c>
    </row>
    <row r="6309" spans="1:2" x14ac:dyDescent="0.15">
      <c r="A6309" t="s">
        <v>6064</v>
      </c>
      <c r="B6309" t="s">
        <v>448</v>
      </c>
    </row>
    <row r="6310" spans="1:2" x14ac:dyDescent="0.15">
      <c r="A6310" t="s">
        <v>6065</v>
      </c>
      <c r="B6310" t="s">
        <v>448</v>
      </c>
    </row>
    <row r="6311" spans="1:2" x14ac:dyDescent="0.15">
      <c r="A6311" t="s">
        <v>6066</v>
      </c>
      <c r="B6311" t="s">
        <v>448</v>
      </c>
    </row>
    <row r="6312" spans="1:2" x14ac:dyDescent="0.15">
      <c r="A6312" t="s">
        <v>6067</v>
      </c>
      <c r="B6312" t="s">
        <v>448</v>
      </c>
    </row>
    <row r="6313" spans="1:2" x14ac:dyDescent="0.15">
      <c r="A6313" t="s">
        <v>1517</v>
      </c>
      <c r="B6313" t="s">
        <v>430</v>
      </c>
    </row>
    <row r="6314" spans="1:2" x14ac:dyDescent="0.15">
      <c r="A6314" t="s">
        <v>2102</v>
      </c>
      <c r="B6314" t="s">
        <v>437</v>
      </c>
    </row>
    <row r="6315" spans="1:2" x14ac:dyDescent="0.15">
      <c r="A6315" t="s">
        <v>2107</v>
      </c>
      <c r="B6315" t="s">
        <v>437</v>
      </c>
    </row>
    <row r="6316" spans="1:2" x14ac:dyDescent="0.15">
      <c r="A6316" t="s">
        <v>2113</v>
      </c>
      <c r="B6316" t="s">
        <v>437</v>
      </c>
    </row>
    <row r="6317" spans="1:2" x14ac:dyDescent="0.15">
      <c r="A6317" t="s">
        <v>6068</v>
      </c>
      <c r="B6317" t="s">
        <v>437</v>
      </c>
    </row>
    <row r="6318" spans="1:2" x14ac:dyDescent="0.15">
      <c r="A6318" t="s">
        <v>2119</v>
      </c>
      <c r="B6318" t="s">
        <v>437</v>
      </c>
    </row>
    <row r="6319" spans="1:2" x14ac:dyDescent="0.15">
      <c r="A6319" t="s">
        <v>6069</v>
      </c>
      <c r="B6319" t="s">
        <v>663</v>
      </c>
    </row>
    <row r="6320" spans="1:2" x14ac:dyDescent="0.15">
      <c r="A6320" t="s">
        <v>6070</v>
      </c>
      <c r="B6320" t="s">
        <v>663</v>
      </c>
    </row>
    <row r="6321" spans="1:2" x14ac:dyDescent="0.15">
      <c r="A6321" t="s">
        <v>1715</v>
      </c>
      <c r="B6321" t="s">
        <v>663</v>
      </c>
    </row>
    <row r="6322" spans="1:2" x14ac:dyDescent="0.15">
      <c r="A6322" t="s">
        <v>2783</v>
      </c>
      <c r="B6322" t="s">
        <v>663</v>
      </c>
    </row>
    <row r="6323" spans="1:2" x14ac:dyDescent="0.15">
      <c r="A6323" t="s">
        <v>6071</v>
      </c>
      <c r="B6323" t="s">
        <v>682</v>
      </c>
    </row>
    <row r="6324" spans="1:2" x14ac:dyDescent="0.15">
      <c r="A6324" t="s">
        <v>6072</v>
      </c>
      <c r="B6324" t="s">
        <v>470</v>
      </c>
    </row>
    <row r="6325" spans="1:2" x14ac:dyDescent="0.15">
      <c r="A6325" t="s">
        <v>6073</v>
      </c>
      <c r="B6325" t="s">
        <v>470</v>
      </c>
    </row>
    <row r="6326" spans="1:2" x14ac:dyDescent="0.15">
      <c r="A6326" t="s">
        <v>6074</v>
      </c>
      <c r="B6326" t="s">
        <v>470</v>
      </c>
    </row>
    <row r="6327" spans="1:2" x14ac:dyDescent="0.15">
      <c r="A6327" t="s">
        <v>6075</v>
      </c>
      <c r="B6327" t="s">
        <v>470</v>
      </c>
    </row>
    <row r="6328" spans="1:2" x14ac:dyDescent="0.15">
      <c r="A6328" t="s">
        <v>6076</v>
      </c>
      <c r="B6328" t="s">
        <v>470</v>
      </c>
    </row>
    <row r="6329" spans="1:2" x14ac:dyDescent="0.15">
      <c r="A6329" t="s">
        <v>747</v>
      </c>
      <c r="B6329" t="s">
        <v>410</v>
      </c>
    </row>
    <row r="6330" spans="1:2" x14ac:dyDescent="0.15">
      <c r="A6330" t="s">
        <v>747</v>
      </c>
      <c r="B6330" t="s">
        <v>410</v>
      </c>
    </row>
    <row r="6331" spans="1:2" x14ac:dyDescent="0.15">
      <c r="A6331" t="s">
        <v>5756</v>
      </c>
      <c r="B6331" t="s">
        <v>422</v>
      </c>
    </row>
    <row r="6332" spans="1:2" x14ac:dyDescent="0.15">
      <c r="A6332" t="s">
        <v>6077</v>
      </c>
      <c r="B6332" t="s">
        <v>670</v>
      </c>
    </row>
    <row r="6333" spans="1:2" x14ac:dyDescent="0.15">
      <c r="A6333" t="s">
        <v>6078</v>
      </c>
      <c r="B6333" t="s">
        <v>670</v>
      </c>
    </row>
    <row r="6334" spans="1:2" x14ac:dyDescent="0.15">
      <c r="A6334" t="s">
        <v>6079</v>
      </c>
      <c r="B6334" t="s">
        <v>670</v>
      </c>
    </row>
    <row r="6335" spans="1:2" x14ac:dyDescent="0.15">
      <c r="A6335" t="s">
        <v>6676</v>
      </c>
      <c r="B6335" t="s">
        <v>670</v>
      </c>
    </row>
    <row r="6336" spans="1:2" x14ac:dyDescent="0.15">
      <c r="A6336" t="s">
        <v>592</v>
      </c>
      <c r="B6336" t="s">
        <v>465</v>
      </c>
    </row>
    <row r="6337" spans="1:2" x14ac:dyDescent="0.15">
      <c r="A6337" t="s">
        <v>592</v>
      </c>
      <c r="B6337" t="s">
        <v>465</v>
      </c>
    </row>
    <row r="6338" spans="1:2" x14ac:dyDescent="0.15">
      <c r="A6338" t="s">
        <v>6065</v>
      </c>
      <c r="B6338" t="s">
        <v>448</v>
      </c>
    </row>
    <row r="6339" spans="1:2" x14ac:dyDescent="0.15">
      <c r="A6339" t="s">
        <v>6081</v>
      </c>
      <c r="B6339" t="s">
        <v>448</v>
      </c>
    </row>
    <row r="6340" spans="1:2" x14ac:dyDescent="0.15">
      <c r="A6340" t="s">
        <v>342</v>
      </c>
      <c r="B6340" t="s">
        <v>437</v>
      </c>
    </row>
    <row r="6341" spans="1:2" x14ac:dyDescent="0.15">
      <c r="A6341" t="s">
        <v>342</v>
      </c>
      <c r="B6341" t="s">
        <v>437</v>
      </c>
    </row>
    <row r="6342" spans="1:2" x14ac:dyDescent="0.15">
      <c r="A6342" t="s">
        <v>342</v>
      </c>
      <c r="B6342" t="s">
        <v>437</v>
      </c>
    </row>
    <row r="6343" spans="1:2" x14ac:dyDescent="0.15">
      <c r="A6343" t="s">
        <v>342</v>
      </c>
      <c r="B6343" t="s">
        <v>437</v>
      </c>
    </row>
    <row r="6344" spans="1:2" x14ac:dyDescent="0.15">
      <c r="A6344" t="s">
        <v>6082</v>
      </c>
      <c r="B6344" t="s">
        <v>402</v>
      </c>
    </row>
    <row r="6345" spans="1:2" x14ac:dyDescent="0.15">
      <c r="A6345" t="s">
        <v>6083</v>
      </c>
      <c r="B6345" t="s">
        <v>422</v>
      </c>
    </row>
    <row r="6346" spans="1:2" x14ac:dyDescent="0.15">
      <c r="A6346" t="s">
        <v>6084</v>
      </c>
      <c r="B6346" t="s">
        <v>677</v>
      </c>
    </row>
    <row r="6347" spans="1:2" x14ac:dyDescent="0.15">
      <c r="A6347" t="s">
        <v>4280</v>
      </c>
      <c r="B6347" t="s">
        <v>410</v>
      </c>
    </row>
    <row r="6348" spans="1:2" x14ac:dyDescent="0.15">
      <c r="A6348" t="s">
        <v>6066</v>
      </c>
      <c r="B6348" t="s">
        <v>448</v>
      </c>
    </row>
    <row r="6349" spans="1:2" x14ac:dyDescent="0.15">
      <c r="A6349" t="s">
        <v>5959</v>
      </c>
      <c r="B6349" t="s">
        <v>448</v>
      </c>
    </row>
    <row r="6350" spans="1:2" x14ac:dyDescent="0.15">
      <c r="A6350" t="s">
        <v>5755</v>
      </c>
      <c r="B6350" t="s">
        <v>448</v>
      </c>
    </row>
    <row r="6351" spans="1:2" x14ac:dyDescent="0.15">
      <c r="A6351" t="s">
        <v>6067</v>
      </c>
      <c r="B6351" t="s">
        <v>448</v>
      </c>
    </row>
    <row r="6352" spans="1:2" x14ac:dyDescent="0.15">
      <c r="A6352" t="s">
        <v>2667</v>
      </c>
      <c r="B6352" t="s">
        <v>430</v>
      </c>
    </row>
    <row r="6353" spans="1:2" x14ac:dyDescent="0.15">
      <c r="A6353" t="s">
        <v>5420</v>
      </c>
      <c r="B6353" t="s">
        <v>430</v>
      </c>
    </row>
    <row r="6354" spans="1:2" x14ac:dyDescent="0.15">
      <c r="A6354" t="s">
        <v>6085</v>
      </c>
      <c r="B6354" t="s">
        <v>430</v>
      </c>
    </row>
    <row r="6355" spans="1:2" x14ac:dyDescent="0.15">
      <c r="A6355" t="s">
        <v>5420</v>
      </c>
      <c r="B6355" t="s">
        <v>430</v>
      </c>
    </row>
    <row r="6356" spans="1:2" x14ac:dyDescent="0.15">
      <c r="A6356" t="s">
        <v>1109</v>
      </c>
      <c r="B6356" t="s">
        <v>402</v>
      </c>
    </row>
    <row r="6357" spans="1:2" x14ac:dyDescent="0.15">
      <c r="A6357" t="s">
        <v>2144</v>
      </c>
      <c r="B6357" t="s">
        <v>437</v>
      </c>
    </row>
    <row r="6358" spans="1:2" x14ac:dyDescent="0.15">
      <c r="A6358" t="s">
        <v>342</v>
      </c>
      <c r="B6358" t="s">
        <v>437</v>
      </c>
    </row>
    <row r="6359" spans="1:2" x14ac:dyDescent="0.15">
      <c r="A6359" t="s">
        <v>6086</v>
      </c>
      <c r="B6359" t="s">
        <v>422</v>
      </c>
    </row>
    <row r="6360" spans="1:2" x14ac:dyDescent="0.15">
      <c r="A6360" t="s">
        <v>6087</v>
      </c>
      <c r="B6360" t="s">
        <v>422</v>
      </c>
    </row>
    <row r="6361" spans="1:2" x14ac:dyDescent="0.15">
      <c r="A6361" t="s">
        <v>6088</v>
      </c>
      <c r="B6361" t="s">
        <v>422</v>
      </c>
    </row>
    <row r="6362" spans="1:2" x14ac:dyDescent="0.15">
      <c r="A6362" t="s">
        <v>6089</v>
      </c>
      <c r="B6362" t="s">
        <v>422</v>
      </c>
    </row>
    <row r="6363" spans="1:2" x14ac:dyDescent="0.15">
      <c r="A6363" t="s">
        <v>6090</v>
      </c>
      <c r="B6363" t="s">
        <v>422</v>
      </c>
    </row>
    <row r="6364" spans="1:2" x14ac:dyDescent="0.15">
      <c r="A6364" t="s">
        <v>6091</v>
      </c>
      <c r="B6364" t="s">
        <v>422</v>
      </c>
    </row>
    <row r="6365" spans="1:2" x14ac:dyDescent="0.15">
      <c r="A6365" t="s">
        <v>6092</v>
      </c>
      <c r="B6365" t="s">
        <v>422</v>
      </c>
    </row>
    <row r="6366" spans="1:2" x14ac:dyDescent="0.15">
      <c r="A6366" t="s">
        <v>6093</v>
      </c>
      <c r="B6366" t="s">
        <v>422</v>
      </c>
    </row>
    <row r="6367" spans="1:2" x14ac:dyDescent="0.15">
      <c r="A6367" t="s">
        <v>6094</v>
      </c>
      <c r="B6367" t="s">
        <v>422</v>
      </c>
    </row>
    <row r="6368" spans="1:2" x14ac:dyDescent="0.15">
      <c r="A6368" t="s">
        <v>6095</v>
      </c>
      <c r="B6368" t="s">
        <v>422</v>
      </c>
    </row>
    <row r="6369" spans="1:2" x14ac:dyDescent="0.15">
      <c r="A6369" t="s">
        <v>6096</v>
      </c>
      <c r="B6369" t="s">
        <v>422</v>
      </c>
    </row>
    <row r="6370" spans="1:2" x14ac:dyDescent="0.15">
      <c r="A6370" t="s">
        <v>6097</v>
      </c>
      <c r="B6370" t="s">
        <v>422</v>
      </c>
    </row>
    <row r="6371" spans="1:2" x14ac:dyDescent="0.15">
      <c r="A6371" t="s">
        <v>6098</v>
      </c>
      <c r="B6371" t="s">
        <v>422</v>
      </c>
    </row>
    <row r="6372" spans="1:2" x14ac:dyDescent="0.15">
      <c r="A6372" t="s">
        <v>4908</v>
      </c>
      <c r="B6372" t="s">
        <v>561</v>
      </c>
    </row>
    <row r="6373" spans="1:2" x14ac:dyDescent="0.15">
      <c r="A6373" t="s">
        <v>3182</v>
      </c>
      <c r="B6373" t="s">
        <v>561</v>
      </c>
    </row>
    <row r="6374" spans="1:2" x14ac:dyDescent="0.15">
      <c r="A6374" t="s">
        <v>22</v>
      </c>
      <c r="B6374" t="s">
        <v>437</v>
      </c>
    </row>
    <row r="6375" spans="1:2" x14ac:dyDescent="0.15">
      <c r="A6375" t="s">
        <v>2157</v>
      </c>
      <c r="B6375" t="s">
        <v>437</v>
      </c>
    </row>
    <row r="6376" spans="1:2" x14ac:dyDescent="0.15">
      <c r="A6376" t="s">
        <v>2163</v>
      </c>
      <c r="B6376" t="s">
        <v>437</v>
      </c>
    </row>
    <row r="6377" spans="1:2" x14ac:dyDescent="0.15">
      <c r="A6377" t="s">
        <v>6099</v>
      </c>
      <c r="B6377" t="s">
        <v>448</v>
      </c>
    </row>
    <row r="6378" spans="1:2" x14ac:dyDescent="0.15">
      <c r="A6378" t="s">
        <v>6100</v>
      </c>
      <c r="B6378" t="s">
        <v>448</v>
      </c>
    </row>
    <row r="6379" spans="1:2" x14ac:dyDescent="0.15">
      <c r="A6379" t="s">
        <v>6101</v>
      </c>
      <c r="B6379" t="s">
        <v>448</v>
      </c>
    </row>
    <row r="6380" spans="1:2" x14ac:dyDescent="0.15">
      <c r="A6380" t="s">
        <v>6102</v>
      </c>
      <c r="B6380" t="s">
        <v>448</v>
      </c>
    </row>
    <row r="6381" spans="1:2" x14ac:dyDescent="0.15">
      <c r="A6381" t="s">
        <v>6103</v>
      </c>
      <c r="B6381" t="s">
        <v>448</v>
      </c>
    </row>
    <row r="6382" spans="1:2" x14ac:dyDescent="0.15">
      <c r="A6382" t="s">
        <v>6104</v>
      </c>
      <c r="B6382" t="s">
        <v>448</v>
      </c>
    </row>
    <row r="6383" spans="1:2" x14ac:dyDescent="0.15">
      <c r="A6383" t="s">
        <v>6105</v>
      </c>
      <c r="B6383" t="s">
        <v>448</v>
      </c>
    </row>
    <row r="6384" spans="1:2" x14ac:dyDescent="0.15">
      <c r="A6384" t="s">
        <v>6106</v>
      </c>
      <c r="B6384" t="s">
        <v>448</v>
      </c>
    </row>
    <row r="6385" spans="1:2" x14ac:dyDescent="0.15">
      <c r="A6385" t="s">
        <v>6107</v>
      </c>
      <c r="B6385" t="s">
        <v>448</v>
      </c>
    </row>
    <row r="6386" spans="1:2" x14ac:dyDescent="0.15">
      <c r="A6386" t="s">
        <v>5955</v>
      </c>
      <c r="B6386" t="s">
        <v>682</v>
      </c>
    </row>
    <row r="6387" spans="1:2" x14ac:dyDescent="0.15">
      <c r="A6387" t="s">
        <v>6108</v>
      </c>
      <c r="B6387" t="s">
        <v>448</v>
      </c>
    </row>
    <row r="6388" spans="1:2" x14ac:dyDescent="0.15">
      <c r="A6388" t="s">
        <v>6109</v>
      </c>
      <c r="B6388" t="s">
        <v>448</v>
      </c>
    </row>
    <row r="6389" spans="1:2" x14ac:dyDescent="0.15">
      <c r="A6389" t="s">
        <v>6110</v>
      </c>
      <c r="B6389" t="s">
        <v>448</v>
      </c>
    </row>
    <row r="6390" spans="1:2" x14ac:dyDescent="0.15">
      <c r="A6390" t="s">
        <v>6677</v>
      </c>
      <c r="B6390" t="s">
        <v>561</v>
      </c>
    </row>
    <row r="6391" spans="1:2" x14ac:dyDescent="0.15">
      <c r="A6391" t="s">
        <v>6112</v>
      </c>
      <c r="B6391" t="s">
        <v>561</v>
      </c>
    </row>
    <row r="6392" spans="1:2" x14ac:dyDescent="0.15">
      <c r="A6392" t="s">
        <v>6113</v>
      </c>
      <c r="B6392" t="s">
        <v>561</v>
      </c>
    </row>
    <row r="6393" spans="1:2" x14ac:dyDescent="0.15">
      <c r="A6393" t="s">
        <v>6114</v>
      </c>
      <c r="B6393" t="s">
        <v>561</v>
      </c>
    </row>
    <row r="6394" spans="1:2" x14ac:dyDescent="0.15">
      <c r="A6394" t="s">
        <v>5944</v>
      </c>
      <c r="B6394" t="s">
        <v>465</v>
      </c>
    </row>
    <row r="6395" spans="1:2" x14ac:dyDescent="0.15">
      <c r="A6395" t="s">
        <v>6678</v>
      </c>
      <c r="B6395" t="s">
        <v>465</v>
      </c>
    </row>
    <row r="6396" spans="1:2" x14ac:dyDescent="0.15">
      <c r="A6396" t="s">
        <v>6116</v>
      </c>
      <c r="B6396" t="s">
        <v>465</v>
      </c>
    </row>
    <row r="6397" spans="1:2" x14ac:dyDescent="0.15">
      <c r="A6397" t="s">
        <v>6679</v>
      </c>
      <c r="B6397" t="s">
        <v>465</v>
      </c>
    </row>
    <row r="6398" spans="1:2" x14ac:dyDescent="0.15">
      <c r="A6398" t="s">
        <v>6118</v>
      </c>
      <c r="B6398" t="s">
        <v>465</v>
      </c>
    </row>
    <row r="6399" spans="1:2" x14ac:dyDescent="0.15">
      <c r="A6399" t="s">
        <v>6119</v>
      </c>
      <c r="B6399" t="s">
        <v>465</v>
      </c>
    </row>
    <row r="6400" spans="1:2" x14ac:dyDescent="0.15">
      <c r="A6400" t="s">
        <v>6120</v>
      </c>
      <c r="B6400" t="s">
        <v>465</v>
      </c>
    </row>
    <row r="6401" spans="1:2" x14ac:dyDescent="0.15">
      <c r="A6401" t="s">
        <v>6121</v>
      </c>
      <c r="B6401" t="s">
        <v>465</v>
      </c>
    </row>
    <row r="6402" spans="1:2" x14ac:dyDescent="0.15">
      <c r="A6402" t="s">
        <v>6122</v>
      </c>
      <c r="B6402" t="s">
        <v>465</v>
      </c>
    </row>
    <row r="6403" spans="1:2" x14ac:dyDescent="0.15">
      <c r="A6403" t="s">
        <v>6123</v>
      </c>
      <c r="B6403" t="s">
        <v>465</v>
      </c>
    </row>
    <row r="6404" spans="1:2" x14ac:dyDescent="0.15">
      <c r="A6404" t="s">
        <v>5974</v>
      </c>
      <c r="B6404" t="s">
        <v>465</v>
      </c>
    </row>
    <row r="6405" spans="1:2" x14ac:dyDescent="0.15">
      <c r="A6405" t="s">
        <v>6124</v>
      </c>
      <c r="B6405" t="s">
        <v>465</v>
      </c>
    </row>
    <row r="6406" spans="1:2" x14ac:dyDescent="0.15">
      <c r="A6406" t="s">
        <v>22</v>
      </c>
      <c r="B6406" t="s">
        <v>437</v>
      </c>
    </row>
    <row r="6407" spans="1:2" x14ac:dyDescent="0.15">
      <c r="A6407" t="s">
        <v>22</v>
      </c>
      <c r="B6407" t="s">
        <v>437</v>
      </c>
    </row>
    <row r="6408" spans="1:2" x14ac:dyDescent="0.15">
      <c r="A6408" t="s">
        <v>3840</v>
      </c>
      <c r="B6408" t="s">
        <v>422</v>
      </c>
    </row>
    <row r="6409" spans="1:2" x14ac:dyDescent="0.15">
      <c r="A6409" t="s">
        <v>5943</v>
      </c>
      <c r="B6409" t="s">
        <v>422</v>
      </c>
    </row>
    <row r="6410" spans="1:2" x14ac:dyDescent="0.15">
      <c r="A6410" t="s">
        <v>6680</v>
      </c>
      <c r="B6410" t="s">
        <v>410</v>
      </c>
    </row>
    <row r="6411" spans="1:2" x14ac:dyDescent="0.15">
      <c r="A6411" t="s">
        <v>1763</v>
      </c>
      <c r="B6411" t="s">
        <v>422</v>
      </c>
    </row>
    <row r="6412" spans="1:2" x14ac:dyDescent="0.15">
      <c r="A6412" t="s">
        <v>6126</v>
      </c>
      <c r="B6412" t="s">
        <v>402</v>
      </c>
    </row>
    <row r="6413" spans="1:2" x14ac:dyDescent="0.15">
      <c r="A6413" t="s">
        <v>6127</v>
      </c>
      <c r="B6413" t="s">
        <v>422</v>
      </c>
    </row>
    <row r="6414" spans="1:2" x14ac:dyDescent="0.15">
      <c r="A6414" t="s">
        <v>3886</v>
      </c>
      <c r="B6414" t="s">
        <v>402</v>
      </c>
    </row>
    <row r="6415" spans="1:2" x14ac:dyDescent="0.15">
      <c r="A6415" t="s">
        <v>6032</v>
      </c>
      <c r="B6415" t="s">
        <v>402</v>
      </c>
    </row>
    <row r="6416" spans="1:2" x14ac:dyDescent="0.15">
      <c r="A6416" t="s">
        <v>6040</v>
      </c>
      <c r="B6416" t="s">
        <v>402</v>
      </c>
    </row>
    <row r="6417" spans="1:2" x14ac:dyDescent="0.15">
      <c r="A6417" t="s">
        <v>6128</v>
      </c>
      <c r="B6417" t="s">
        <v>410</v>
      </c>
    </row>
    <row r="6418" spans="1:2" x14ac:dyDescent="0.15">
      <c r="A6418" t="s">
        <v>6129</v>
      </c>
      <c r="B6418" t="s">
        <v>410</v>
      </c>
    </row>
    <row r="6419" spans="1:2" x14ac:dyDescent="0.15">
      <c r="A6419" t="s">
        <v>6130</v>
      </c>
      <c r="B6419" t="s">
        <v>410</v>
      </c>
    </row>
    <row r="6420" spans="1:2" x14ac:dyDescent="0.15">
      <c r="A6420" t="s">
        <v>6131</v>
      </c>
      <c r="B6420" t="s">
        <v>410</v>
      </c>
    </row>
    <row r="6421" spans="1:2" x14ac:dyDescent="0.15">
      <c r="A6421" t="s">
        <v>6132</v>
      </c>
      <c r="B6421" t="s">
        <v>410</v>
      </c>
    </row>
    <row r="6422" spans="1:2" x14ac:dyDescent="0.15">
      <c r="A6422" t="s">
        <v>6133</v>
      </c>
      <c r="B6422" t="s">
        <v>410</v>
      </c>
    </row>
    <row r="6423" spans="1:2" x14ac:dyDescent="0.15">
      <c r="A6423" t="s">
        <v>6134</v>
      </c>
      <c r="B6423" t="s">
        <v>410</v>
      </c>
    </row>
    <row r="6424" spans="1:2" x14ac:dyDescent="0.15">
      <c r="A6424" t="s">
        <v>1701</v>
      </c>
      <c r="B6424" t="s">
        <v>422</v>
      </c>
    </row>
    <row r="6425" spans="1:2" x14ac:dyDescent="0.15">
      <c r="A6425" t="s">
        <v>6051</v>
      </c>
      <c r="B6425" t="s">
        <v>422</v>
      </c>
    </row>
    <row r="6426" spans="1:2" x14ac:dyDescent="0.15">
      <c r="A6426" t="s">
        <v>1701</v>
      </c>
      <c r="B6426" t="s">
        <v>422</v>
      </c>
    </row>
    <row r="6427" spans="1:2" x14ac:dyDescent="0.15">
      <c r="A6427" t="s">
        <v>1701</v>
      </c>
      <c r="B6427" t="s">
        <v>422</v>
      </c>
    </row>
    <row r="6428" spans="1:2" x14ac:dyDescent="0.15">
      <c r="A6428" t="s">
        <v>1701</v>
      </c>
      <c r="B6428" t="s">
        <v>422</v>
      </c>
    </row>
    <row r="6429" spans="1:2" x14ac:dyDescent="0.15">
      <c r="A6429" t="s">
        <v>1701</v>
      </c>
      <c r="B6429" t="s">
        <v>422</v>
      </c>
    </row>
    <row r="6430" spans="1:2" x14ac:dyDescent="0.15">
      <c r="A6430" t="s">
        <v>6051</v>
      </c>
      <c r="B6430" t="s">
        <v>422</v>
      </c>
    </row>
    <row r="6431" spans="1:2" x14ac:dyDescent="0.15">
      <c r="A6431" t="s">
        <v>2115</v>
      </c>
      <c r="B6431" t="s">
        <v>670</v>
      </c>
    </row>
    <row r="6432" spans="1:2" x14ac:dyDescent="0.15">
      <c r="A6432" t="s">
        <v>3201</v>
      </c>
      <c r="B6432" t="s">
        <v>410</v>
      </c>
    </row>
    <row r="6433" spans="1:2" x14ac:dyDescent="0.15">
      <c r="A6433" t="s">
        <v>4905</v>
      </c>
      <c r="B6433" t="s">
        <v>422</v>
      </c>
    </row>
    <row r="6434" spans="1:2" x14ac:dyDescent="0.15">
      <c r="A6434" t="s">
        <v>4905</v>
      </c>
      <c r="B6434" t="s">
        <v>422</v>
      </c>
    </row>
    <row r="6435" spans="1:2" x14ac:dyDescent="0.15">
      <c r="A6435" t="s">
        <v>2790</v>
      </c>
      <c r="B6435" t="s">
        <v>422</v>
      </c>
    </row>
    <row r="6436" spans="1:2" x14ac:dyDescent="0.15">
      <c r="A6436" t="s">
        <v>2790</v>
      </c>
      <c r="B6436" t="s">
        <v>422</v>
      </c>
    </row>
    <row r="6437" spans="1:2" x14ac:dyDescent="0.15">
      <c r="A6437" t="s">
        <v>4905</v>
      </c>
      <c r="B6437" t="s">
        <v>422</v>
      </c>
    </row>
    <row r="6438" spans="1:2" x14ac:dyDescent="0.15">
      <c r="A6438" t="s">
        <v>3194</v>
      </c>
      <c r="B6438" t="s">
        <v>422</v>
      </c>
    </row>
    <row r="6439" spans="1:2" x14ac:dyDescent="0.15">
      <c r="A6439" t="s">
        <v>4905</v>
      </c>
      <c r="B6439" t="s">
        <v>422</v>
      </c>
    </row>
    <row r="6440" spans="1:2" x14ac:dyDescent="0.15">
      <c r="A6440" t="s">
        <v>2790</v>
      </c>
      <c r="B6440" t="s">
        <v>422</v>
      </c>
    </row>
    <row r="6441" spans="1:2" x14ac:dyDescent="0.15">
      <c r="A6441" t="s">
        <v>2790</v>
      </c>
      <c r="B6441" t="s">
        <v>422</v>
      </c>
    </row>
    <row r="6442" spans="1:2" x14ac:dyDescent="0.15">
      <c r="A6442" t="s">
        <v>4905</v>
      </c>
      <c r="B6442" t="s">
        <v>422</v>
      </c>
    </row>
    <row r="6443" spans="1:2" x14ac:dyDescent="0.15">
      <c r="A6443" t="s">
        <v>4905</v>
      </c>
      <c r="B6443" t="s">
        <v>422</v>
      </c>
    </row>
    <row r="6444" spans="1:2" x14ac:dyDescent="0.15">
      <c r="A6444" t="s">
        <v>3194</v>
      </c>
      <c r="B6444" t="s">
        <v>422</v>
      </c>
    </row>
    <row r="6445" spans="1:2" x14ac:dyDescent="0.15">
      <c r="A6445" t="s">
        <v>3194</v>
      </c>
      <c r="B6445" t="s">
        <v>422</v>
      </c>
    </row>
    <row r="6446" spans="1:2" x14ac:dyDescent="0.15">
      <c r="A6446" t="s">
        <v>3194</v>
      </c>
      <c r="B6446" t="s">
        <v>422</v>
      </c>
    </row>
    <row r="6447" spans="1:2" x14ac:dyDescent="0.15">
      <c r="A6447" t="s">
        <v>3194</v>
      </c>
      <c r="B6447" t="s">
        <v>422</v>
      </c>
    </row>
    <row r="6448" spans="1:2" x14ac:dyDescent="0.15">
      <c r="A6448" t="s">
        <v>3194</v>
      </c>
      <c r="B6448" t="s">
        <v>422</v>
      </c>
    </row>
    <row r="6449" spans="1:2" x14ac:dyDescent="0.15">
      <c r="A6449" t="s">
        <v>3194</v>
      </c>
      <c r="B6449" t="s">
        <v>422</v>
      </c>
    </row>
    <row r="6450" spans="1:2" x14ac:dyDescent="0.15">
      <c r="A6450" t="s">
        <v>3194</v>
      </c>
      <c r="B6450" t="s">
        <v>422</v>
      </c>
    </row>
    <row r="6451" spans="1:2" x14ac:dyDescent="0.15">
      <c r="A6451" t="s">
        <v>3194</v>
      </c>
      <c r="B6451" t="s">
        <v>422</v>
      </c>
    </row>
    <row r="6452" spans="1:2" x14ac:dyDescent="0.15">
      <c r="A6452" t="s">
        <v>3194</v>
      </c>
      <c r="B6452" t="s">
        <v>422</v>
      </c>
    </row>
    <row r="6453" spans="1:2" x14ac:dyDescent="0.15">
      <c r="A6453" t="s">
        <v>3194</v>
      </c>
      <c r="B6453" t="s">
        <v>422</v>
      </c>
    </row>
    <row r="6454" spans="1:2" x14ac:dyDescent="0.15">
      <c r="A6454" t="s">
        <v>3194</v>
      </c>
      <c r="B6454" t="s">
        <v>422</v>
      </c>
    </row>
    <row r="6455" spans="1:2" x14ac:dyDescent="0.15">
      <c r="A6455" t="s">
        <v>3194</v>
      </c>
      <c r="B6455" t="s">
        <v>422</v>
      </c>
    </row>
    <row r="6456" spans="1:2" x14ac:dyDescent="0.15">
      <c r="A6456" t="s">
        <v>3194</v>
      </c>
      <c r="B6456" t="s">
        <v>422</v>
      </c>
    </row>
    <row r="6457" spans="1:2" x14ac:dyDescent="0.15">
      <c r="A6457" t="s">
        <v>3194</v>
      </c>
      <c r="B6457" t="s">
        <v>422</v>
      </c>
    </row>
    <row r="6458" spans="1:2" x14ac:dyDescent="0.15">
      <c r="A6458" t="s">
        <v>3194</v>
      </c>
      <c r="B6458" t="s">
        <v>422</v>
      </c>
    </row>
    <row r="6459" spans="1:2" x14ac:dyDescent="0.15">
      <c r="A6459" t="s">
        <v>3194</v>
      </c>
      <c r="B6459" t="s">
        <v>422</v>
      </c>
    </row>
    <row r="6460" spans="1:2" x14ac:dyDescent="0.15">
      <c r="A6460" t="s">
        <v>3194</v>
      </c>
      <c r="B6460" t="s">
        <v>422</v>
      </c>
    </row>
    <row r="6461" spans="1:2" x14ac:dyDescent="0.15">
      <c r="A6461" t="s">
        <v>3194</v>
      </c>
      <c r="B6461" t="s">
        <v>422</v>
      </c>
    </row>
    <row r="6462" spans="1:2" x14ac:dyDescent="0.15">
      <c r="A6462" t="s">
        <v>3194</v>
      </c>
      <c r="B6462" t="s">
        <v>422</v>
      </c>
    </row>
    <row r="6463" spans="1:2" x14ac:dyDescent="0.15">
      <c r="A6463" t="s">
        <v>3194</v>
      </c>
      <c r="B6463" t="s">
        <v>422</v>
      </c>
    </row>
    <row r="6464" spans="1:2" x14ac:dyDescent="0.15">
      <c r="A6464" t="s">
        <v>3194</v>
      </c>
      <c r="B6464" t="s">
        <v>422</v>
      </c>
    </row>
    <row r="6465" spans="1:2" x14ac:dyDescent="0.15">
      <c r="A6465" t="s">
        <v>3194</v>
      </c>
      <c r="B6465" t="s">
        <v>422</v>
      </c>
    </row>
    <row r="6466" spans="1:2" x14ac:dyDescent="0.15">
      <c r="A6466" t="s">
        <v>3194</v>
      </c>
      <c r="B6466" t="s">
        <v>422</v>
      </c>
    </row>
    <row r="6467" spans="1:2" x14ac:dyDescent="0.15">
      <c r="A6467" t="s">
        <v>3194</v>
      </c>
      <c r="B6467" t="s">
        <v>422</v>
      </c>
    </row>
    <row r="6468" spans="1:2" x14ac:dyDescent="0.15">
      <c r="A6468" t="s">
        <v>3194</v>
      </c>
      <c r="B6468" t="s">
        <v>422</v>
      </c>
    </row>
    <row r="6469" spans="1:2" x14ac:dyDescent="0.15">
      <c r="A6469" t="s">
        <v>3194</v>
      </c>
      <c r="B6469" t="s">
        <v>422</v>
      </c>
    </row>
    <row r="6470" spans="1:2" x14ac:dyDescent="0.15">
      <c r="A6470" t="s">
        <v>3194</v>
      </c>
      <c r="B6470" t="s">
        <v>422</v>
      </c>
    </row>
    <row r="6471" spans="1:2" x14ac:dyDescent="0.15">
      <c r="A6471" t="s">
        <v>3194</v>
      </c>
      <c r="B6471" t="s">
        <v>422</v>
      </c>
    </row>
    <row r="6472" spans="1:2" x14ac:dyDescent="0.15">
      <c r="A6472" t="s">
        <v>3194</v>
      </c>
      <c r="B6472" t="s">
        <v>422</v>
      </c>
    </row>
    <row r="6473" spans="1:2" x14ac:dyDescent="0.15">
      <c r="A6473" t="s">
        <v>3194</v>
      </c>
      <c r="B6473" t="s">
        <v>422</v>
      </c>
    </row>
    <row r="6474" spans="1:2" x14ac:dyDescent="0.15">
      <c r="A6474" t="s">
        <v>3194</v>
      </c>
      <c r="B6474" t="s">
        <v>422</v>
      </c>
    </row>
    <row r="6475" spans="1:2" x14ac:dyDescent="0.15">
      <c r="A6475" t="s">
        <v>3194</v>
      </c>
      <c r="B6475" t="s">
        <v>422</v>
      </c>
    </row>
    <row r="6476" spans="1:2" x14ac:dyDescent="0.15">
      <c r="A6476" t="s">
        <v>3194</v>
      </c>
      <c r="B6476" t="s">
        <v>422</v>
      </c>
    </row>
    <row r="6477" spans="1:2" x14ac:dyDescent="0.15">
      <c r="A6477" t="s">
        <v>3194</v>
      </c>
      <c r="B6477" t="s">
        <v>422</v>
      </c>
    </row>
    <row r="6478" spans="1:2" x14ac:dyDescent="0.15">
      <c r="A6478" t="s">
        <v>3194</v>
      </c>
      <c r="B6478" t="s">
        <v>422</v>
      </c>
    </row>
    <row r="6479" spans="1:2" x14ac:dyDescent="0.15">
      <c r="A6479" t="s">
        <v>2171</v>
      </c>
      <c r="B6479" t="s">
        <v>437</v>
      </c>
    </row>
    <row r="6480" spans="1:2" x14ac:dyDescent="0.15">
      <c r="A6480" t="s">
        <v>2176</v>
      </c>
      <c r="B6480" t="s">
        <v>437</v>
      </c>
    </row>
    <row r="6481" spans="1:2" x14ac:dyDescent="0.15">
      <c r="A6481" t="s">
        <v>5953</v>
      </c>
      <c r="B6481" t="s">
        <v>422</v>
      </c>
    </row>
    <row r="6482" spans="1:2" x14ac:dyDescent="0.15">
      <c r="A6482" t="s">
        <v>2181</v>
      </c>
      <c r="B6482" t="s">
        <v>437</v>
      </c>
    </row>
    <row r="6483" spans="1:2" x14ac:dyDescent="0.15">
      <c r="A6483" t="s">
        <v>6057</v>
      </c>
      <c r="B6483" t="s">
        <v>410</v>
      </c>
    </row>
    <row r="6484" spans="1:2" x14ac:dyDescent="0.15">
      <c r="A6484" t="s">
        <v>6135</v>
      </c>
      <c r="B6484" t="s">
        <v>422</v>
      </c>
    </row>
    <row r="6485" spans="1:2" x14ac:dyDescent="0.15">
      <c r="A6485" t="s">
        <v>6049</v>
      </c>
      <c r="B6485" t="s">
        <v>422</v>
      </c>
    </row>
    <row r="6486" spans="1:2" x14ac:dyDescent="0.15">
      <c r="A6486" t="s">
        <v>6136</v>
      </c>
      <c r="B6486" t="s">
        <v>561</v>
      </c>
    </row>
    <row r="6487" spans="1:2" x14ac:dyDescent="0.15">
      <c r="A6487" t="s">
        <v>6137</v>
      </c>
      <c r="B6487" t="s">
        <v>561</v>
      </c>
    </row>
    <row r="6488" spans="1:2" x14ac:dyDescent="0.15">
      <c r="A6488" t="s">
        <v>6138</v>
      </c>
      <c r="B6488" t="s">
        <v>561</v>
      </c>
    </row>
    <row r="6489" spans="1:2" x14ac:dyDescent="0.15">
      <c r="A6489" t="s">
        <v>6139</v>
      </c>
      <c r="B6489" t="s">
        <v>422</v>
      </c>
    </row>
    <row r="6490" spans="1:2" x14ac:dyDescent="0.15">
      <c r="A6490" t="s">
        <v>5861</v>
      </c>
      <c r="B6490" t="s">
        <v>561</v>
      </c>
    </row>
    <row r="6491" spans="1:2" x14ac:dyDescent="0.15">
      <c r="A6491" t="s">
        <v>1290</v>
      </c>
      <c r="B6491" t="s">
        <v>422</v>
      </c>
    </row>
    <row r="6492" spans="1:2" x14ac:dyDescent="0.15">
      <c r="A6492" t="s">
        <v>6140</v>
      </c>
      <c r="B6492" t="s">
        <v>465</v>
      </c>
    </row>
    <row r="6493" spans="1:2" x14ac:dyDescent="0.15">
      <c r="A6493" t="s">
        <v>5944</v>
      </c>
      <c r="B6493" t="s">
        <v>465</v>
      </c>
    </row>
    <row r="6494" spans="1:2" x14ac:dyDescent="0.15">
      <c r="A6494" t="s">
        <v>6141</v>
      </c>
      <c r="B6494" t="s">
        <v>465</v>
      </c>
    </row>
    <row r="6495" spans="1:2" x14ac:dyDescent="0.15">
      <c r="A6495" t="s">
        <v>6066</v>
      </c>
      <c r="B6495" t="s">
        <v>448</v>
      </c>
    </row>
    <row r="6496" spans="1:2" x14ac:dyDescent="0.15">
      <c r="A6496" t="s">
        <v>6066</v>
      </c>
      <c r="B6496" t="s">
        <v>448</v>
      </c>
    </row>
    <row r="6497" spans="1:2" x14ac:dyDescent="0.15">
      <c r="A6497" t="s">
        <v>808</v>
      </c>
      <c r="B6497" t="s">
        <v>430</v>
      </c>
    </row>
    <row r="6498" spans="1:2" x14ac:dyDescent="0.15">
      <c r="A6498" t="s">
        <v>1148</v>
      </c>
      <c r="B6498" t="s">
        <v>682</v>
      </c>
    </row>
    <row r="6499" spans="1:2" x14ac:dyDescent="0.15">
      <c r="A6499" t="s">
        <v>1148</v>
      </c>
      <c r="B6499" t="s">
        <v>682</v>
      </c>
    </row>
    <row r="6500" spans="1:2" x14ac:dyDescent="0.15">
      <c r="A6500" t="s">
        <v>6142</v>
      </c>
      <c r="B6500" t="s">
        <v>402</v>
      </c>
    </row>
    <row r="6501" spans="1:2" x14ac:dyDescent="0.15">
      <c r="A6501" t="s">
        <v>6681</v>
      </c>
      <c r="B6501" t="s">
        <v>402</v>
      </c>
    </row>
    <row r="6502" spans="1:2" x14ac:dyDescent="0.15">
      <c r="A6502" t="s">
        <v>6144</v>
      </c>
      <c r="B6502" t="s">
        <v>402</v>
      </c>
    </row>
    <row r="6503" spans="1:2" x14ac:dyDescent="0.15">
      <c r="A6503" t="s">
        <v>1128</v>
      </c>
      <c r="B6503" t="s">
        <v>677</v>
      </c>
    </row>
    <row r="6504" spans="1:2" x14ac:dyDescent="0.15">
      <c r="A6504" t="s">
        <v>6145</v>
      </c>
      <c r="B6504" t="s">
        <v>682</v>
      </c>
    </row>
    <row r="6505" spans="1:2" x14ac:dyDescent="0.15">
      <c r="A6505" t="s">
        <v>5643</v>
      </c>
      <c r="B6505" t="s">
        <v>410</v>
      </c>
    </row>
    <row r="6506" spans="1:2" x14ac:dyDescent="0.15">
      <c r="A6506" t="s">
        <v>6146</v>
      </c>
      <c r="B6506" t="s">
        <v>663</v>
      </c>
    </row>
    <row r="6507" spans="1:2" x14ac:dyDescent="0.15">
      <c r="A6507" t="s">
        <v>5625</v>
      </c>
      <c r="B6507" t="s">
        <v>410</v>
      </c>
    </row>
    <row r="6508" spans="1:2" x14ac:dyDescent="0.15">
      <c r="A6508" t="s">
        <v>6662</v>
      </c>
      <c r="B6508" t="s">
        <v>410</v>
      </c>
    </row>
    <row r="6509" spans="1:2" x14ac:dyDescent="0.15">
      <c r="A6509" t="s">
        <v>6147</v>
      </c>
      <c r="B6509" t="s">
        <v>663</v>
      </c>
    </row>
    <row r="6510" spans="1:2" x14ac:dyDescent="0.15">
      <c r="A6510" t="s">
        <v>6148</v>
      </c>
      <c r="B6510" t="s">
        <v>561</v>
      </c>
    </row>
    <row r="6511" spans="1:2" x14ac:dyDescent="0.15">
      <c r="A6511" t="s">
        <v>6375</v>
      </c>
      <c r="B6511" t="s">
        <v>561</v>
      </c>
    </row>
    <row r="6512" spans="1:2" x14ac:dyDescent="0.15">
      <c r="A6512" t="s">
        <v>2524</v>
      </c>
      <c r="B6512" t="s">
        <v>561</v>
      </c>
    </row>
    <row r="6513" spans="1:2" x14ac:dyDescent="0.15">
      <c r="A6513" t="s">
        <v>6375</v>
      </c>
      <c r="B6513" t="s">
        <v>561</v>
      </c>
    </row>
    <row r="6514" spans="1:2" x14ac:dyDescent="0.15">
      <c r="A6514" t="s">
        <v>6149</v>
      </c>
      <c r="B6514" t="s">
        <v>561</v>
      </c>
    </row>
    <row r="6515" spans="1:2" x14ac:dyDescent="0.15">
      <c r="A6515" t="s">
        <v>205</v>
      </c>
      <c r="B6515" t="s">
        <v>437</v>
      </c>
    </row>
    <row r="6516" spans="1:2" x14ac:dyDescent="0.15">
      <c r="A6516" t="s">
        <v>2191</v>
      </c>
      <c r="B6516" t="s">
        <v>437</v>
      </c>
    </row>
    <row r="6517" spans="1:2" x14ac:dyDescent="0.15">
      <c r="A6517" t="s">
        <v>3807</v>
      </c>
      <c r="B6517" t="s">
        <v>422</v>
      </c>
    </row>
    <row r="6518" spans="1:2" x14ac:dyDescent="0.15">
      <c r="A6518" t="s">
        <v>6150</v>
      </c>
      <c r="B6518" t="s">
        <v>422</v>
      </c>
    </row>
    <row r="6519" spans="1:2" x14ac:dyDescent="0.15">
      <c r="A6519" t="s">
        <v>6151</v>
      </c>
      <c r="B6519" t="s">
        <v>422</v>
      </c>
    </row>
    <row r="6520" spans="1:2" x14ac:dyDescent="0.15">
      <c r="A6520" t="s">
        <v>6152</v>
      </c>
      <c r="B6520" t="s">
        <v>422</v>
      </c>
    </row>
    <row r="6521" spans="1:2" x14ac:dyDescent="0.15">
      <c r="A6521" t="s">
        <v>6153</v>
      </c>
      <c r="B6521" t="s">
        <v>422</v>
      </c>
    </row>
    <row r="6522" spans="1:2" x14ac:dyDescent="0.15">
      <c r="A6522" t="s">
        <v>6154</v>
      </c>
      <c r="B6522" t="s">
        <v>422</v>
      </c>
    </row>
    <row r="6523" spans="1:2" x14ac:dyDescent="0.15">
      <c r="A6523" t="s">
        <v>6155</v>
      </c>
      <c r="B6523" t="s">
        <v>422</v>
      </c>
    </row>
    <row r="6524" spans="1:2" x14ac:dyDescent="0.15">
      <c r="A6524" t="s">
        <v>6156</v>
      </c>
      <c r="B6524" t="s">
        <v>422</v>
      </c>
    </row>
    <row r="6525" spans="1:2" x14ac:dyDescent="0.15">
      <c r="A6525" t="s">
        <v>6157</v>
      </c>
      <c r="B6525" t="s">
        <v>422</v>
      </c>
    </row>
    <row r="6526" spans="1:2" x14ac:dyDescent="0.15">
      <c r="A6526" t="s">
        <v>6158</v>
      </c>
      <c r="B6526" t="s">
        <v>422</v>
      </c>
    </row>
    <row r="6527" spans="1:2" x14ac:dyDescent="0.15">
      <c r="A6527" t="s">
        <v>2159</v>
      </c>
      <c r="B6527" t="s">
        <v>422</v>
      </c>
    </row>
    <row r="6528" spans="1:2" x14ac:dyDescent="0.15">
      <c r="A6528" t="s">
        <v>2159</v>
      </c>
      <c r="B6528" t="s">
        <v>422</v>
      </c>
    </row>
    <row r="6529" spans="1:2" x14ac:dyDescent="0.15">
      <c r="A6529" t="s">
        <v>2159</v>
      </c>
      <c r="B6529" t="s">
        <v>422</v>
      </c>
    </row>
    <row r="6530" spans="1:2" x14ac:dyDescent="0.15">
      <c r="A6530" t="s">
        <v>2159</v>
      </c>
      <c r="B6530" t="s">
        <v>422</v>
      </c>
    </row>
    <row r="6531" spans="1:2" x14ac:dyDescent="0.15">
      <c r="A6531" t="s">
        <v>2159</v>
      </c>
      <c r="B6531" t="s">
        <v>422</v>
      </c>
    </row>
    <row r="6532" spans="1:2" x14ac:dyDescent="0.15">
      <c r="A6532" t="s">
        <v>2159</v>
      </c>
      <c r="B6532" t="s">
        <v>422</v>
      </c>
    </row>
    <row r="6533" spans="1:2" x14ac:dyDescent="0.15">
      <c r="A6533" t="s">
        <v>6159</v>
      </c>
      <c r="B6533" t="s">
        <v>677</v>
      </c>
    </row>
    <row r="6534" spans="1:2" x14ac:dyDescent="0.15">
      <c r="A6534" t="s">
        <v>6160</v>
      </c>
      <c r="B6534" t="s">
        <v>677</v>
      </c>
    </row>
    <row r="6535" spans="1:2" x14ac:dyDescent="0.15">
      <c r="A6535" t="s">
        <v>6161</v>
      </c>
      <c r="B6535" t="s">
        <v>677</v>
      </c>
    </row>
    <row r="6536" spans="1:2" x14ac:dyDescent="0.15">
      <c r="A6536" t="s">
        <v>6162</v>
      </c>
      <c r="B6536" t="s">
        <v>677</v>
      </c>
    </row>
    <row r="6537" spans="1:2" x14ac:dyDescent="0.15">
      <c r="A6537" t="s">
        <v>6163</v>
      </c>
      <c r="B6537" t="s">
        <v>677</v>
      </c>
    </row>
    <row r="6538" spans="1:2" x14ac:dyDescent="0.15">
      <c r="A6538" t="s">
        <v>6164</v>
      </c>
      <c r="B6538" t="s">
        <v>677</v>
      </c>
    </row>
    <row r="6539" spans="1:2" x14ac:dyDescent="0.15">
      <c r="A6539" t="s">
        <v>2096</v>
      </c>
      <c r="B6539" t="s">
        <v>677</v>
      </c>
    </row>
    <row r="6540" spans="1:2" x14ac:dyDescent="0.15">
      <c r="A6540" t="s">
        <v>6165</v>
      </c>
      <c r="B6540" t="s">
        <v>430</v>
      </c>
    </row>
    <row r="6541" spans="1:2" x14ac:dyDescent="0.15">
      <c r="A6541" t="s">
        <v>2732</v>
      </c>
      <c r="B6541" t="s">
        <v>430</v>
      </c>
    </row>
    <row r="6542" spans="1:2" x14ac:dyDescent="0.15">
      <c r="A6542" t="s">
        <v>2007</v>
      </c>
      <c r="B6542" t="s">
        <v>470</v>
      </c>
    </row>
    <row r="6543" spans="1:2" x14ac:dyDescent="0.15">
      <c r="A6543" t="s">
        <v>2007</v>
      </c>
      <c r="B6543" t="s">
        <v>470</v>
      </c>
    </row>
    <row r="6544" spans="1:2" x14ac:dyDescent="0.15">
      <c r="A6544" t="s">
        <v>6166</v>
      </c>
      <c r="B6544" t="s">
        <v>430</v>
      </c>
    </row>
    <row r="6545" spans="1:2" x14ac:dyDescent="0.15">
      <c r="A6545" t="s">
        <v>1903</v>
      </c>
      <c r="B6545" t="s">
        <v>561</v>
      </c>
    </row>
    <row r="6546" spans="1:2" x14ac:dyDescent="0.15">
      <c r="A6546" t="s">
        <v>244</v>
      </c>
      <c r="B6546" t="s">
        <v>437</v>
      </c>
    </row>
    <row r="6547" spans="1:2" x14ac:dyDescent="0.15">
      <c r="A6547" t="s">
        <v>244</v>
      </c>
      <c r="B6547" t="s">
        <v>437</v>
      </c>
    </row>
    <row r="6548" spans="1:2" x14ac:dyDescent="0.15">
      <c r="A6548" t="s">
        <v>6147</v>
      </c>
      <c r="B6548" t="s">
        <v>663</v>
      </c>
    </row>
    <row r="6549" spans="1:2" x14ac:dyDescent="0.15">
      <c r="A6549" t="s">
        <v>6147</v>
      </c>
      <c r="B6549" t="s">
        <v>663</v>
      </c>
    </row>
    <row r="6550" spans="1:2" x14ac:dyDescent="0.15">
      <c r="A6550" t="s">
        <v>5965</v>
      </c>
      <c r="B6550" t="s">
        <v>561</v>
      </c>
    </row>
    <row r="6551" spans="1:2" x14ac:dyDescent="0.15">
      <c r="A6551" t="s">
        <v>5965</v>
      </c>
      <c r="B6551" t="s">
        <v>561</v>
      </c>
    </row>
    <row r="6552" spans="1:2" x14ac:dyDescent="0.15">
      <c r="A6552" t="s">
        <v>1181</v>
      </c>
      <c r="B6552" t="s">
        <v>402</v>
      </c>
    </row>
    <row r="6553" spans="1:2" x14ac:dyDescent="0.15">
      <c r="A6553" t="s">
        <v>1181</v>
      </c>
      <c r="B6553" t="s">
        <v>402</v>
      </c>
    </row>
    <row r="6554" spans="1:2" x14ac:dyDescent="0.15">
      <c r="A6554" t="s">
        <v>6167</v>
      </c>
      <c r="B6554" t="s">
        <v>682</v>
      </c>
    </row>
    <row r="6555" spans="1:2" x14ac:dyDescent="0.15">
      <c r="A6555" t="s">
        <v>6168</v>
      </c>
      <c r="B6555" t="s">
        <v>422</v>
      </c>
    </row>
    <row r="6556" spans="1:2" x14ac:dyDescent="0.15">
      <c r="A6556" t="s">
        <v>6682</v>
      </c>
      <c r="B6556" t="s">
        <v>470</v>
      </c>
    </row>
    <row r="6557" spans="1:2" x14ac:dyDescent="0.15">
      <c r="A6557" t="s">
        <v>6170</v>
      </c>
      <c r="B6557" t="s">
        <v>470</v>
      </c>
    </row>
    <row r="6558" spans="1:2" x14ac:dyDescent="0.15">
      <c r="A6558" t="s">
        <v>6171</v>
      </c>
      <c r="B6558" t="s">
        <v>470</v>
      </c>
    </row>
    <row r="6559" spans="1:2" x14ac:dyDescent="0.15">
      <c r="A6559" t="s">
        <v>6172</v>
      </c>
      <c r="B6559" t="s">
        <v>470</v>
      </c>
    </row>
    <row r="6560" spans="1:2" x14ac:dyDescent="0.15">
      <c r="A6560" t="s">
        <v>2305</v>
      </c>
      <c r="B6560" t="s">
        <v>422</v>
      </c>
    </row>
    <row r="6561" spans="1:2" x14ac:dyDescent="0.15">
      <c r="A6561" t="s">
        <v>5574</v>
      </c>
      <c r="B6561" t="s">
        <v>402</v>
      </c>
    </row>
    <row r="6562" spans="1:2" x14ac:dyDescent="0.15">
      <c r="A6562" t="s">
        <v>5574</v>
      </c>
      <c r="B6562" t="s">
        <v>402</v>
      </c>
    </row>
    <row r="6563" spans="1:2" x14ac:dyDescent="0.15">
      <c r="A6563" t="s">
        <v>1128</v>
      </c>
      <c r="B6563" t="s">
        <v>677</v>
      </c>
    </row>
    <row r="6564" spans="1:2" x14ac:dyDescent="0.15">
      <c r="A6564" t="s">
        <v>1128</v>
      </c>
      <c r="B6564" t="s">
        <v>677</v>
      </c>
    </row>
    <row r="6565" spans="1:2" x14ac:dyDescent="0.15">
      <c r="A6565" t="s">
        <v>6147</v>
      </c>
      <c r="B6565" t="s">
        <v>663</v>
      </c>
    </row>
    <row r="6566" spans="1:2" x14ac:dyDescent="0.15">
      <c r="A6566" t="s">
        <v>2767</v>
      </c>
      <c r="B6566" t="s">
        <v>682</v>
      </c>
    </row>
    <row r="6567" spans="1:2" x14ac:dyDescent="0.15">
      <c r="A6567" t="s">
        <v>2694</v>
      </c>
      <c r="B6567" t="s">
        <v>465</v>
      </c>
    </row>
    <row r="6568" spans="1:2" x14ac:dyDescent="0.15">
      <c r="A6568" t="s">
        <v>6173</v>
      </c>
      <c r="B6568" t="s">
        <v>682</v>
      </c>
    </row>
    <row r="6569" spans="1:2" x14ac:dyDescent="0.15">
      <c r="A6569" t="s">
        <v>3815</v>
      </c>
      <c r="B6569" t="s">
        <v>430</v>
      </c>
    </row>
    <row r="6570" spans="1:2" x14ac:dyDescent="0.15">
      <c r="A6570" t="s">
        <v>1825</v>
      </c>
      <c r="B6570" t="s">
        <v>677</v>
      </c>
    </row>
    <row r="6571" spans="1:2" x14ac:dyDescent="0.15">
      <c r="A6571" t="s">
        <v>5965</v>
      </c>
      <c r="B6571" t="s">
        <v>561</v>
      </c>
    </row>
    <row r="6572" spans="1:2" x14ac:dyDescent="0.15">
      <c r="A6572" t="s">
        <v>1740</v>
      </c>
      <c r="B6572" t="s">
        <v>448</v>
      </c>
    </row>
    <row r="6573" spans="1:2" x14ac:dyDescent="0.15">
      <c r="A6573" t="s">
        <v>198</v>
      </c>
      <c r="B6573" t="s">
        <v>437</v>
      </c>
    </row>
    <row r="6574" spans="1:2" x14ac:dyDescent="0.15">
      <c r="A6574" t="s">
        <v>323</v>
      </c>
      <c r="B6574" t="s">
        <v>437</v>
      </c>
    </row>
    <row r="6575" spans="1:2" x14ac:dyDescent="0.15">
      <c r="A6575" t="s">
        <v>1763</v>
      </c>
      <c r="B6575" t="s">
        <v>422</v>
      </c>
    </row>
    <row r="6576" spans="1:2" x14ac:dyDescent="0.15">
      <c r="A6576" t="s">
        <v>3120</v>
      </c>
      <c r="B6576" t="s">
        <v>410</v>
      </c>
    </row>
    <row r="6577" spans="1:2" x14ac:dyDescent="0.15">
      <c r="A6577" t="s">
        <v>6174</v>
      </c>
      <c r="B6577" t="s">
        <v>448</v>
      </c>
    </row>
    <row r="6578" spans="1:2" x14ac:dyDescent="0.15">
      <c r="A6578" t="s">
        <v>6399</v>
      </c>
      <c r="B6578" t="s">
        <v>448</v>
      </c>
    </row>
    <row r="6579" spans="1:2" x14ac:dyDescent="0.15">
      <c r="A6579" t="s">
        <v>6175</v>
      </c>
      <c r="B6579" t="s">
        <v>448</v>
      </c>
    </row>
    <row r="6580" spans="1:2" x14ac:dyDescent="0.15">
      <c r="A6580" t="s">
        <v>6176</v>
      </c>
      <c r="B6580" t="s">
        <v>448</v>
      </c>
    </row>
    <row r="6581" spans="1:2" x14ac:dyDescent="0.15">
      <c r="A6581" t="s">
        <v>4494</v>
      </c>
      <c r="B6581" t="s">
        <v>465</v>
      </c>
    </row>
    <row r="6582" spans="1:2" x14ac:dyDescent="0.15">
      <c r="A6582" t="s">
        <v>6177</v>
      </c>
      <c r="B6582" t="s">
        <v>465</v>
      </c>
    </row>
    <row r="6583" spans="1:2" x14ac:dyDescent="0.15">
      <c r="A6583" t="s">
        <v>342</v>
      </c>
      <c r="B6583" t="s">
        <v>437</v>
      </c>
    </row>
    <row r="6584" spans="1:2" x14ac:dyDescent="0.15">
      <c r="A6584" t="s">
        <v>342</v>
      </c>
      <c r="B6584" t="s">
        <v>437</v>
      </c>
    </row>
    <row r="6585" spans="1:2" x14ac:dyDescent="0.15">
      <c r="A6585" t="s">
        <v>342</v>
      </c>
      <c r="B6585" t="s">
        <v>437</v>
      </c>
    </row>
    <row r="6586" spans="1:2" x14ac:dyDescent="0.15">
      <c r="A6586" t="s">
        <v>2943</v>
      </c>
      <c r="B6586" t="s">
        <v>670</v>
      </c>
    </row>
    <row r="6587" spans="1:2" x14ac:dyDescent="0.15">
      <c r="A6587" t="s">
        <v>342</v>
      </c>
      <c r="B6587" t="s">
        <v>437</v>
      </c>
    </row>
    <row r="6588" spans="1:2" x14ac:dyDescent="0.15">
      <c r="A6588" t="s">
        <v>6178</v>
      </c>
      <c r="B6588" t="s">
        <v>682</v>
      </c>
    </row>
    <row r="6589" spans="1:2" x14ac:dyDescent="0.15">
      <c r="A6589" t="s">
        <v>1148</v>
      </c>
      <c r="B6589" t="s">
        <v>682</v>
      </c>
    </row>
    <row r="6590" spans="1:2" x14ac:dyDescent="0.15">
      <c r="A6590" t="s">
        <v>5957</v>
      </c>
      <c r="B6590" t="s">
        <v>677</v>
      </c>
    </row>
    <row r="6591" spans="1:2" x14ac:dyDescent="0.15">
      <c r="A6591" t="s">
        <v>3931</v>
      </c>
      <c r="B6591" t="s">
        <v>430</v>
      </c>
    </row>
    <row r="6592" spans="1:2" x14ac:dyDescent="0.15">
      <c r="A6592" t="s">
        <v>566</v>
      </c>
      <c r="B6592" t="s">
        <v>430</v>
      </c>
    </row>
    <row r="6593" spans="1:2" x14ac:dyDescent="0.15">
      <c r="A6593" t="s">
        <v>3080</v>
      </c>
      <c r="B6593" t="s">
        <v>430</v>
      </c>
    </row>
    <row r="6594" spans="1:2" x14ac:dyDescent="0.15">
      <c r="A6594" t="s">
        <v>5962</v>
      </c>
      <c r="B6594" t="s">
        <v>402</v>
      </c>
    </row>
    <row r="6595" spans="1:2" x14ac:dyDescent="0.15">
      <c r="A6595" t="s">
        <v>6375</v>
      </c>
      <c r="B6595" t="s">
        <v>561</v>
      </c>
    </row>
    <row r="6596" spans="1:2" x14ac:dyDescent="0.15">
      <c r="A6596" t="s">
        <v>6375</v>
      </c>
      <c r="B6596" t="s">
        <v>561</v>
      </c>
    </row>
    <row r="6597" spans="1:2" x14ac:dyDescent="0.15">
      <c r="A6597" t="s">
        <v>3700</v>
      </c>
      <c r="B6597" t="s">
        <v>402</v>
      </c>
    </row>
    <row r="6598" spans="1:2" x14ac:dyDescent="0.15">
      <c r="A6598" t="s">
        <v>5980</v>
      </c>
      <c r="B6598" t="s">
        <v>410</v>
      </c>
    </row>
    <row r="6599" spans="1:2" x14ac:dyDescent="0.15">
      <c r="A6599" t="s">
        <v>5959</v>
      </c>
      <c r="B6599" t="s">
        <v>448</v>
      </c>
    </row>
    <row r="6600" spans="1:2" x14ac:dyDescent="0.15">
      <c r="A6600" t="s">
        <v>5959</v>
      </c>
      <c r="B6600" t="s">
        <v>448</v>
      </c>
    </row>
    <row r="6601" spans="1:2" x14ac:dyDescent="0.15">
      <c r="A6601" t="s">
        <v>5959</v>
      </c>
      <c r="B6601" t="s">
        <v>448</v>
      </c>
    </row>
    <row r="6602" spans="1:2" x14ac:dyDescent="0.15">
      <c r="A6602" t="s">
        <v>566</v>
      </c>
      <c r="B6602" t="s">
        <v>430</v>
      </c>
    </row>
    <row r="6603" spans="1:2" x14ac:dyDescent="0.15">
      <c r="A6603" t="s">
        <v>6147</v>
      </c>
      <c r="B6603" t="s">
        <v>663</v>
      </c>
    </row>
    <row r="6604" spans="1:2" x14ac:dyDescent="0.15">
      <c r="A6604" t="s">
        <v>6147</v>
      </c>
      <c r="B6604" t="s">
        <v>663</v>
      </c>
    </row>
    <row r="6605" spans="1:2" x14ac:dyDescent="0.15">
      <c r="A6605" t="s">
        <v>6147</v>
      </c>
      <c r="B6605" t="s">
        <v>663</v>
      </c>
    </row>
    <row r="6606" spans="1:2" x14ac:dyDescent="0.15">
      <c r="A6606" t="s">
        <v>6147</v>
      </c>
      <c r="B6606" t="s">
        <v>663</v>
      </c>
    </row>
    <row r="6607" spans="1:2" x14ac:dyDescent="0.15">
      <c r="A6607" t="s">
        <v>6147</v>
      </c>
      <c r="B6607" t="s">
        <v>663</v>
      </c>
    </row>
    <row r="6608" spans="1:2" x14ac:dyDescent="0.15">
      <c r="A6608" t="s">
        <v>6147</v>
      </c>
      <c r="B6608" t="s">
        <v>663</v>
      </c>
    </row>
    <row r="6609" spans="1:2" x14ac:dyDescent="0.15">
      <c r="A6609" t="s">
        <v>6147</v>
      </c>
      <c r="B6609" t="s">
        <v>663</v>
      </c>
    </row>
    <row r="6610" spans="1:2" x14ac:dyDescent="0.15">
      <c r="A6610" t="s">
        <v>6147</v>
      </c>
      <c r="B6610" t="s">
        <v>663</v>
      </c>
    </row>
    <row r="6611" spans="1:2" x14ac:dyDescent="0.15">
      <c r="A6611" t="s">
        <v>6147</v>
      </c>
      <c r="B6611" t="s">
        <v>663</v>
      </c>
    </row>
    <row r="6612" spans="1:2" x14ac:dyDescent="0.15">
      <c r="A6612" t="s">
        <v>6179</v>
      </c>
      <c r="B6612" t="s">
        <v>448</v>
      </c>
    </row>
    <row r="6613" spans="1:2" x14ac:dyDescent="0.15">
      <c r="A6613" t="s">
        <v>6179</v>
      </c>
      <c r="B6613" t="s">
        <v>448</v>
      </c>
    </row>
    <row r="6614" spans="1:2" x14ac:dyDescent="0.15">
      <c r="A6614" t="s">
        <v>6180</v>
      </c>
      <c r="B6614" t="s">
        <v>422</v>
      </c>
    </row>
    <row r="6615" spans="1:2" x14ac:dyDescent="0.15">
      <c r="A6615" t="s">
        <v>6181</v>
      </c>
      <c r="B6615" t="s">
        <v>422</v>
      </c>
    </row>
    <row r="6616" spans="1:2" x14ac:dyDescent="0.15">
      <c r="A6616" t="s">
        <v>3048</v>
      </c>
      <c r="B6616" t="s">
        <v>422</v>
      </c>
    </row>
    <row r="6617" spans="1:2" x14ac:dyDescent="0.15">
      <c r="A6617" t="s">
        <v>3048</v>
      </c>
      <c r="B6617" t="s">
        <v>422</v>
      </c>
    </row>
    <row r="6618" spans="1:2" x14ac:dyDescent="0.15">
      <c r="A6618" t="s">
        <v>6182</v>
      </c>
      <c r="B6618" t="s">
        <v>422</v>
      </c>
    </row>
    <row r="6619" spans="1:2" x14ac:dyDescent="0.15">
      <c r="A6619" t="s">
        <v>6182</v>
      </c>
      <c r="B6619" t="s">
        <v>422</v>
      </c>
    </row>
    <row r="6620" spans="1:2" x14ac:dyDescent="0.15">
      <c r="A6620" t="s">
        <v>2305</v>
      </c>
      <c r="B6620" t="s">
        <v>422</v>
      </c>
    </row>
    <row r="6621" spans="1:2" x14ac:dyDescent="0.15">
      <c r="A6621" t="s">
        <v>2305</v>
      </c>
      <c r="B6621" t="s">
        <v>422</v>
      </c>
    </row>
    <row r="6622" spans="1:2" x14ac:dyDescent="0.15">
      <c r="A6622" t="s">
        <v>2305</v>
      </c>
      <c r="B6622" t="s">
        <v>422</v>
      </c>
    </row>
    <row r="6623" spans="1:2" x14ac:dyDescent="0.15">
      <c r="A6623" t="s">
        <v>2305</v>
      </c>
      <c r="B6623" t="s">
        <v>422</v>
      </c>
    </row>
    <row r="6624" spans="1:2" x14ac:dyDescent="0.15">
      <c r="A6624" t="s">
        <v>2305</v>
      </c>
      <c r="B6624" t="s">
        <v>422</v>
      </c>
    </row>
    <row r="6625" spans="1:2" x14ac:dyDescent="0.15">
      <c r="A6625" t="s">
        <v>2305</v>
      </c>
      <c r="B6625" t="s">
        <v>422</v>
      </c>
    </row>
    <row r="6626" spans="1:2" x14ac:dyDescent="0.15">
      <c r="A6626" t="s">
        <v>2305</v>
      </c>
      <c r="B6626" t="s">
        <v>422</v>
      </c>
    </row>
    <row r="6627" spans="1:2" x14ac:dyDescent="0.15">
      <c r="A6627" t="s">
        <v>2305</v>
      </c>
      <c r="B6627" t="s">
        <v>422</v>
      </c>
    </row>
    <row r="6628" spans="1:2" x14ac:dyDescent="0.15">
      <c r="A6628" t="s">
        <v>2305</v>
      </c>
      <c r="B6628" t="s">
        <v>422</v>
      </c>
    </row>
    <row r="6629" spans="1:2" x14ac:dyDescent="0.15">
      <c r="A6629" t="s">
        <v>2305</v>
      </c>
      <c r="B6629" t="s">
        <v>422</v>
      </c>
    </row>
    <row r="6630" spans="1:2" x14ac:dyDescent="0.15">
      <c r="A6630" t="s">
        <v>2305</v>
      </c>
      <c r="B6630" t="s">
        <v>422</v>
      </c>
    </row>
    <row r="6631" spans="1:2" x14ac:dyDescent="0.15">
      <c r="A6631" t="s">
        <v>2305</v>
      </c>
      <c r="B6631" t="s">
        <v>422</v>
      </c>
    </row>
    <row r="6632" spans="1:2" x14ac:dyDescent="0.15">
      <c r="A6632" t="s">
        <v>2305</v>
      </c>
      <c r="B6632" t="s">
        <v>422</v>
      </c>
    </row>
    <row r="6633" spans="1:2" x14ac:dyDescent="0.15">
      <c r="A6633" t="s">
        <v>2305</v>
      </c>
      <c r="B6633" t="s">
        <v>422</v>
      </c>
    </row>
    <row r="6634" spans="1:2" x14ac:dyDescent="0.15">
      <c r="A6634" t="s">
        <v>2305</v>
      </c>
      <c r="B6634" t="s">
        <v>422</v>
      </c>
    </row>
    <row r="6635" spans="1:2" x14ac:dyDescent="0.15">
      <c r="A6635" t="s">
        <v>2305</v>
      </c>
      <c r="B6635" t="s">
        <v>422</v>
      </c>
    </row>
    <row r="6636" spans="1:2" x14ac:dyDescent="0.15">
      <c r="A6636" t="s">
        <v>2305</v>
      </c>
      <c r="B6636" t="s">
        <v>422</v>
      </c>
    </row>
    <row r="6637" spans="1:2" x14ac:dyDescent="0.15">
      <c r="A6637" t="s">
        <v>2305</v>
      </c>
      <c r="B6637" t="s">
        <v>422</v>
      </c>
    </row>
    <row r="6638" spans="1:2" x14ac:dyDescent="0.15">
      <c r="A6638" t="s">
        <v>214</v>
      </c>
      <c r="B6638" t="s">
        <v>437</v>
      </c>
    </row>
    <row r="6639" spans="1:2" x14ac:dyDescent="0.15">
      <c r="A6639" t="s">
        <v>214</v>
      </c>
      <c r="B6639" t="s">
        <v>437</v>
      </c>
    </row>
    <row r="6640" spans="1:2" x14ac:dyDescent="0.15">
      <c r="A6640" t="s">
        <v>214</v>
      </c>
      <c r="B6640" t="s">
        <v>437</v>
      </c>
    </row>
    <row r="6641" spans="1:2" x14ac:dyDescent="0.15">
      <c r="A6641" t="s">
        <v>214</v>
      </c>
      <c r="B6641" t="s">
        <v>437</v>
      </c>
    </row>
    <row r="6642" spans="1:2" x14ac:dyDescent="0.15">
      <c r="A6642" t="s">
        <v>214</v>
      </c>
      <c r="B6642" t="s">
        <v>437</v>
      </c>
    </row>
    <row r="6643" spans="1:2" x14ac:dyDescent="0.15">
      <c r="A6643" t="s">
        <v>214</v>
      </c>
      <c r="B6643" t="s">
        <v>437</v>
      </c>
    </row>
    <row r="6644" spans="1:2" x14ac:dyDescent="0.15">
      <c r="A6644" t="s">
        <v>214</v>
      </c>
      <c r="B6644" t="s">
        <v>437</v>
      </c>
    </row>
    <row r="6645" spans="1:2" x14ac:dyDescent="0.15">
      <c r="A6645" t="s">
        <v>214</v>
      </c>
      <c r="B6645" t="s">
        <v>437</v>
      </c>
    </row>
    <row r="6646" spans="1:2" x14ac:dyDescent="0.15">
      <c r="A6646" t="s">
        <v>1825</v>
      </c>
      <c r="B6646" t="s">
        <v>677</v>
      </c>
    </row>
    <row r="6647" spans="1:2" x14ac:dyDescent="0.15">
      <c r="A6647" t="s">
        <v>1825</v>
      </c>
      <c r="B6647" t="s">
        <v>677</v>
      </c>
    </row>
    <row r="6648" spans="1:2" x14ac:dyDescent="0.15">
      <c r="A6648" t="s">
        <v>1825</v>
      </c>
      <c r="B6648" t="s">
        <v>677</v>
      </c>
    </row>
    <row r="6649" spans="1:2" x14ac:dyDescent="0.15">
      <c r="A6649" t="s">
        <v>1825</v>
      </c>
      <c r="B6649" t="s">
        <v>677</v>
      </c>
    </row>
    <row r="6650" spans="1:2" x14ac:dyDescent="0.15">
      <c r="A6650" t="s">
        <v>1825</v>
      </c>
      <c r="B6650" t="s">
        <v>677</v>
      </c>
    </row>
    <row r="6651" spans="1:2" x14ac:dyDescent="0.15">
      <c r="A6651" t="s">
        <v>1825</v>
      </c>
      <c r="B6651" t="s">
        <v>677</v>
      </c>
    </row>
    <row r="6652" spans="1:2" x14ac:dyDescent="0.15">
      <c r="A6652" t="s">
        <v>1825</v>
      </c>
      <c r="B6652" t="s">
        <v>677</v>
      </c>
    </row>
    <row r="6653" spans="1:2" x14ac:dyDescent="0.15">
      <c r="A6653" t="s">
        <v>1825</v>
      </c>
      <c r="B6653" t="s">
        <v>677</v>
      </c>
    </row>
    <row r="6654" spans="1:2" x14ac:dyDescent="0.15">
      <c r="A6654" t="s">
        <v>1825</v>
      </c>
      <c r="B6654" t="s">
        <v>677</v>
      </c>
    </row>
    <row r="6655" spans="1:2" x14ac:dyDescent="0.15">
      <c r="A6655" t="s">
        <v>1825</v>
      </c>
      <c r="B6655" t="s">
        <v>677</v>
      </c>
    </row>
    <row r="6656" spans="1:2" x14ac:dyDescent="0.15">
      <c r="A6656" t="s">
        <v>1825</v>
      </c>
      <c r="B6656" t="s">
        <v>677</v>
      </c>
    </row>
    <row r="6657" spans="1:2" x14ac:dyDescent="0.15">
      <c r="A6657" t="s">
        <v>1825</v>
      </c>
      <c r="B6657" t="s">
        <v>677</v>
      </c>
    </row>
    <row r="6658" spans="1:2" x14ac:dyDescent="0.15">
      <c r="A6658" t="s">
        <v>1825</v>
      </c>
      <c r="B6658" t="s">
        <v>677</v>
      </c>
    </row>
    <row r="6659" spans="1:2" x14ac:dyDescent="0.15">
      <c r="A6659" t="s">
        <v>1825</v>
      </c>
      <c r="B6659" t="s">
        <v>677</v>
      </c>
    </row>
    <row r="6660" spans="1:2" x14ac:dyDescent="0.15">
      <c r="A6660" t="s">
        <v>1825</v>
      </c>
      <c r="B6660" t="s">
        <v>677</v>
      </c>
    </row>
    <row r="6661" spans="1:2" x14ac:dyDescent="0.15">
      <c r="A6661" t="s">
        <v>1825</v>
      </c>
      <c r="B6661" t="s">
        <v>677</v>
      </c>
    </row>
    <row r="6662" spans="1:2" x14ac:dyDescent="0.15">
      <c r="A6662" t="s">
        <v>1825</v>
      </c>
      <c r="B6662" t="s">
        <v>677</v>
      </c>
    </row>
    <row r="6663" spans="1:2" x14ac:dyDescent="0.15">
      <c r="A6663" t="s">
        <v>2694</v>
      </c>
      <c r="B6663" t="s">
        <v>465</v>
      </c>
    </row>
    <row r="6664" spans="1:2" x14ac:dyDescent="0.15">
      <c r="A6664" t="s">
        <v>2694</v>
      </c>
      <c r="B6664" t="s">
        <v>465</v>
      </c>
    </row>
    <row r="6665" spans="1:2" x14ac:dyDescent="0.15">
      <c r="A6665" t="s">
        <v>2694</v>
      </c>
      <c r="B6665" t="s">
        <v>465</v>
      </c>
    </row>
    <row r="6666" spans="1:2" x14ac:dyDescent="0.15">
      <c r="A6666" t="s">
        <v>2694</v>
      </c>
      <c r="B6666" t="s">
        <v>465</v>
      </c>
    </row>
    <row r="6667" spans="1:2" x14ac:dyDescent="0.15">
      <c r="A6667" t="s">
        <v>2694</v>
      </c>
      <c r="B6667" t="s">
        <v>465</v>
      </c>
    </row>
    <row r="6668" spans="1:2" x14ac:dyDescent="0.15">
      <c r="A6668" t="s">
        <v>1763</v>
      </c>
      <c r="B6668" t="s">
        <v>422</v>
      </c>
    </row>
    <row r="6669" spans="1:2" x14ac:dyDescent="0.15">
      <c r="A6669" t="s">
        <v>1979</v>
      </c>
      <c r="B6669" t="s">
        <v>470</v>
      </c>
    </row>
    <row r="6670" spans="1:2" x14ac:dyDescent="0.15">
      <c r="A6670" t="s">
        <v>6183</v>
      </c>
      <c r="B6670" t="s">
        <v>410</v>
      </c>
    </row>
    <row r="6671" spans="1:2" x14ac:dyDescent="0.15">
      <c r="A6671" t="s">
        <v>6184</v>
      </c>
      <c r="B6671" t="s">
        <v>410</v>
      </c>
    </row>
    <row r="6672" spans="1:2" x14ac:dyDescent="0.15">
      <c r="A6672" t="s">
        <v>6185</v>
      </c>
      <c r="B6672" t="s">
        <v>422</v>
      </c>
    </row>
    <row r="6673" spans="1:2" x14ac:dyDescent="0.15">
      <c r="A6673" t="s">
        <v>6186</v>
      </c>
      <c r="B6673" t="s">
        <v>422</v>
      </c>
    </row>
    <row r="6674" spans="1:2" x14ac:dyDescent="0.15">
      <c r="A6674" t="s">
        <v>6187</v>
      </c>
      <c r="B6674" t="s">
        <v>422</v>
      </c>
    </row>
    <row r="6675" spans="1:2" x14ac:dyDescent="0.15">
      <c r="A6675" t="s">
        <v>6188</v>
      </c>
      <c r="B6675" t="s">
        <v>422</v>
      </c>
    </row>
    <row r="6676" spans="1:2" x14ac:dyDescent="0.15">
      <c r="A6676" t="s">
        <v>6189</v>
      </c>
      <c r="B6676" t="s">
        <v>422</v>
      </c>
    </row>
    <row r="6677" spans="1:2" x14ac:dyDescent="0.15">
      <c r="A6677" t="s">
        <v>1479</v>
      </c>
      <c r="B6677" t="s">
        <v>448</v>
      </c>
    </row>
    <row r="6678" spans="1:2" x14ac:dyDescent="0.15">
      <c r="A6678" t="s">
        <v>1148</v>
      </c>
      <c r="B6678" t="s">
        <v>682</v>
      </c>
    </row>
    <row r="6679" spans="1:2" x14ac:dyDescent="0.15">
      <c r="A6679" t="s">
        <v>6190</v>
      </c>
      <c r="B6679" t="s">
        <v>561</v>
      </c>
    </row>
    <row r="6680" spans="1:2" x14ac:dyDescent="0.15">
      <c r="A6680" t="s">
        <v>6191</v>
      </c>
      <c r="B6680" t="s">
        <v>430</v>
      </c>
    </row>
    <row r="6681" spans="1:2" x14ac:dyDescent="0.15">
      <c r="A6681" t="s">
        <v>6192</v>
      </c>
      <c r="B6681" t="s">
        <v>561</v>
      </c>
    </row>
    <row r="6682" spans="1:2" x14ac:dyDescent="0.15">
      <c r="A6682" t="s">
        <v>1290</v>
      </c>
      <c r="B6682" t="s">
        <v>422</v>
      </c>
    </row>
    <row r="6683" spans="1:2" x14ac:dyDescent="0.15">
      <c r="A6683" t="s">
        <v>1290</v>
      </c>
      <c r="B6683" t="s">
        <v>422</v>
      </c>
    </row>
    <row r="6684" spans="1:2" x14ac:dyDescent="0.15">
      <c r="A6684" t="s">
        <v>1290</v>
      </c>
      <c r="B6684" t="s">
        <v>422</v>
      </c>
    </row>
    <row r="6685" spans="1:2" x14ac:dyDescent="0.15">
      <c r="A6685" t="s">
        <v>1740</v>
      </c>
      <c r="B6685" t="s">
        <v>448</v>
      </c>
    </row>
    <row r="6686" spans="1:2" x14ac:dyDescent="0.15">
      <c r="A6686" t="s">
        <v>1740</v>
      </c>
      <c r="B6686" t="s">
        <v>448</v>
      </c>
    </row>
    <row r="6687" spans="1:2" x14ac:dyDescent="0.15">
      <c r="A6687" t="s">
        <v>1740</v>
      </c>
      <c r="B6687" t="s">
        <v>448</v>
      </c>
    </row>
    <row r="6688" spans="1:2" x14ac:dyDescent="0.15">
      <c r="A6688" t="s">
        <v>1740</v>
      </c>
      <c r="B6688" t="s">
        <v>448</v>
      </c>
    </row>
    <row r="6689" spans="1:2" x14ac:dyDescent="0.15">
      <c r="A6689" t="s">
        <v>1847</v>
      </c>
      <c r="B6689" t="s">
        <v>470</v>
      </c>
    </row>
    <row r="6690" spans="1:2" x14ac:dyDescent="0.15">
      <c r="A6690" t="s">
        <v>1148</v>
      </c>
      <c r="B6690" t="s">
        <v>682</v>
      </c>
    </row>
    <row r="6691" spans="1:2" x14ac:dyDescent="0.15">
      <c r="A6691" t="s">
        <v>6193</v>
      </c>
      <c r="B6691" t="s">
        <v>430</v>
      </c>
    </row>
    <row r="6692" spans="1:2" x14ac:dyDescent="0.15">
      <c r="A6692" t="s">
        <v>5954</v>
      </c>
      <c r="B6692" t="s">
        <v>430</v>
      </c>
    </row>
    <row r="6693" spans="1:2" x14ac:dyDescent="0.15">
      <c r="A6693" t="s">
        <v>6129</v>
      </c>
      <c r="B6693" t="s">
        <v>410</v>
      </c>
    </row>
    <row r="6694" spans="1:2" x14ac:dyDescent="0.15">
      <c r="A6694" t="s">
        <v>6683</v>
      </c>
      <c r="B6694" t="s">
        <v>430</v>
      </c>
    </row>
    <row r="6695" spans="1:2" x14ac:dyDescent="0.15">
      <c r="A6695" t="s">
        <v>6195</v>
      </c>
      <c r="B6695" t="s">
        <v>430</v>
      </c>
    </row>
    <row r="6696" spans="1:2" x14ac:dyDescent="0.15">
      <c r="A6696" t="s">
        <v>6196</v>
      </c>
      <c r="B6696" t="s">
        <v>430</v>
      </c>
    </row>
    <row r="6697" spans="1:2" x14ac:dyDescent="0.15">
      <c r="A6697" t="s">
        <v>3957</v>
      </c>
      <c r="B6697" t="s">
        <v>682</v>
      </c>
    </row>
    <row r="6698" spans="1:2" x14ac:dyDescent="0.15">
      <c r="A6698" t="s">
        <v>6197</v>
      </c>
      <c r="B6698" t="s">
        <v>682</v>
      </c>
    </row>
    <row r="6699" spans="1:2" x14ac:dyDescent="0.15">
      <c r="A6699" t="s">
        <v>5961</v>
      </c>
      <c r="B6699" t="s">
        <v>410</v>
      </c>
    </row>
    <row r="6700" spans="1:2" x14ac:dyDescent="0.15">
      <c r="A6700" t="s">
        <v>3362</v>
      </c>
      <c r="B6700" t="s">
        <v>422</v>
      </c>
    </row>
    <row r="6701" spans="1:2" x14ac:dyDescent="0.15">
      <c r="A6701" t="s">
        <v>5959</v>
      </c>
      <c r="B6701" t="s">
        <v>448</v>
      </c>
    </row>
    <row r="6702" spans="1:2" x14ac:dyDescent="0.15">
      <c r="A6702" t="s">
        <v>3175</v>
      </c>
      <c r="B6702" t="s">
        <v>430</v>
      </c>
    </row>
    <row r="6703" spans="1:2" x14ac:dyDescent="0.15">
      <c r="A6703" t="s">
        <v>5420</v>
      </c>
      <c r="B6703" t="s">
        <v>430</v>
      </c>
    </row>
    <row r="6704" spans="1:2" x14ac:dyDescent="0.15">
      <c r="A6704" t="s">
        <v>5420</v>
      </c>
      <c r="B6704" t="s">
        <v>430</v>
      </c>
    </row>
    <row r="6705" spans="1:2" x14ac:dyDescent="0.15">
      <c r="A6705" t="s">
        <v>5822</v>
      </c>
      <c r="B6705" t="s">
        <v>561</v>
      </c>
    </row>
    <row r="6706" spans="1:2" x14ac:dyDescent="0.15">
      <c r="A6706" t="s">
        <v>5980</v>
      </c>
      <c r="B6706" t="s">
        <v>410</v>
      </c>
    </row>
    <row r="6707" spans="1:2" x14ac:dyDescent="0.15">
      <c r="A6707" t="s">
        <v>1128</v>
      </c>
      <c r="B6707" t="s">
        <v>677</v>
      </c>
    </row>
    <row r="6708" spans="1:2" x14ac:dyDescent="0.15">
      <c r="A6708" t="s">
        <v>1128</v>
      </c>
      <c r="B6708" t="s">
        <v>677</v>
      </c>
    </row>
    <row r="6709" spans="1:2" x14ac:dyDescent="0.15">
      <c r="A6709" t="s">
        <v>2509</v>
      </c>
      <c r="B6709" t="s">
        <v>677</v>
      </c>
    </row>
    <row r="6710" spans="1:2" x14ac:dyDescent="0.15">
      <c r="A6710" t="s">
        <v>2509</v>
      </c>
      <c r="B6710" t="s">
        <v>677</v>
      </c>
    </row>
    <row r="6711" spans="1:2" x14ac:dyDescent="0.15">
      <c r="A6711" t="s">
        <v>2509</v>
      </c>
      <c r="B6711" t="s">
        <v>677</v>
      </c>
    </row>
    <row r="6712" spans="1:2" x14ac:dyDescent="0.15">
      <c r="A6712" t="s">
        <v>5758</v>
      </c>
      <c r="B6712" t="s">
        <v>410</v>
      </c>
    </row>
    <row r="6713" spans="1:2" x14ac:dyDescent="0.15">
      <c r="A6713" t="s">
        <v>4330</v>
      </c>
      <c r="B6713" t="s">
        <v>410</v>
      </c>
    </row>
    <row r="6714" spans="1:2" x14ac:dyDescent="0.15">
      <c r="A6714" t="s">
        <v>6198</v>
      </c>
      <c r="B6714" t="s">
        <v>422</v>
      </c>
    </row>
    <row r="6715" spans="1:2" x14ac:dyDescent="0.15">
      <c r="A6715" t="s">
        <v>6684</v>
      </c>
      <c r="B6715" t="s">
        <v>422</v>
      </c>
    </row>
    <row r="6716" spans="1:2" x14ac:dyDescent="0.15">
      <c r="A6716" t="s">
        <v>6200</v>
      </c>
      <c r="B6716" t="s">
        <v>422</v>
      </c>
    </row>
    <row r="6717" spans="1:2" x14ac:dyDescent="0.15">
      <c r="A6717" t="s">
        <v>6201</v>
      </c>
      <c r="B6717" t="s">
        <v>422</v>
      </c>
    </row>
    <row r="6718" spans="1:2" x14ac:dyDescent="0.15">
      <c r="A6718" t="s">
        <v>6202</v>
      </c>
      <c r="B6718" t="s">
        <v>422</v>
      </c>
    </row>
    <row r="6719" spans="1:2" x14ac:dyDescent="0.15">
      <c r="A6719" t="s">
        <v>6203</v>
      </c>
      <c r="B6719" t="s">
        <v>422</v>
      </c>
    </row>
    <row r="6720" spans="1:2" x14ac:dyDescent="0.15">
      <c r="A6720" t="s">
        <v>6204</v>
      </c>
      <c r="B6720" t="s">
        <v>422</v>
      </c>
    </row>
    <row r="6721" spans="1:2" x14ac:dyDescent="0.15">
      <c r="A6721" t="s">
        <v>6205</v>
      </c>
      <c r="B6721" t="s">
        <v>422</v>
      </c>
    </row>
    <row r="6722" spans="1:2" x14ac:dyDescent="0.15">
      <c r="A6722" t="s">
        <v>6206</v>
      </c>
      <c r="B6722" t="s">
        <v>422</v>
      </c>
    </row>
    <row r="6723" spans="1:2" x14ac:dyDescent="0.15">
      <c r="A6723" t="s">
        <v>6207</v>
      </c>
      <c r="B6723" t="s">
        <v>422</v>
      </c>
    </row>
    <row r="6724" spans="1:2" x14ac:dyDescent="0.15">
      <c r="A6724" t="s">
        <v>6208</v>
      </c>
      <c r="B6724" t="s">
        <v>422</v>
      </c>
    </row>
    <row r="6725" spans="1:2" x14ac:dyDescent="0.15">
      <c r="A6725" t="s">
        <v>5965</v>
      </c>
      <c r="B6725" t="s">
        <v>561</v>
      </c>
    </row>
    <row r="6726" spans="1:2" x14ac:dyDescent="0.15">
      <c r="A6726" t="s">
        <v>3807</v>
      </c>
      <c r="B6726" t="s">
        <v>422</v>
      </c>
    </row>
    <row r="6727" spans="1:2" x14ac:dyDescent="0.15">
      <c r="A6727" t="s">
        <v>6375</v>
      </c>
      <c r="B6727" t="s">
        <v>561</v>
      </c>
    </row>
    <row r="6728" spans="1:2" x14ac:dyDescent="0.15">
      <c r="A6728" t="s">
        <v>6209</v>
      </c>
      <c r="B6728" t="s">
        <v>422</v>
      </c>
    </row>
    <row r="6729" spans="1:2" x14ac:dyDescent="0.15">
      <c r="A6729" t="s">
        <v>6210</v>
      </c>
      <c r="B6729" t="s">
        <v>422</v>
      </c>
    </row>
    <row r="6730" spans="1:2" x14ac:dyDescent="0.15">
      <c r="A6730" t="s">
        <v>6211</v>
      </c>
      <c r="B6730" t="s">
        <v>422</v>
      </c>
    </row>
    <row r="6731" spans="1:2" x14ac:dyDescent="0.15">
      <c r="A6731" t="s">
        <v>6212</v>
      </c>
      <c r="B6731" t="s">
        <v>410</v>
      </c>
    </row>
    <row r="6732" spans="1:2" x14ac:dyDescent="0.15">
      <c r="A6732" t="s">
        <v>5574</v>
      </c>
      <c r="B6732" t="s">
        <v>402</v>
      </c>
    </row>
    <row r="6733" spans="1:2" x14ac:dyDescent="0.15">
      <c r="A6733" t="s">
        <v>5574</v>
      </c>
      <c r="B6733" t="s">
        <v>402</v>
      </c>
    </row>
    <row r="6734" spans="1:2" x14ac:dyDescent="0.15">
      <c r="A6734" t="s">
        <v>5574</v>
      </c>
      <c r="B6734" t="s">
        <v>402</v>
      </c>
    </row>
    <row r="6735" spans="1:2" x14ac:dyDescent="0.15">
      <c r="A6735" t="s">
        <v>342</v>
      </c>
      <c r="B6735" t="s">
        <v>437</v>
      </c>
    </row>
    <row r="6736" spans="1:2" x14ac:dyDescent="0.15">
      <c r="A6736" t="s">
        <v>6213</v>
      </c>
      <c r="B6736" t="s">
        <v>410</v>
      </c>
    </row>
    <row r="6737" spans="1:2" x14ac:dyDescent="0.15">
      <c r="A6737" t="s">
        <v>3195</v>
      </c>
      <c r="B6737" t="s">
        <v>410</v>
      </c>
    </row>
    <row r="6738" spans="1:2" x14ac:dyDescent="0.15">
      <c r="A6738" t="s">
        <v>6214</v>
      </c>
      <c r="B6738" t="s">
        <v>410</v>
      </c>
    </row>
    <row r="6739" spans="1:2" x14ac:dyDescent="0.15">
      <c r="A6739" t="s">
        <v>6215</v>
      </c>
      <c r="B6739" t="s">
        <v>430</v>
      </c>
    </row>
    <row r="6740" spans="1:2" x14ac:dyDescent="0.15">
      <c r="A6740" t="s">
        <v>4902</v>
      </c>
      <c r="B6740" t="s">
        <v>430</v>
      </c>
    </row>
    <row r="6741" spans="1:2" x14ac:dyDescent="0.15">
      <c r="A6741" t="s">
        <v>6216</v>
      </c>
      <c r="B6741" t="s">
        <v>448</v>
      </c>
    </row>
    <row r="6742" spans="1:2" x14ac:dyDescent="0.15">
      <c r="A6742" t="s">
        <v>6216</v>
      </c>
      <c r="B6742" t="s">
        <v>448</v>
      </c>
    </row>
    <row r="6743" spans="1:2" x14ac:dyDescent="0.15">
      <c r="A6743" t="s">
        <v>6216</v>
      </c>
      <c r="B6743" t="s">
        <v>448</v>
      </c>
    </row>
    <row r="6744" spans="1:2" x14ac:dyDescent="0.15">
      <c r="A6744" t="s">
        <v>4565</v>
      </c>
      <c r="B6744" t="s">
        <v>422</v>
      </c>
    </row>
    <row r="6745" spans="1:2" x14ac:dyDescent="0.15">
      <c r="A6745" t="s">
        <v>6684</v>
      </c>
      <c r="B6745" t="s">
        <v>422</v>
      </c>
    </row>
    <row r="6746" spans="1:2" x14ac:dyDescent="0.15">
      <c r="A6746" t="s">
        <v>4565</v>
      </c>
      <c r="B6746" t="s">
        <v>422</v>
      </c>
    </row>
    <row r="6747" spans="1:2" x14ac:dyDescent="0.15">
      <c r="A6747" t="s">
        <v>4565</v>
      </c>
      <c r="B6747" t="s">
        <v>422</v>
      </c>
    </row>
    <row r="6748" spans="1:2" x14ac:dyDescent="0.15">
      <c r="A6748" t="s">
        <v>6217</v>
      </c>
      <c r="B6748" t="s">
        <v>422</v>
      </c>
    </row>
    <row r="6749" spans="1:2" x14ac:dyDescent="0.15">
      <c r="A6749" t="s">
        <v>4565</v>
      </c>
      <c r="B6749" t="s">
        <v>422</v>
      </c>
    </row>
    <row r="6750" spans="1:2" x14ac:dyDescent="0.15">
      <c r="A6750" t="s">
        <v>4565</v>
      </c>
      <c r="B6750" t="s">
        <v>422</v>
      </c>
    </row>
    <row r="6751" spans="1:2" x14ac:dyDescent="0.15">
      <c r="A6751" t="s">
        <v>6179</v>
      </c>
      <c r="B6751" t="s">
        <v>448</v>
      </c>
    </row>
    <row r="6752" spans="1:2" x14ac:dyDescent="0.15">
      <c r="A6752" t="s">
        <v>6179</v>
      </c>
      <c r="B6752" t="s">
        <v>448</v>
      </c>
    </row>
    <row r="6753" spans="1:2" x14ac:dyDescent="0.15">
      <c r="A6753" t="s">
        <v>6179</v>
      </c>
      <c r="B6753" t="s">
        <v>448</v>
      </c>
    </row>
    <row r="6754" spans="1:2" x14ac:dyDescent="0.15">
      <c r="A6754" t="s">
        <v>6218</v>
      </c>
      <c r="B6754" t="s">
        <v>410</v>
      </c>
    </row>
    <row r="6755" spans="1:2" x14ac:dyDescent="0.15">
      <c r="A6755" t="s">
        <v>2587</v>
      </c>
      <c r="B6755" t="s">
        <v>430</v>
      </c>
    </row>
    <row r="6756" spans="1:2" x14ac:dyDescent="0.15">
      <c r="A6756" t="s">
        <v>6219</v>
      </c>
      <c r="B6756" t="s">
        <v>402</v>
      </c>
    </row>
    <row r="6757" spans="1:2" x14ac:dyDescent="0.15">
      <c r="A6757" t="s">
        <v>2587</v>
      </c>
      <c r="B6757" t="s">
        <v>430</v>
      </c>
    </row>
    <row r="6758" spans="1:2" x14ac:dyDescent="0.15">
      <c r="A6758" t="s">
        <v>6220</v>
      </c>
      <c r="B6758" t="s">
        <v>561</v>
      </c>
    </row>
    <row r="6759" spans="1:2" x14ac:dyDescent="0.15">
      <c r="A6759" t="s">
        <v>6220</v>
      </c>
      <c r="B6759" t="s">
        <v>561</v>
      </c>
    </row>
    <row r="6760" spans="1:2" x14ac:dyDescent="0.15">
      <c r="A6760" t="s">
        <v>6220</v>
      </c>
      <c r="B6760" t="s">
        <v>561</v>
      </c>
    </row>
    <row r="6761" spans="1:2" x14ac:dyDescent="0.15">
      <c r="A6761" t="s">
        <v>6220</v>
      </c>
      <c r="B6761" t="s">
        <v>561</v>
      </c>
    </row>
    <row r="6762" spans="1:2" x14ac:dyDescent="0.15">
      <c r="A6762" t="s">
        <v>808</v>
      </c>
      <c r="B6762" t="s">
        <v>430</v>
      </c>
    </row>
    <row r="6763" spans="1:2" x14ac:dyDescent="0.15">
      <c r="A6763" t="s">
        <v>539</v>
      </c>
      <c r="B6763" t="s">
        <v>402</v>
      </c>
    </row>
    <row r="6764" spans="1:2" x14ac:dyDescent="0.15">
      <c r="A6764" t="s">
        <v>3172</v>
      </c>
      <c r="B6764" t="s">
        <v>402</v>
      </c>
    </row>
    <row r="6765" spans="1:2" x14ac:dyDescent="0.15">
      <c r="A6765" t="s">
        <v>6221</v>
      </c>
      <c r="B6765" t="s">
        <v>682</v>
      </c>
    </row>
    <row r="6766" spans="1:2" x14ac:dyDescent="0.15">
      <c r="A6766" t="s">
        <v>6221</v>
      </c>
      <c r="B6766" t="s">
        <v>682</v>
      </c>
    </row>
    <row r="6767" spans="1:2" x14ac:dyDescent="0.15">
      <c r="A6767" t="s">
        <v>6221</v>
      </c>
      <c r="B6767" t="s">
        <v>682</v>
      </c>
    </row>
    <row r="6768" spans="1:2" x14ac:dyDescent="0.15">
      <c r="A6768" t="s">
        <v>6221</v>
      </c>
      <c r="B6768" t="s">
        <v>682</v>
      </c>
    </row>
    <row r="6769" spans="1:2" x14ac:dyDescent="0.15">
      <c r="A6769" t="s">
        <v>6221</v>
      </c>
      <c r="B6769" t="s">
        <v>682</v>
      </c>
    </row>
    <row r="6770" spans="1:2" x14ac:dyDescent="0.15">
      <c r="A6770" t="s">
        <v>6221</v>
      </c>
      <c r="B6770" t="s">
        <v>682</v>
      </c>
    </row>
    <row r="6771" spans="1:2" x14ac:dyDescent="0.15">
      <c r="A6771" t="s">
        <v>6221</v>
      </c>
      <c r="B6771" t="s">
        <v>682</v>
      </c>
    </row>
    <row r="6772" spans="1:2" x14ac:dyDescent="0.15">
      <c r="A6772" t="s">
        <v>6221</v>
      </c>
      <c r="B6772" t="s">
        <v>682</v>
      </c>
    </row>
    <row r="6773" spans="1:2" x14ac:dyDescent="0.15">
      <c r="A6773" t="s">
        <v>6221</v>
      </c>
      <c r="B6773" t="s">
        <v>682</v>
      </c>
    </row>
    <row r="6774" spans="1:2" x14ac:dyDescent="0.15">
      <c r="A6774" t="s">
        <v>6221</v>
      </c>
      <c r="B6774" t="s">
        <v>682</v>
      </c>
    </row>
    <row r="6775" spans="1:2" x14ac:dyDescent="0.15">
      <c r="A6775" t="s">
        <v>6222</v>
      </c>
      <c r="B6775" t="s">
        <v>422</v>
      </c>
    </row>
    <row r="6776" spans="1:2" x14ac:dyDescent="0.15">
      <c r="A6776" t="s">
        <v>5756</v>
      </c>
      <c r="B6776" t="s">
        <v>422</v>
      </c>
    </row>
    <row r="6777" spans="1:2" x14ac:dyDescent="0.15">
      <c r="A6777" t="s">
        <v>5756</v>
      </c>
      <c r="B6777" t="s">
        <v>422</v>
      </c>
    </row>
    <row r="6778" spans="1:2" x14ac:dyDescent="0.15">
      <c r="A6778" t="s">
        <v>6223</v>
      </c>
      <c r="B6778" t="s">
        <v>422</v>
      </c>
    </row>
    <row r="6779" spans="1:2" x14ac:dyDescent="0.15">
      <c r="A6779" t="s">
        <v>6053</v>
      </c>
      <c r="B6779" t="s">
        <v>422</v>
      </c>
    </row>
    <row r="6780" spans="1:2" x14ac:dyDescent="0.15">
      <c r="A6780" t="s">
        <v>6224</v>
      </c>
      <c r="B6780" t="s">
        <v>422</v>
      </c>
    </row>
    <row r="6781" spans="1:2" x14ac:dyDescent="0.15">
      <c r="A6781" t="s">
        <v>5756</v>
      </c>
      <c r="B6781" t="s">
        <v>422</v>
      </c>
    </row>
    <row r="6782" spans="1:2" x14ac:dyDescent="0.15">
      <c r="A6782" t="s">
        <v>6225</v>
      </c>
      <c r="B6782" t="s">
        <v>422</v>
      </c>
    </row>
    <row r="6783" spans="1:2" x14ac:dyDescent="0.15">
      <c r="A6783" t="s">
        <v>6226</v>
      </c>
      <c r="B6783" t="s">
        <v>422</v>
      </c>
    </row>
    <row r="6784" spans="1:2" x14ac:dyDescent="0.15">
      <c r="A6784" t="s">
        <v>6226</v>
      </c>
      <c r="B6784" t="s">
        <v>422</v>
      </c>
    </row>
    <row r="6785" spans="1:2" x14ac:dyDescent="0.15">
      <c r="A6785" t="s">
        <v>6226</v>
      </c>
      <c r="B6785" t="s">
        <v>422</v>
      </c>
    </row>
    <row r="6786" spans="1:2" x14ac:dyDescent="0.15">
      <c r="A6786" t="s">
        <v>6226</v>
      </c>
      <c r="B6786" t="s">
        <v>422</v>
      </c>
    </row>
    <row r="6787" spans="1:2" x14ac:dyDescent="0.15">
      <c r="A6787" t="s">
        <v>6226</v>
      </c>
      <c r="B6787" t="s">
        <v>422</v>
      </c>
    </row>
    <row r="6788" spans="1:2" x14ac:dyDescent="0.15">
      <c r="A6788" t="s">
        <v>6226</v>
      </c>
      <c r="B6788" t="s">
        <v>422</v>
      </c>
    </row>
    <row r="6789" spans="1:2" x14ac:dyDescent="0.15">
      <c r="A6789" t="s">
        <v>6226</v>
      </c>
      <c r="B6789" t="s">
        <v>422</v>
      </c>
    </row>
    <row r="6790" spans="1:2" x14ac:dyDescent="0.15">
      <c r="A6790" t="s">
        <v>6226</v>
      </c>
      <c r="B6790" t="s">
        <v>422</v>
      </c>
    </row>
    <row r="6791" spans="1:2" x14ac:dyDescent="0.15">
      <c r="A6791" t="s">
        <v>6226</v>
      </c>
      <c r="B6791" t="s">
        <v>422</v>
      </c>
    </row>
    <row r="6792" spans="1:2" x14ac:dyDescent="0.15">
      <c r="A6792" t="s">
        <v>6226</v>
      </c>
      <c r="B6792" t="s">
        <v>422</v>
      </c>
    </row>
    <row r="6793" spans="1:2" x14ac:dyDescent="0.15">
      <c r="A6793" t="s">
        <v>6226</v>
      </c>
      <c r="B6793" t="s">
        <v>422</v>
      </c>
    </row>
    <row r="6794" spans="1:2" x14ac:dyDescent="0.15">
      <c r="A6794" t="s">
        <v>6226</v>
      </c>
      <c r="B6794" t="s">
        <v>422</v>
      </c>
    </row>
    <row r="6795" spans="1:2" x14ac:dyDescent="0.15">
      <c r="A6795" t="s">
        <v>6226</v>
      </c>
      <c r="B6795" t="s">
        <v>422</v>
      </c>
    </row>
    <row r="6796" spans="1:2" x14ac:dyDescent="0.15">
      <c r="A6796" t="s">
        <v>6226</v>
      </c>
      <c r="B6796" t="s">
        <v>422</v>
      </c>
    </row>
    <row r="6797" spans="1:2" x14ac:dyDescent="0.15">
      <c r="A6797" t="s">
        <v>6226</v>
      </c>
      <c r="B6797" t="s">
        <v>422</v>
      </c>
    </row>
    <row r="6798" spans="1:2" x14ac:dyDescent="0.15">
      <c r="A6798" t="s">
        <v>6227</v>
      </c>
      <c r="B6798" t="s">
        <v>670</v>
      </c>
    </row>
    <row r="6799" spans="1:2" x14ac:dyDescent="0.15">
      <c r="A6799" t="s">
        <v>3197</v>
      </c>
      <c r="B6799" t="s">
        <v>402</v>
      </c>
    </row>
    <row r="6800" spans="1:2" x14ac:dyDescent="0.15">
      <c r="A6800" t="s">
        <v>3197</v>
      </c>
      <c r="B6800" t="s">
        <v>402</v>
      </c>
    </row>
    <row r="6801" spans="1:2" x14ac:dyDescent="0.15">
      <c r="A6801" t="s">
        <v>2263</v>
      </c>
      <c r="B6801" t="s">
        <v>437</v>
      </c>
    </row>
    <row r="6802" spans="1:2" x14ac:dyDescent="0.15">
      <c r="A6802" t="s">
        <v>6228</v>
      </c>
      <c r="B6802" t="s">
        <v>470</v>
      </c>
    </row>
    <row r="6803" spans="1:2" x14ac:dyDescent="0.15">
      <c r="A6803" t="s">
        <v>6228</v>
      </c>
      <c r="B6803" t="s">
        <v>470</v>
      </c>
    </row>
    <row r="6804" spans="1:2" x14ac:dyDescent="0.15">
      <c r="A6804" t="s">
        <v>6228</v>
      </c>
      <c r="B6804" t="s">
        <v>470</v>
      </c>
    </row>
    <row r="6805" spans="1:2" x14ac:dyDescent="0.15">
      <c r="A6805" t="s">
        <v>6228</v>
      </c>
      <c r="B6805" t="s">
        <v>470</v>
      </c>
    </row>
    <row r="6806" spans="1:2" x14ac:dyDescent="0.15">
      <c r="A6806" t="s">
        <v>6229</v>
      </c>
      <c r="B6806" t="s">
        <v>561</v>
      </c>
    </row>
    <row r="6807" spans="1:2" x14ac:dyDescent="0.15">
      <c r="A6807" t="s">
        <v>2587</v>
      </c>
      <c r="B6807" t="s">
        <v>430</v>
      </c>
    </row>
    <row r="6808" spans="1:2" x14ac:dyDescent="0.15">
      <c r="A6808" t="s">
        <v>6123</v>
      </c>
      <c r="B6808" t="s">
        <v>465</v>
      </c>
    </row>
    <row r="6809" spans="1:2" x14ac:dyDescent="0.15">
      <c r="A6809" t="s">
        <v>5968</v>
      </c>
      <c r="B6809" t="s">
        <v>465</v>
      </c>
    </row>
    <row r="6810" spans="1:2" x14ac:dyDescent="0.15">
      <c r="A6810" t="s">
        <v>6123</v>
      </c>
      <c r="B6810" t="s">
        <v>465</v>
      </c>
    </row>
    <row r="6811" spans="1:2" x14ac:dyDescent="0.15">
      <c r="A6811" t="s">
        <v>6230</v>
      </c>
      <c r="B6811" t="s">
        <v>465</v>
      </c>
    </row>
    <row r="6812" spans="1:2" x14ac:dyDescent="0.15">
      <c r="A6812" t="s">
        <v>2199</v>
      </c>
      <c r="B6812" t="s">
        <v>470</v>
      </c>
    </row>
    <row r="6813" spans="1:2" x14ac:dyDescent="0.15">
      <c r="A6813" t="s">
        <v>2199</v>
      </c>
      <c r="B6813" t="s">
        <v>470</v>
      </c>
    </row>
    <row r="6814" spans="1:2" x14ac:dyDescent="0.15">
      <c r="A6814" t="s">
        <v>6153</v>
      </c>
      <c r="B6814" t="s">
        <v>422</v>
      </c>
    </row>
    <row r="6815" spans="1:2" x14ac:dyDescent="0.15">
      <c r="A6815" t="s">
        <v>6231</v>
      </c>
      <c r="B6815" t="s">
        <v>422</v>
      </c>
    </row>
    <row r="6816" spans="1:2" x14ac:dyDescent="0.15">
      <c r="A6816" t="s">
        <v>6232</v>
      </c>
      <c r="B6816" t="s">
        <v>422</v>
      </c>
    </row>
    <row r="6817" spans="1:2" x14ac:dyDescent="0.15">
      <c r="A6817" t="s">
        <v>6233</v>
      </c>
      <c r="B6817" t="s">
        <v>422</v>
      </c>
    </row>
    <row r="6818" spans="1:2" x14ac:dyDescent="0.15">
      <c r="A6818" t="s">
        <v>6182</v>
      </c>
      <c r="B6818" t="s">
        <v>422</v>
      </c>
    </row>
    <row r="6819" spans="1:2" x14ac:dyDescent="0.15">
      <c r="A6819" t="s">
        <v>6233</v>
      </c>
      <c r="B6819" t="s">
        <v>422</v>
      </c>
    </row>
    <row r="6820" spans="1:2" x14ac:dyDescent="0.15">
      <c r="A6820" t="s">
        <v>6234</v>
      </c>
      <c r="B6820" t="s">
        <v>422</v>
      </c>
    </row>
    <row r="6821" spans="1:2" x14ac:dyDescent="0.15">
      <c r="A6821" t="s">
        <v>6182</v>
      </c>
      <c r="B6821" t="s">
        <v>422</v>
      </c>
    </row>
    <row r="6822" spans="1:2" x14ac:dyDescent="0.15">
      <c r="A6822" t="s">
        <v>6233</v>
      </c>
      <c r="B6822" t="s">
        <v>422</v>
      </c>
    </row>
    <row r="6823" spans="1:2" x14ac:dyDescent="0.15">
      <c r="A6823" t="s">
        <v>6685</v>
      </c>
      <c r="B6823" t="s">
        <v>422</v>
      </c>
    </row>
    <row r="6824" spans="1:2" x14ac:dyDescent="0.15">
      <c r="A6824" t="s">
        <v>6236</v>
      </c>
      <c r="B6824" t="s">
        <v>677</v>
      </c>
    </row>
    <row r="6825" spans="1:2" x14ac:dyDescent="0.15">
      <c r="A6825" t="s">
        <v>6236</v>
      </c>
      <c r="B6825" t="s">
        <v>677</v>
      </c>
    </row>
    <row r="6826" spans="1:2" x14ac:dyDescent="0.15">
      <c r="A6826" t="s">
        <v>6236</v>
      </c>
      <c r="B6826" t="s">
        <v>677</v>
      </c>
    </row>
    <row r="6827" spans="1:2" x14ac:dyDescent="0.15">
      <c r="A6827" t="s">
        <v>6236</v>
      </c>
      <c r="B6827" t="s">
        <v>677</v>
      </c>
    </row>
    <row r="6828" spans="1:2" x14ac:dyDescent="0.15">
      <c r="A6828" t="s">
        <v>6686</v>
      </c>
      <c r="B6828" t="s">
        <v>465</v>
      </c>
    </row>
    <row r="6829" spans="1:2" x14ac:dyDescent="0.15">
      <c r="A6829" t="s">
        <v>802</v>
      </c>
      <c r="B6829" t="s">
        <v>465</v>
      </c>
    </row>
    <row r="6830" spans="1:2" x14ac:dyDescent="0.15">
      <c r="A6830" t="s">
        <v>866</v>
      </c>
      <c r="B6830" t="s">
        <v>465</v>
      </c>
    </row>
    <row r="6831" spans="1:2" x14ac:dyDescent="0.15">
      <c r="A6831" t="s">
        <v>6238</v>
      </c>
      <c r="B6831" t="s">
        <v>465</v>
      </c>
    </row>
    <row r="6832" spans="1:2" x14ac:dyDescent="0.15">
      <c r="A6832" t="s">
        <v>6239</v>
      </c>
      <c r="B6832" t="s">
        <v>465</v>
      </c>
    </row>
    <row r="6833" spans="1:2" x14ac:dyDescent="0.15">
      <c r="A6833" t="s">
        <v>6240</v>
      </c>
      <c r="B6833" t="s">
        <v>448</v>
      </c>
    </row>
    <row r="6834" spans="1:2" x14ac:dyDescent="0.15">
      <c r="A6834" t="s">
        <v>5755</v>
      </c>
      <c r="B6834" t="s">
        <v>448</v>
      </c>
    </row>
    <row r="6835" spans="1:2" x14ac:dyDescent="0.15">
      <c r="A6835" t="s">
        <v>6240</v>
      </c>
      <c r="B6835" t="s">
        <v>448</v>
      </c>
    </row>
    <row r="6836" spans="1:2" x14ac:dyDescent="0.15">
      <c r="A6836" t="s">
        <v>6241</v>
      </c>
      <c r="B6836" t="s">
        <v>448</v>
      </c>
    </row>
    <row r="6837" spans="1:2" x14ac:dyDescent="0.15">
      <c r="A6837" t="s">
        <v>1690</v>
      </c>
      <c r="B6837" t="s">
        <v>422</v>
      </c>
    </row>
    <row r="6838" spans="1:2" x14ac:dyDescent="0.15">
      <c r="A6838" t="s">
        <v>3824</v>
      </c>
      <c r="B6838" t="s">
        <v>422</v>
      </c>
    </row>
    <row r="6839" spans="1:2" x14ac:dyDescent="0.15">
      <c r="A6839" t="s">
        <v>1690</v>
      </c>
      <c r="B6839" t="s">
        <v>422</v>
      </c>
    </row>
    <row r="6840" spans="1:2" x14ac:dyDescent="0.15">
      <c r="A6840" t="s">
        <v>6242</v>
      </c>
      <c r="B6840" t="s">
        <v>422</v>
      </c>
    </row>
    <row r="6841" spans="1:2" x14ac:dyDescent="0.15">
      <c r="A6841" t="s">
        <v>1690</v>
      </c>
      <c r="B6841" t="s">
        <v>422</v>
      </c>
    </row>
    <row r="6842" spans="1:2" x14ac:dyDescent="0.15">
      <c r="A6842" t="s">
        <v>1690</v>
      </c>
      <c r="B6842" t="s">
        <v>422</v>
      </c>
    </row>
    <row r="6843" spans="1:2" x14ac:dyDescent="0.15">
      <c r="A6843" t="s">
        <v>6243</v>
      </c>
      <c r="B6843" t="s">
        <v>422</v>
      </c>
    </row>
    <row r="6844" spans="1:2" x14ac:dyDescent="0.15">
      <c r="A6844" t="s">
        <v>1763</v>
      </c>
      <c r="B6844" t="s">
        <v>422</v>
      </c>
    </row>
    <row r="6845" spans="1:2" x14ac:dyDescent="0.15">
      <c r="A6845" t="s">
        <v>1465</v>
      </c>
      <c r="B6845" t="s">
        <v>670</v>
      </c>
    </row>
    <row r="6846" spans="1:2" x14ac:dyDescent="0.15">
      <c r="A6846" t="s">
        <v>2518</v>
      </c>
      <c r="B6846" t="s">
        <v>670</v>
      </c>
    </row>
    <row r="6847" spans="1:2" x14ac:dyDescent="0.15">
      <c r="A6847" t="s">
        <v>6233</v>
      </c>
      <c r="B6847" t="s">
        <v>422</v>
      </c>
    </row>
    <row r="6848" spans="1:2" x14ac:dyDescent="0.15">
      <c r="A6848" t="s">
        <v>6233</v>
      </c>
      <c r="B6848" t="s">
        <v>422</v>
      </c>
    </row>
    <row r="6849" spans="1:2" x14ac:dyDescent="0.15">
      <c r="A6849" t="s">
        <v>6233</v>
      </c>
      <c r="B6849" t="s">
        <v>422</v>
      </c>
    </row>
    <row r="6850" spans="1:2" x14ac:dyDescent="0.15">
      <c r="A6850" t="s">
        <v>6233</v>
      </c>
      <c r="B6850" t="s">
        <v>422</v>
      </c>
    </row>
    <row r="6851" spans="1:2" x14ac:dyDescent="0.15">
      <c r="A6851" t="s">
        <v>6242</v>
      </c>
      <c r="B6851" t="s">
        <v>422</v>
      </c>
    </row>
    <row r="6852" spans="1:2" x14ac:dyDescent="0.15">
      <c r="A6852" t="s">
        <v>6233</v>
      </c>
      <c r="B6852" t="s">
        <v>422</v>
      </c>
    </row>
    <row r="6853" spans="1:2" x14ac:dyDescent="0.15">
      <c r="A6853" t="s">
        <v>1695</v>
      </c>
      <c r="B6853" t="s">
        <v>422</v>
      </c>
    </row>
    <row r="6854" spans="1:2" x14ac:dyDescent="0.15">
      <c r="A6854" t="s">
        <v>1695</v>
      </c>
      <c r="B6854" t="s">
        <v>422</v>
      </c>
    </row>
    <row r="6855" spans="1:2" x14ac:dyDescent="0.15">
      <c r="A6855" t="s">
        <v>1695</v>
      </c>
      <c r="B6855" t="s">
        <v>422</v>
      </c>
    </row>
    <row r="6856" spans="1:2" x14ac:dyDescent="0.15">
      <c r="A6856" t="s">
        <v>1695</v>
      </c>
      <c r="B6856" t="s">
        <v>422</v>
      </c>
    </row>
    <row r="6857" spans="1:2" x14ac:dyDescent="0.15">
      <c r="A6857" t="s">
        <v>6233</v>
      </c>
      <c r="B6857" t="s">
        <v>422</v>
      </c>
    </row>
    <row r="6858" spans="1:2" x14ac:dyDescent="0.15">
      <c r="A6858" t="s">
        <v>6244</v>
      </c>
      <c r="B6858" t="s">
        <v>465</v>
      </c>
    </row>
    <row r="6859" spans="1:2" x14ac:dyDescent="0.15">
      <c r="A6859" t="s">
        <v>6244</v>
      </c>
      <c r="B6859" t="s">
        <v>465</v>
      </c>
    </row>
    <row r="6860" spans="1:2" x14ac:dyDescent="0.15">
      <c r="A6860" t="s">
        <v>6244</v>
      </c>
      <c r="B6860" t="s">
        <v>465</v>
      </c>
    </row>
    <row r="6861" spans="1:2" x14ac:dyDescent="0.15">
      <c r="A6861" t="s">
        <v>6244</v>
      </c>
      <c r="B6861" t="s">
        <v>465</v>
      </c>
    </row>
    <row r="6862" spans="1:2" x14ac:dyDescent="0.15">
      <c r="A6862" t="s">
        <v>6244</v>
      </c>
      <c r="B6862" t="s">
        <v>465</v>
      </c>
    </row>
    <row r="6863" spans="1:2" x14ac:dyDescent="0.15">
      <c r="A6863" t="s">
        <v>6244</v>
      </c>
      <c r="B6863" t="s">
        <v>465</v>
      </c>
    </row>
    <row r="6864" spans="1:2" x14ac:dyDescent="0.15">
      <c r="A6864" t="s">
        <v>6244</v>
      </c>
      <c r="B6864" t="s">
        <v>465</v>
      </c>
    </row>
    <row r="6865" spans="1:2" x14ac:dyDescent="0.15">
      <c r="A6865" t="s">
        <v>6244</v>
      </c>
      <c r="B6865" t="s">
        <v>465</v>
      </c>
    </row>
    <row r="6866" spans="1:2" x14ac:dyDescent="0.15">
      <c r="A6866" t="s">
        <v>6244</v>
      </c>
      <c r="B6866" t="s">
        <v>465</v>
      </c>
    </row>
    <row r="6867" spans="1:2" x14ac:dyDescent="0.15">
      <c r="A6867" t="s">
        <v>6244</v>
      </c>
      <c r="B6867" t="s">
        <v>465</v>
      </c>
    </row>
    <row r="6868" spans="1:2" x14ac:dyDescent="0.15">
      <c r="A6868" t="s">
        <v>6244</v>
      </c>
      <c r="B6868" t="s">
        <v>465</v>
      </c>
    </row>
    <row r="6869" spans="1:2" x14ac:dyDescent="0.15">
      <c r="A6869" t="s">
        <v>1903</v>
      </c>
      <c r="B6869" t="s">
        <v>561</v>
      </c>
    </row>
    <row r="6870" spans="1:2" x14ac:dyDescent="0.15">
      <c r="A6870" t="s">
        <v>1740</v>
      </c>
      <c r="B6870" t="s">
        <v>448</v>
      </c>
    </row>
    <row r="6871" spans="1:2" x14ac:dyDescent="0.15">
      <c r="A6871" t="s">
        <v>1020</v>
      </c>
      <c r="B6871" t="s">
        <v>561</v>
      </c>
    </row>
    <row r="6872" spans="1:2" x14ac:dyDescent="0.15">
      <c r="A6872" t="s">
        <v>2115</v>
      </c>
      <c r="B6872" t="s">
        <v>670</v>
      </c>
    </row>
    <row r="6873" spans="1:2" x14ac:dyDescent="0.15">
      <c r="A6873" t="s">
        <v>6212</v>
      </c>
      <c r="B6873" t="s">
        <v>410</v>
      </c>
    </row>
    <row r="6874" spans="1:2" x14ac:dyDescent="0.15">
      <c r="A6874" t="s">
        <v>6212</v>
      </c>
      <c r="B6874" t="s">
        <v>410</v>
      </c>
    </row>
    <row r="6875" spans="1:2" x14ac:dyDescent="0.15">
      <c r="A6875" t="s">
        <v>6212</v>
      </c>
      <c r="B6875" t="s">
        <v>410</v>
      </c>
    </row>
    <row r="6876" spans="1:2" x14ac:dyDescent="0.15">
      <c r="A6876" t="s">
        <v>6212</v>
      </c>
      <c r="B6876" t="s">
        <v>410</v>
      </c>
    </row>
    <row r="6877" spans="1:2" x14ac:dyDescent="0.15">
      <c r="A6877" t="s">
        <v>5882</v>
      </c>
      <c r="B6877" t="s">
        <v>430</v>
      </c>
    </row>
    <row r="6878" spans="1:2" x14ac:dyDescent="0.15">
      <c r="A6878" t="s">
        <v>3700</v>
      </c>
      <c r="B6878" t="s">
        <v>402</v>
      </c>
    </row>
    <row r="6879" spans="1:2" x14ac:dyDescent="0.15">
      <c r="A6879" t="s">
        <v>6212</v>
      </c>
      <c r="B6879" t="s">
        <v>410</v>
      </c>
    </row>
    <row r="6880" spans="1:2" x14ac:dyDescent="0.15">
      <c r="A6880" t="s">
        <v>6215</v>
      </c>
      <c r="B6880" t="s">
        <v>430</v>
      </c>
    </row>
    <row r="6881" spans="1:2" x14ac:dyDescent="0.15">
      <c r="A6881" t="s">
        <v>6215</v>
      </c>
      <c r="B6881" t="s">
        <v>430</v>
      </c>
    </row>
    <row r="6882" spans="1:2" x14ac:dyDescent="0.15">
      <c r="A6882" t="s">
        <v>6215</v>
      </c>
      <c r="B6882" t="s">
        <v>430</v>
      </c>
    </row>
    <row r="6883" spans="1:2" x14ac:dyDescent="0.15">
      <c r="A6883" t="s">
        <v>6215</v>
      </c>
      <c r="B6883" t="s">
        <v>430</v>
      </c>
    </row>
    <row r="6884" spans="1:2" x14ac:dyDescent="0.15">
      <c r="A6884" t="s">
        <v>195</v>
      </c>
      <c r="B6884" t="s">
        <v>437</v>
      </c>
    </row>
    <row r="6885" spans="1:2" x14ac:dyDescent="0.15">
      <c r="A6885" t="s">
        <v>195</v>
      </c>
      <c r="B6885" t="s">
        <v>437</v>
      </c>
    </row>
    <row r="6886" spans="1:2" x14ac:dyDescent="0.15">
      <c r="A6886" t="s">
        <v>195</v>
      </c>
      <c r="B6886" t="s">
        <v>437</v>
      </c>
    </row>
    <row r="6887" spans="1:2" x14ac:dyDescent="0.15">
      <c r="A6887" t="s">
        <v>195</v>
      </c>
      <c r="B6887" t="s">
        <v>437</v>
      </c>
    </row>
    <row r="6888" spans="1:2" x14ac:dyDescent="0.15">
      <c r="A6888" t="s">
        <v>195</v>
      </c>
      <c r="B6888" t="s">
        <v>437</v>
      </c>
    </row>
    <row r="6889" spans="1:2" x14ac:dyDescent="0.15">
      <c r="A6889" t="s">
        <v>195</v>
      </c>
      <c r="B6889" t="s">
        <v>437</v>
      </c>
    </row>
    <row r="6890" spans="1:2" x14ac:dyDescent="0.15">
      <c r="A6890" t="s">
        <v>195</v>
      </c>
      <c r="B6890" t="s">
        <v>437</v>
      </c>
    </row>
    <row r="6891" spans="1:2" x14ac:dyDescent="0.15">
      <c r="A6891" t="s">
        <v>195</v>
      </c>
      <c r="B6891" t="s">
        <v>437</v>
      </c>
    </row>
    <row r="6892" spans="1:2" x14ac:dyDescent="0.15">
      <c r="A6892" t="s">
        <v>195</v>
      </c>
      <c r="B6892" t="s">
        <v>437</v>
      </c>
    </row>
    <row r="6893" spans="1:2" x14ac:dyDescent="0.15">
      <c r="A6893" t="s">
        <v>195</v>
      </c>
      <c r="B6893" t="s">
        <v>437</v>
      </c>
    </row>
    <row r="6894" spans="1:2" x14ac:dyDescent="0.15">
      <c r="A6894" t="s">
        <v>195</v>
      </c>
      <c r="B6894" t="s">
        <v>437</v>
      </c>
    </row>
    <row r="6895" spans="1:2" x14ac:dyDescent="0.15">
      <c r="A6895" t="s">
        <v>195</v>
      </c>
      <c r="B6895" t="s">
        <v>437</v>
      </c>
    </row>
    <row r="6896" spans="1:2" x14ac:dyDescent="0.15">
      <c r="A6896" t="s">
        <v>195</v>
      </c>
      <c r="B6896" t="s">
        <v>437</v>
      </c>
    </row>
    <row r="6897" spans="1:2" x14ac:dyDescent="0.15">
      <c r="A6897" t="s">
        <v>195</v>
      </c>
      <c r="B6897" t="s">
        <v>437</v>
      </c>
    </row>
    <row r="6898" spans="1:2" x14ac:dyDescent="0.15">
      <c r="A6898" t="s">
        <v>195</v>
      </c>
      <c r="B6898" t="s">
        <v>437</v>
      </c>
    </row>
    <row r="6899" spans="1:2" x14ac:dyDescent="0.15">
      <c r="A6899" t="s">
        <v>195</v>
      </c>
      <c r="B6899" t="s">
        <v>437</v>
      </c>
    </row>
    <row r="6900" spans="1:2" x14ac:dyDescent="0.15">
      <c r="A6900" t="s">
        <v>195</v>
      </c>
      <c r="B6900" t="s">
        <v>437</v>
      </c>
    </row>
    <row r="6901" spans="1:2" x14ac:dyDescent="0.15">
      <c r="A6901" t="s">
        <v>808</v>
      </c>
      <c r="B6901" t="s">
        <v>430</v>
      </c>
    </row>
    <row r="6902" spans="1:2" x14ac:dyDescent="0.15">
      <c r="A6902" t="s">
        <v>6687</v>
      </c>
      <c r="B6902" t="s">
        <v>422</v>
      </c>
    </row>
    <row r="6903" spans="1:2" x14ac:dyDescent="0.15">
      <c r="A6903" t="s">
        <v>6246</v>
      </c>
      <c r="B6903" t="s">
        <v>422</v>
      </c>
    </row>
    <row r="6904" spans="1:2" x14ac:dyDescent="0.15">
      <c r="A6904" t="s">
        <v>6247</v>
      </c>
      <c r="B6904" t="s">
        <v>422</v>
      </c>
    </row>
    <row r="6905" spans="1:2" x14ac:dyDescent="0.15">
      <c r="A6905" t="s">
        <v>2367</v>
      </c>
      <c r="B6905" t="s">
        <v>422</v>
      </c>
    </row>
    <row r="6906" spans="1:2" x14ac:dyDescent="0.15">
      <c r="A6906" t="s">
        <v>2367</v>
      </c>
      <c r="B6906" t="s">
        <v>422</v>
      </c>
    </row>
    <row r="6907" spans="1:2" x14ac:dyDescent="0.15">
      <c r="A6907" t="s">
        <v>6242</v>
      </c>
      <c r="B6907" t="s">
        <v>422</v>
      </c>
    </row>
    <row r="6908" spans="1:2" x14ac:dyDescent="0.15">
      <c r="A6908" t="s">
        <v>2025</v>
      </c>
      <c r="B6908" t="s">
        <v>677</v>
      </c>
    </row>
    <row r="6909" spans="1:2" x14ac:dyDescent="0.15">
      <c r="A6909" t="s">
        <v>6219</v>
      </c>
      <c r="B6909" t="s">
        <v>402</v>
      </c>
    </row>
    <row r="6910" spans="1:2" x14ac:dyDescent="0.15">
      <c r="A6910" t="s">
        <v>6219</v>
      </c>
      <c r="B6910" t="s">
        <v>402</v>
      </c>
    </row>
    <row r="6911" spans="1:2" x14ac:dyDescent="0.15">
      <c r="A6911" t="s">
        <v>6219</v>
      </c>
      <c r="B6911" t="s">
        <v>402</v>
      </c>
    </row>
    <row r="6912" spans="1:2" x14ac:dyDescent="0.15">
      <c r="A6912" t="s">
        <v>6227</v>
      </c>
      <c r="B6912" t="s">
        <v>670</v>
      </c>
    </row>
    <row r="6913" spans="1:2" x14ac:dyDescent="0.15">
      <c r="A6913" t="s">
        <v>6227</v>
      </c>
      <c r="B6913" t="s">
        <v>670</v>
      </c>
    </row>
    <row r="6914" spans="1:2" x14ac:dyDescent="0.15">
      <c r="A6914" t="s">
        <v>6227</v>
      </c>
      <c r="B6914" t="s">
        <v>670</v>
      </c>
    </row>
    <row r="6915" spans="1:2" x14ac:dyDescent="0.15">
      <c r="A6915" t="s">
        <v>6227</v>
      </c>
      <c r="B6915" t="s">
        <v>670</v>
      </c>
    </row>
    <row r="6916" spans="1:2" x14ac:dyDescent="0.15">
      <c r="A6916" t="s">
        <v>6228</v>
      </c>
      <c r="B6916" t="s">
        <v>470</v>
      </c>
    </row>
    <row r="6917" spans="1:2" x14ac:dyDescent="0.15">
      <c r="A6917" t="s">
        <v>6228</v>
      </c>
      <c r="B6917" t="s">
        <v>470</v>
      </c>
    </row>
    <row r="6918" spans="1:2" x14ac:dyDescent="0.15">
      <c r="A6918" t="s">
        <v>6228</v>
      </c>
      <c r="B6918" t="s">
        <v>470</v>
      </c>
    </row>
    <row r="6919" spans="1:2" x14ac:dyDescent="0.15">
      <c r="A6919" t="s">
        <v>6228</v>
      </c>
      <c r="B6919" t="s">
        <v>470</v>
      </c>
    </row>
    <row r="6920" spans="1:2" x14ac:dyDescent="0.15">
      <c r="A6920" t="s">
        <v>6228</v>
      </c>
      <c r="B6920" t="s">
        <v>470</v>
      </c>
    </row>
    <row r="6921" spans="1:2" x14ac:dyDescent="0.15">
      <c r="A6921" t="s">
        <v>6228</v>
      </c>
      <c r="B6921" t="s">
        <v>470</v>
      </c>
    </row>
    <row r="6922" spans="1:2" x14ac:dyDescent="0.15">
      <c r="A6922" t="s">
        <v>6228</v>
      </c>
      <c r="B6922" t="s">
        <v>470</v>
      </c>
    </row>
    <row r="6923" spans="1:2" x14ac:dyDescent="0.15">
      <c r="A6923" t="s">
        <v>2196</v>
      </c>
      <c r="B6923" t="s">
        <v>470</v>
      </c>
    </row>
    <row r="6924" spans="1:2" x14ac:dyDescent="0.15">
      <c r="A6924" t="s">
        <v>6228</v>
      </c>
      <c r="B6924" t="s">
        <v>470</v>
      </c>
    </row>
    <row r="6925" spans="1:2" x14ac:dyDescent="0.15">
      <c r="A6925" t="s">
        <v>6228</v>
      </c>
      <c r="B6925" t="s">
        <v>470</v>
      </c>
    </row>
    <row r="6926" spans="1:2" x14ac:dyDescent="0.15">
      <c r="A6926" t="s">
        <v>6228</v>
      </c>
      <c r="B6926" t="s">
        <v>470</v>
      </c>
    </row>
    <row r="6927" spans="1:2" x14ac:dyDescent="0.15">
      <c r="A6927" t="s">
        <v>6228</v>
      </c>
      <c r="B6927" t="s">
        <v>470</v>
      </c>
    </row>
    <row r="6928" spans="1:2" x14ac:dyDescent="0.15">
      <c r="A6928" t="s">
        <v>6228</v>
      </c>
      <c r="B6928" t="s">
        <v>470</v>
      </c>
    </row>
    <row r="6929" spans="1:2" x14ac:dyDescent="0.15">
      <c r="A6929" t="s">
        <v>6228</v>
      </c>
      <c r="B6929" t="s">
        <v>470</v>
      </c>
    </row>
    <row r="6930" spans="1:2" x14ac:dyDescent="0.15">
      <c r="A6930" t="s">
        <v>6228</v>
      </c>
      <c r="B6930" t="s">
        <v>470</v>
      </c>
    </row>
    <row r="6931" spans="1:2" x14ac:dyDescent="0.15">
      <c r="A6931" t="s">
        <v>2196</v>
      </c>
      <c r="B6931" t="s">
        <v>470</v>
      </c>
    </row>
    <row r="6932" spans="1:2" x14ac:dyDescent="0.15">
      <c r="A6932" t="s">
        <v>6228</v>
      </c>
      <c r="B6932" t="s">
        <v>470</v>
      </c>
    </row>
    <row r="6933" spans="1:2" x14ac:dyDescent="0.15">
      <c r="A6933" t="s">
        <v>6228</v>
      </c>
      <c r="B6933" t="s">
        <v>470</v>
      </c>
    </row>
    <row r="6934" spans="1:2" x14ac:dyDescent="0.15">
      <c r="A6934" t="s">
        <v>6228</v>
      </c>
      <c r="B6934" t="s">
        <v>470</v>
      </c>
    </row>
    <row r="6935" spans="1:2" x14ac:dyDescent="0.15">
      <c r="A6935" t="s">
        <v>6228</v>
      </c>
      <c r="B6935" t="s">
        <v>470</v>
      </c>
    </row>
    <row r="6936" spans="1:2" x14ac:dyDescent="0.15">
      <c r="A6936" t="s">
        <v>2115</v>
      </c>
      <c r="B6936" t="s">
        <v>670</v>
      </c>
    </row>
    <row r="6937" spans="1:2" x14ac:dyDescent="0.15">
      <c r="A6937" t="s">
        <v>6248</v>
      </c>
      <c r="B6937" t="s">
        <v>663</v>
      </c>
    </row>
    <row r="6938" spans="1:2" x14ac:dyDescent="0.15">
      <c r="A6938" t="s">
        <v>6249</v>
      </c>
      <c r="B6938" t="s">
        <v>663</v>
      </c>
    </row>
    <row r="6939" spans="1:2" x14ac:dyDescent="0.15">
      <c r="A6939" t="s">
        <v>1109</v>
      </c>
      <c r="B6939" t="s">
        <v>402</v>
      </c>
    </row>
    <row r="6940" spans="1:2" x14ac:dyDescent="0.15">
      <c r="A6940" t="s">
        <v>6240</v>
      </c>
      <c r="B6940" t="s">
        <v>448</v>
      </c>
    </row>
    <row r="6941" spans="1:2" x14ac:dyDescent="0.15">
      <c r="A6941" t="s">
        <v>6240</v>
      </c>
      <c r="B6941" t="s">
        <v>448</v>
      </c>
    </row>
    <row r="6942" spans="1:2" x14ac:dyDescent="0.15">
      <c r="A6942" t="s">
        <v>6240</v>
      </c>
      <c r="B6942" t="s">
        <v>448</v>
      </c>
    </row>
    <row r="6943" spans="1:2" x14ac:dyDescent="0.15">
      <c r="A6943" t="s">
        <v>6240</v>
      </c>
      <c r="B6943" t="s">
        <v>448</v>
      </c>
    </row>
    <row r="6944" spans="1:2" x14ac:dyDescent="0.15">
      <c r="A6944" t="s">
        <v>6240</v>
      </c>
      <c r="B6944" t="s">
        <v>448</v>
      </c>
    </row>
    <row r="6945" spans="1:2" x14ac:dyDescent="0.15">
      <c r="A6945" t="s">
        <v>6240</v>
      </c>
      <c r="B6945" t="s">
        <v>448</v>
      </c>
    </row>
    <row r="6946" spans="1:2" x14ac:dyDescent="0.15">
      <c r="A6946" t="s">
        <v>6240</v>
      </c>
      <c r="B6946" t="s">
        <v>448</v>
      </c>
    </row>
    <row r="6947" spans="1:2" x14ac:dyDescent="0.15">
      <c r="A6947" t="s">
        <v>6240</v>
      </c>
      <c r="B6947" t="s">
        <v>448</v>
      </c>
    </row>
    <row r="6948" spans="1:2" x14ac:dyDescent="0.15">
      <c r="A6948" t="s">
        <v>6240</v>
      </c>
      <c r="B6948" t="s">
        <v>448</v>
      </c>
    </row>
    <row r="6949" spans="1:2" x14ac:dyDescent="0.15">
      <c r="A6949" t="s">
        <v>6240</v>
      </c>
      <c r="B6949" t="s">
        <v>448</v>
      </c>
    </row>
    <row r="6950" spans="1:2" x14ac:dyDescent="0.15">
      <c r="A6950" t="s">
        <v>6240</v>
      </c>
      <c r="B6950" t="s">
        <v>448</v>
      </c>
    </row>
    <row r="6951" spans="1:2" x14ac:dyDescent="0.15">
      <c r="A6951" t="s">
        <v>6240</v>
      </c>
      <c r="B6951" t="s">
        <v>448</v>
      </c>
    </row>
    <row r="6952" spans="1:2" x14ac:dyDescent="0.15">
      <c r="A6952" t="s">
        <v>180</v>
      </c>
      <c r="B6952" t="s">
        <v>437</v>
      </c>
    </row>
    <row r="6953" spans="1:2" x14ac:dyDescent="0.15">
      <c r="A6953" t="s">
        <v>6244</v>
      </c>
      <c r="B6953" t="s">
        <v>465</v>
      </c>
    </row>
    <row r="6954" spans="1:2" x14ac:dyDescent="0.15">
      <c r="A6954" t="s">
        <v>6244</v>
      </c>
      <c r="B6954" t="s">
        <v>465</v>
      </c>
    </row>
    <row r="6955" spans="1:2" x14ac:dyDescent="0.15">
      <c r="A6955" t="s">
        <v>6244</v>
      </c>
      <c r="B6955" t="s">
        <v>465</v>
      </c>
    </row>
    <row r="6956" spans="1:2" x14ac:dyDescent="0.15">
      <c r="A6956" t="s">
        <v>6244</v>
      </c>
      <c r="B6956" t="s">
        <v>465</v>
      </c>
    </row>
    <row r="6957" spans="1:2" x14ac:dyDescent="0.15">
      <c r="A6957" t="s">
        <v>6244</v>
      </c>
      <c r="B6957" t="s">
        <v>465</v>
      </c>
    </row>
    <row r="6958" spans="1:2" x14ac:dyDescent="0.15">
      <c r="A6958" t="s">
        <v>6244</v>
      </c>
      <c r="B6958" t="s">
        <v>465</v>
      </c>
    </row>
    <row r="6959" spans="1:2" x14ac:dyDescent="0.15">
      <c r="A6959" t="s">
        <v>6244</v>
      </c>
      <c r="B6959" t="s">
        <v>465</v>
      </c>
    </row>
    <row r="6960" spans="1:2" x14ac:dyDescent="0.15">
      <c r="A6960" t="s">
        <v>6244</v>
      </c>
      <c r="B6960" t="s">
        <v>465</v>
      </c>
    </row>
    <row r="6961" spans="1:2" x14ac:dyDescent="0.15">
      <c r="A6961" t="s">
        <v>6244</v>
      </c>
      <c r="B6961" t="s">
        <v>465</v>
      </c>
    </row>
    <row r="6962" spans="1:2" x14ac:dyDescent="0.15">
      <c r="A6962" t="s">
        <v>6244</v>
      </c>
      <c r="B6962" t="s">
        <v>465</v>
      </c>
    </row>
    <row r="6963" spans="1:2" x14ac:dyDescent="0.15">
      <c r="A6963" t="s">
        <v>6220</v>
      </c>
      <c r="B6963" t="s">
        <v>561</v>
      </c>
    </row>
    <row r="6964" spans="1:2" x14ac:dyDescent="0.15">
      <c r="A6964" t="s">
        <v>6220</v>
      </c>
      <c r="B6964" t="s">
        <v>561</v>
      </c>
    </row>
    <row r="6965" spans="1:2" x14ac:dyDescent="0.15">
      <c r="A6965" t="s">
        <v>6220</v>
      </c>
      <c r="B6965" t="s">
        <v>561</v>
      </c>
    </row>
    <row r="6966" spans="1:2" x14ac:dyDescent="0.15">
      <c r="A6966" t="s">
        <v>6220</v>
      </c>
      <c r="B6966" t="s">
        <v>561</v>
      </c>
    </row>
    <row r="6967" spans="1:2" x14ac:dyDescent="0.15">
      <c r="A6967" t="s">
        <v>6220</v>
      </c>
      <c r="B6967" t="s">
        <v>561</v>
      </c>
    </row>
    <row r="6968" spans="1:2" x14ac:dyDescent="0.15">
      <c r="A6968" t="s">
        <v>6220</v>
      </c>
      <c r="B6968" t="s">
        <v>561</v>
      </c>
    </row>
    <row r="6969" spans="1:2" x14ac:dyDescent="0.15">
      <c r="A6969" t="s">
        <v>6220</v>
      </c>
      <c r="B6969" t="s">
        <v>561</v>
      </c>
    </row>
    <row r="6970" spans="1:2" x14ac:dyDescent="0.15">
      <c r="A6970" t="s">
        <v>6220</v>
      </c>
      <c r="B6970" t="s">
        <v>561</v>
      </c>
    </row>
    <row r="6971" spans="1:2" x14ac:dyDescent="0.15">
      <c r="A6971" t="s">
        <v>6220</v>
      </c>
      <c r="B6971" t="s">
        <v>561</v>
      </c>
    </row>
    <row r="6972" spans="1:2" x14ac:dyDescent="0.15">
      <c r="A6972" t="s">
        <v>6220</v>
      </c>
      <c r="B6972" t="s">
        <v>561</v>
      </c>
    </row>
    <row r="6973" spans="1:2" x14ac:dyDescent="0.15">
      <c r="A6973" t="s">
        <v>6220</v>
      </c>
      <c r="B6973" t="s">
        <v>561</v>
      </c>
    </row>
    <row r="6974" spans="1:2" x14ac:dyDescent="0.15">
      <c r="A6974" t="s">
        <v>6220</v>
      </c>
      <c r="B6974" t="s">
        <v>561</v>
      </c>
    </row>
    <row r="6975" spans="1:2" x14ac:dyDescent="0.15">
      <c r="A6975" t="s">
        <v>1001</v>
      </c>
      <c r="B6975" t="s">
        <v>402</v>
      </c>
    </row>
    <row r="6976" spans="1:2" x14ac:dyDescent="0.15">
      <c r="A6976" t="s">
        <v>2767</v>
      </c>
      <c r="B6976" t="s">
        <v>682</v>
      </c>
    </row>
    <row r="6977" spans="1:2" x14ac:dyDescent="0.15">
      <c r="A6977" t="s">
        <v>747</v>
      </c>
      <c r="B6977" t="s">
        <v>410</v>
      </c>
    </row>
    <row r="6978" spans="1:2" x14ac:dyDescent="0.15">
      <c r="A6978" t="s">
        <v>6236</v>
      </c>
      <c r="B6978" t="s">
        <v>677</v>
      </c>
    </row>
    <row r="6979" spans="1:2" x14ac:dyDescent="0.15">
      <c r="A6979" t="s">
        <v>6236</v>
      </c>
      <c r="B6979" t="s">
        <v>677</v>
      </c>
    </row>
    <row r="6980" spans="1:2" x14ac:dyDescent="0.15">
      <c r="A6980" t="s">
        <v>6236</v>
      </c>
      <c r="B6980" t="s">
        <v>677</v>
      </c>
    </row>
    <row r="6981" spans="1:2" x14ac:dyDescent="0.15">
      <c r="A6981" t="s">
        <v>6236</v>
      </c>
      <c r="B6981" t="s">
        <v>677</v>
      </c>
    </row>
    <row r="6982" spans="1:2" x14ac:dyDescent="0.15">
      <c r="A6982" t="s">
        <v>6236</v>
      </c>
      <c r="B6982" t="s">
        <v>677</v>
      </c>
    </row>
    <row r="6983" spans="1:2" x14ac:dyDescent="0.15">
      <c r="A6983" t="s">
        <v>6236</v>
      </c>
      <c r="B6983" t="s">
        <v>677</v>
      </c>
    </row>
    <row r="6984" spans="1:2" x14ac:dyDescent="0.15">
      <c r="A6984" t="s">
        <v>6236</v>
      </c>
      <c r="B6984" t="s">
        <v>677</v>
      </c>
    </row>
    <row r="6985" spans="1:2" x14ac:dyDescent="0.15">
      <c r="A6985" t="s">
        <v>6236</v>
      </c>
      <c r="B6985" t="s">
        <v>677</v>
      </c>
    </row>
    <row r="6986" spans="1:2" x14ac:dyDescent="0.15">
      <c r="A6986" t="s">
        <v>6236</v>
      </c>
      <c r="B6986" t="s">
        <v>677</v>
      </c>
    </row>
    <row r="6987" spans="1:2" x14ac:dyDescent="0.15">
      <c r="A6987" t="s">
        <v>6236</v>
      </c>
      <c r="B6987" t="s">
        <v>677</v>
      </c>
    </row>
    <row r="6988" spans="1:2" x14ac:dyDescent="0.15">
      <c r="A6988" t="s">
        <v>6236</v>
      </c>
      <c r="B6988" t="s">
        <v>677</v>
      </c>
    </row>
    <row r="6989" spans="1:2" x14ac:dyDescent="0.15">
      <c r="A6989" t="s">
        <v>6236</v>
      </c>
      <c r="B6989" t="s">
        <v>677</v>
      </c>
    </row>
    <row r="6990" spans="1:2" x14ac:dyDescent="0.15">
      <c r="A6990" t="s">
        <v>6236</v>
      </c>
      <c r="B6990" t="s">
        <v>677</v>
      </c>
    </row>
    <row r="6991" spans="1:2" x14ac:dyDescent="0.15">
      <c r="A6991" t="s">
        <v>6236</v>
      </c>
      <c r="B6991" t="s">
        <v>677</v>
      </c>
    </row>
    <row r="6992" spans="1:2" x14ac:dyDescent="0.15">
      <c r="A6992" t="s">
        <v>6236</v>
      </c>
      <c r="B6992" t="s">
        <v>677</v>
      </c>
    </row>
    <row r="6993" spans="1:2" x14ac:dyDescent="0.15">
      <c r="A6993" t="s">
        <v>6236</v>
      </c>
      <c r="B6993" t="s">
        <v>677</v>
      </c>
    </row>
    <row r="6994" spans="1:2" x14ac:dyDescent="0.15">
      <c r="A6994" t="s">
        <v>6236</v>
      </c>
      <c r="B6994" t="s">
        <v>677</v>
      </c>
    </row>
    <row r="6995" spans="1:2" x14ac:dyDescent="0.15">
      <c r="A6995" t="s">
        <v>6236</v>
      </c>
      <c r="B6995" t="s">
        <v>677</v>
      </c>
    </row>
    <row r="6996" spans="1:2" x14ac:dyDescent="0.15">
      <c r="A6996" t="s">
        <v>6236</v>
      </c>
      <c r="B6996" t="s">
        <v>677</v>
      </c>
    </row>
    <row r="6997" spans="1:2" x14ac:dyDescent="0.15">
      <c r="A6997" t="s">
        <v>6236</v>
      </c>
      <c r="B6997" t="s">
        <v>677</v>
      </c>
    </row>
    <row r="6998" spans="1:2" x14ac:dyDescent="0.15">
      <c r="A6998" t="s">
        <v>6250</v>
      </c>
      <c r="B6998" t="s">
        <v>682</v>
      </c>
    </row>
    <row r="6999" spans="1:2" x14ac:dyDescent="0.15">
      <c r="A6999" t="s">
        <v>2767</v>
      </c>
      <c r="B6999" t="s">
        <v>682</v>
      </c>
    </row>
    <row r="7000" spans="1:2" x14ac:dyDescent="0.15">
      <c r="A7000" t="s">
        <v>2767</v>
      </c>
      <c r="B7000" t="s">
        <v>682</v>
      </c>
    </row>
    <row r="7001" spans="1:2" x14ac:dyDescent="0.15">
      <c r="A7001" t="s">
        <v>2767</v>
      </c>
      <c r="B7001" t="s">
        <v>682</v>
      </c>
    </row>
    <row r="7002" spans="1:2" x14ac:dyDescent="0.15">
      <c r="A7002" t="s">
        <v>1763</v>
      </c>
      <c r="B7002" t="s">
        <v>422</v>
      </c>
    </row>
    <row r="7003" spans="1:2" x14ac:dyDescent="0.15">
      <c r="A7003" t="s">
        <v>6227</v>
      </c>
      <c r="B7003" t="s">
        <v>670</v>
      </c>
    </row>
    <row r="7004" spans="1:2" x14ac:dyDescent="0.15">
      <c r="A7004" t="s">
        <v>6248</v>
      </c>
      <c r="B7004" t="s">
        <v>663</v>
      </c>
    </row>
    <row r="7005" spans="1:2" x14ac:dyDescent="0.15">
      <c r="A7005" t="s">
        <v>6226</v>
      </c>
      <c r="B7005" t="s">
        <v>422</v>
      </c>
    </row>
    <row r="7006" spans="1:2" x14ac:dyDescent="0.15">
      <c r="A7006" t="s">
        <v>6226</v>
      </c>
      <c r="B7006" t="s">
        <v>422</v>
      </c>
    </row>
    <row r="7007" spans="1:2" x14ac:dyDescent="0.15">
      <c r="A7007" t="s">
        <v>6226</v>
      </c>
      <c r="B7007" t="s">
        <v>422</v>
      </c>
    </row>
    <row r="7008" spans="1:2" x14ac:dyDescent="0.15">
      <c r="A7008" t="s">
        <v>6226</v>
      </c>
      <c r="B7008" t="s">
        <v>422</v>
      </c>
    </row>
    <row r="7009" spans="1:2" x14ac:dyDescent="0.15">
      <c r="A7009" t="s">
        <v>6226</v>
      </c>
      <c r="B7009" t="s">
        <v>422</v>
      </c>
    </row>
    <row r="7010" spans="1:2" x14ac:dyDescent="0.15">
      <c r="A7010" t="s">
        <v>6226</v>
      </c>
      <c r="B7010" t="s">
        <v>422</v>
      </c>
    </row>
    <row r="7011" spans="1:2" x14ac:dyDescent="0.15">
      <c r="A7011" t="s">
        <v>6226</v>
      </c>
      <c r="B7011" t="s">
        <v>422</v>
      </c>
    </row>
    <row r="7012" spans="1:2" x14ac:dyDescent="0.15">
      <c r="A7012" t="s">
        <v>6226</v>
      </c>
      <c r="B7012" t="s">
        <v>422</v>
      </c>
    </row>
    <row r="7013" spans="1:2" x14ac:dyDescent="0.15">
      <c r="A7013" t="s">
        <v>6226</v>
      </c>
      <c r="B7013" t="s">
        <v>422</v>
      </c>
    </row>
    <row r="7014" spans="1:2" x14ac:dyDescent="0.15">
      <c r="A7014" t="s">
        <v>6226</v>
      </c>
      <c r="B7014" t="s">
        <v>422</v>
      </c>
    </row>
    <row r="7015" spans="1:2" x14ac:dyDescent="0.15">
      <c r="A7015" t="s">
        <v>6226</v>
      </c>
      <c r="B7015" t="s">
        <v>422</v>
      </c>
    </row>
    <row r="7016" spans="1:2" x14ac:dyDescent="0.15">
      <c r="A7016" t="s">
        <v>6226</v>
      </c>
      <c r="B7016" t="s">
        <v>422</v>
      </c>
    </row>
    <row r="7017" spans="1:2" x14ac:dyDescent="0.15">
      <c r="A7017" t="s">
        <v>6226</v>
      </c>
      <c r="B7017" t="s">
        <v>422</v>
      </c>
    </row>
    <row r="7018" spans="1:2" x14ac:dyDescent="0.15">
      <c r="A7018" t="s">
        <v>6226</v>
      </c>
      <c r="B7018" t="s">
        <v>422</v>
      </c>
    </row>
    <row r="7019" spans="1:2" x14ac:dyDescent="0.15">
      <c r="A7019" t="s">
        <v>6226</v>
      </c>
      <c r="B7019" t="s">
        <v>422</v>
      </c>
    </row>
    <row r="7020" spans="1:2" x14ac:dyDescent="0.15">
      <c r="A7020" t="s">
        <v>6226</v>
      </c>
      <c r="B7020" t="s">
        <v>422</v>
      </c>
    </row>
    <row r="7021" spans="1:2" x14ac:dyDescent="0.15">
      <c r="A7021" t="s">
        <v>6226</v>
      </c>
      <c r="B7021" t="s">
        <v>422</v>
      </c>
    </row>
    <row r="7022" spans="1:2" x14ac:dyDescent="0.15">
      <c r="A7022" t="s">
        <v>6226</v>
      </c>
      <c r="B7022" t="s">
        <v>422</v>
      </c>
    </row>
    <row r="7023" spans="1:2" x14ac:dyDescent="0.15">
      <c r="A7023" t="s">
        <v>6226</v>
      </c>
      <c r="B7023" t="s">
        <v>422</v>
      </c>
    </row>
    <row r="7024" spans="1:2" x14ac:dyDescent="0.15">
      <c r="A7024" t="s">
        <v>6226</v>
      </c>
      <c r="B7024" t="s">
        <v>422</v>
      </c>
    </row>
    <row r="7025" spans="1:2" x14ac:dyDescent="0.15">
      <c r="A7025" t="s">
        <v>6220</v>
      </c>
      <c r="B7025" t="s">
        <v>561</v>
      </c>
    </row>
    <row r="7026" spans="1:2" x14ac:dyDescent="0.15">
      <c r="A7026" t="s">
        <v>6220</v>
      </c>
      <c r="B7026" t="s">
        <v>561</v>
      </c>
    </row>
    <row r="7027" spans="1:2" x14ac:dyDescent="0.15">
      <c r="A7027" t="s">
        <v>6220</v>
      </c>
      <c r="B7027" t="s">
        <v>561</v>
      </c>
    </row>
    <row r="7028" spans="1:2" x14ac:dyDescent="0.15">
      <c r="A7028" t="s">
        <v>6220</v>
      </c>
      <c r="B7028" t="s">
        <v>561</v>
      </c>
    </row>
    <row r="7029" spans="1:2" x14ac:dyDescent="0.15">
      <c r="A7029" t="s">
        <v>6220</v>
      </c>
      <c r="B7029" t="s">
        <v>561</v>
      </c>
    </row>
    <row r="7030" spans="1:2" x14ac:dyDescent="0.15">
      <c r="A7030" t="s">
        <v>6220</v>
      </c>
      <c r="B7030" t="s">
        <v>561</v>
      </c>
    </row>
    <row r="7031" spans="1:2" x14ac:dyDescent="0.15">
      <c r="A7031" t="s">
        <v>6251</v>
      </c>
      <c r="B7031" t="s">
        <v>663</v>
      </c>
    </row>
    <row r="7032" spans="1:2" x14ac:dyDescent="0.15">
      <c r="A7032" t="s">
        <v>6251</v>
      </c>
      <c r="B7032" t="s">
        <v>663</v>
      </c>
    </row>
    <row r="7033" spans="1:2" x14ac:dyDescent="0.15">
      <c r="A7033" t="s">
        <v>6251</v>
      </c>
      <c r="B7033" t="s">
        <v>663</v>
      </c>
    </row>
    <row r="7034" spans="1:2" x14ac:dyDescent="0.15">
      <c r="A7034" t="s">
        <v>6251</v>
      </c>
      <c r="B7034" t="s">
        <v>663</v>
      </c>
    </row>
    <row r="7035" spans="1:2" x14ac:dyDescent="0.15">
      <c r="A7035" t="s">
        <v>6251</v>
      </c>
      <c r="B7035" t="s">
        <v>663</v>
      </c>
    </row>
    <row r="7036" spans="1:2" x14ac:dyDescent="0.15">
      <c r="A7036" t="s">
        <v>6251</v>
      </c>
      <c r="B7036" t="s">
        <v>663</v>
      </c>
    </row>
    <row r="7037" spans="1:2" x14ac:dyDescent="0.15">
      <c r="A7037" t="s">
        <v>6251</v>
      </c>
      <c r="B7037" t="s">
        <v>663</v>
      </c>
    </row>
    <row r="7038" spans="1:2" x14ac:dyDescent="0.15">
      <c r="A7038" t="s">
        <v>6252</v>
      </c>
      <c r="B7038" t="s">
        <v>670</v>
      </c>
    </row>
    <row r="7039" spans="1:2" x14ac:dyDescent="0.15">
      <c r="A7039" t="s">
        <v>1428</v>
      </c>
      <c r="B7039" t="s">
        <v>402</v>
      </c>
    </row>
    <row r="7040" spans="1:2" x14ac:dyDescent="0.15">
      <c r="A7040" t="s">
        <v>991</v>
      </c>
      <c r="B7040" t="s">
        <v>663</v>
      </c>
    </row>
    <row r="7041" spans="1:2" x14ac:dyDescent="0.15">
      <c r="A7041" t="s">
        <v>6253</v>
      </c>
      <c r="B7041" t="s">
        <v>682</v>
      </c>
    </row>
    <row r="7042" spans="1:2" x14ac:dyDescent="0.15">
      <c r="A7042" t="s">
        <v>6167</v>
      </c>
      <c r="B7042" t="s">
        <v>682</v>
      </c>
    </row>
    <row r="7043" spans="1:2" x14ac:dyDescent="0.15">
      <c r="A7043" t="s">
        <v>6254</v>
      </c>
      <c r="B7043" t="s">
        <v>422</v>
      </c>
    </row>
    <row r="7044" spans="1:2" x14ac:dyDescent="0.15">
      <c r="A7044" t="s">
        <v>6153</v>
      </c>
      <c r="B7044" t="s">
        <v>422</v>
      </c>
    </row>
    <row r="7045" spans="1:2" x14ac:dyDescent="0.15">
      <c r="A7045" t="s">
        <v>6255</v>
      </c>
      <c r="B7045" t="s">
        <v>422</v>
      </c>
    </row>
    <row r="7046" spans="1:2" x14ac:dyDescent="0.15">
      <c r="A7046" t="s">
        <v>2466</v>
      </c>
      <c r="B7046" t="s">
        <v>422</v>
      </c>
    </row>
    <row r="7047" spans="1:2" x14ac:dyDescent="0.15">
      <c r="A7047" t="s">
        <v>2466</v>
      </c>
      <c r="B7047" t="s">
        <v>422</v>
      </c>
    </row>
    <row r="7048" spans="1:2" x14ac:dyDescent="0.15">
      <c r="A7048" t="s">
        <v>2466</v>
      </c>
      <c r="B7048" t="s">
        <v>422</v>
      </c>
    </row>
    <row r="7049" spans="1:2" x14ac:dyDescent="0.15">
      <c r="A7049" t="s">
        <v>4871</v>
      </c>
      <c r="B7049" t="s">
        <v>422</v>
      </c>
    </row>
    <row r="7050" spans="1:2" x14ac:dyDescent="0.15">
      <c r="A7050" t="s">
        <v>3823</v>
      </c>
      <c r="B7050" t="s">
        <v>422</v>
      </c>
    </row>
    <row r="7051" spans="1:2" x14ac:dyDescent="0.15">
      <c r="A7051" t="s">
        <v>3049</v>
      </c>
      <c r="B7051" t="s">
        <v>422</v>
      </c>
    </row>
    <row r="7052" spans="1:2" x14ac:dyDescent="0.15">
      <c r="A7052" t="s">
        <v>6255</v>
      </c>
      <c r="B7052" t="s">
        <v>422</v>
      </c>
    </row>
    <row r="7053" spans="1:2" x14ac:dyDescent="0.15">
      <c r="A7053" t="s">
        <v>6153</v>
      </c>
      <c r="B7053" t="s">
        <v>422</v>
      </c>
    </row>
    <row r="7054" spans="1:2" x14ac:dyDescent="0.15">
      <c r="A7054" t="s">
        <v>6153</v>
      </c>
      <c r="B7054" t="s">
        <v>422</v>
      </c>
    </row>
    <row r="7055" spans="1:2" x14ac:dyDescent="0.15">
      <c r="A7055" t="s">
        <v>6221</v>
      </c>
      <c r="B7055" t="s">
        <v>682</v>
      </c>
    </row>
    <row r="7056" spans="1:2" x14ac:dyDescent="0.15">
      <c r="A7056" t="s">
        <v>6221</v>
      </c>
      <c r="B7056" t="s">
        <v>682</v>
      </c>
    </row>
    <row r="7057" spans="1:2" x14ac:dyDescent="0.15">
      <c r="A7057" t="s">
        <v>6221</v>
      </c>
      <c r="B7057" t="s">
        <v>682</v>
      </c>
    </row>
    <row r="7058" spans="1:2" x14ac:dyDescent="0.15">
      <c r="A7058" t="s">
        <v>6221</v>
      </c>
      <c r="B7058" t="s">
        <v>682</v>
      </c>
    </row>
    <row r="7059" spans="1:2" x14ac:dyDescent="0.15">
      <c r="A7059" t="s">
        <v>6221</v>
      </c>
      <c r="B7059" t="s">
        <v>682</v>
      </c>
    </row>
    <row r="7060" spans="1:2" x14ac:dyDescent="0.15">
      <c r="A7060" t="s">
        <v>6221</v>
      </c>
      <c r="B7060" t="s">
        <v>682</v>
      </c>
    </row>
    <row r="7061" spans="1:2" x14ac:dyDescent="0.15">
      <c r="A7061" t="s">
        <v>6221</v>
      </c>
      <c r="B7061" t="s">
        <v>682</v>
      </c>
    </row>
    <row r="7062" spans="1:2" x14ac:dyDescent="0.15">
      <c r="A7062" t="s">
        <v>6221</v>
      </c>
      <c r="B7062" t="s">
        <v>682</v>
      </c>
    </row>
    <row r="7063" spans="1:2" x14ac:dyDescent="0.15">
      <c r="A7063" t="s">
        <v>6221</v>
      </c>
      <c r="B7063" t="s">
        <v>682</v>
      </c>
    </row>
    <row r="7064" spans="1:2" x14ac:dyDescent="0.15">
      <c r="A7064" t="s">
        <v>2771</v>
      </c>
      <c r="B7064" t="s">
        <v>422</v>
      </c>
    </row>
    <row r="7065" spans="1:2" x14ac:dyDescent="0.15">
      <c r="A7065" t="s">
        <v>3362</v>
      </c>
      <c r="B7065" t="s">
        <v>422</v>
      </c>
    </row>
    <row r="7066" spans="1:2" x14ac:dyDescent="0.15">
      <c r="A7066" t="s">
        <v>3896</v>
      </c>
      <c r="B7066" t="s">
        <v>422</v>
      </c>
    </row>
    <row r="7067" spans="1:2" x14ac:dyDescent="0.15">
      <c r="A7067" t="s">
        <v>741</v>
      </c>
      <c r="B7067" t="s">
        <v>422</v>
      </c>
    </row>
    <row r="7068" spans="1:2" x14ac:dyDescent="0.15">
      <c r="A7068" t="s">
        <v>3807</v>
      </c>
      <c r="B7068" t="s">
        <v>422</v>
      </c>
    </row>
    <row r="7069" spans="1:2" x14ac:dyDescent="0.15">
      <c r="A7069" t="s">
        <v>741</v>
      </c>
      <c r="B7069" t="s">
        <v>422</v>
      </c>
    </row>
    <row r="7070" spans="1:2" x14ac:dyDescent="0.15">
      <c r="A7070" t="s">
        <v>2772</v>
      </c>
      <c r="B7070" t="s">
        <v>422</v>
      </c>
    </row>
    <row r="7071" spans="1:2" x14ac:dyDescent="0.15">
      <c r="A7071" t="s">
        <v>3528</v>
      </c>
      <c r="B7071" t="s">
        <v>422</v>
      </c>
    </row>
    <row r="7072" spans="1:2" x14ac:dyDescent="0.15">
      <c r="A7072" t="s">
        <v>1725</v>
      </c>
      <c r="B7072" t="s">
        <v>422</v>
      </c>
    </row>
    <row r="7073" spans="1:2" x14ac:dyDescent="0.15">
      <c r="A7073" t="s">
        <v>741</v>
      </c>
      <c r="B7073" t="s">
        <v>422</v>
      </c>
    </row>
    <row r="7074" spans="1:2" x14ac:dyDescent="0.15">
      <c r="A7074" t="s">
        <v>3362</v>
      </c>
      <c r="B7074" t="s">
        <v>422</v>
      </c>
    </row>
    <row r="7075" spans="1:2" x14ac:dyDescent="0.15">
      <c r="A7075" t="s">
        <v>3362</v>
      </c>
      <c r="B7075" t="s">
        <v>422</v>
      </c>
    </row>
    <row r="7076" spans="1:2" x14ac:dyDescent="0.15">
      <c r="A7076" t="s">
        <v>520</v>
      </c>
      <c r="B7076" t="s">
        <v>402</v>
      </c>
    </row>
    <row r="7077" spans="1:2" x14ac:dyDescent="0.15">
      <c r="A7077" t="s">
        <v>6215</v>
      </c>
      <c r="B7077" t="s">
        <v>430</v>
      </c>
    </row>
    <row r="7078" spans="1:2" x14ac:dyDescent="0.15">
      <c r="A7078" t="s">
        <v>1816</v>
      </c>
      <c r="B7078" t="s">
        <v>422</v>
      </c>
    </row>
    <row r="7079" spans="1:2" x14ac:dyDescent="0.15">
      <c r="A7079" t="s">
        <v>3815</v>
      </c>
      <c r="B7079" t="s">
        <v>430</v>
      </c>
    </row>
    <row r="7080" spans="1:2" x14ac:dyDescent="0.15">
      <c r="A7080" t="s">
        <v>4635</v>
      </c>
      <c r="B7080" t="s">
        <v>465</v>
      </c>
    </row>
    <row r="7081" spans="1:2" x14ac:dyDescent="0.15">
      <c r="A7081" t="s">
        <v>6016</v>
      </c>
      <c r="B7081" t="s">
        <v>465</v>
      </c>
    </row>
    <row r="7082" spans="1:2" x14ac:dyDescent="0.15">
      <c r="A7082" t="s">
        <v>6239</v>
      </c>
      <c r="B7082" t="s">
        <v>465</v>
      </c>
    </row>
    <row r="7083" spans="1:2" x14ac:dyDescent="0.15">
      <c r="A7083" t="s">
        <v>6043</v>
      </c>
      <c r="B7083" t="s">
        <v>422</v>
      </c>
    </row>
    <row r="7084" spans="1:2" x14ac:dyDescent="0.15">
      <c r="A7084" t="s">
        <v>808</v>
      </c>
      <c r="B7084" t="s">
        <v>430</v>
      </c>
    </row>
    <row r="7085" spans="1:2" x14ac:dyDescent="0.15">
      <c r="A7085" t="s">
        <v>5527</v>
      </c>
      <c r="B7085" t="s">
        <v>448</v>
      </c>
    </row>
    <row r="7086" spans="1:2" x14ac:dyDescent="0.15">
      <c r="A7086" t="s">
        <v>6416</v>
      </c>
      <c r="B7086" t="s">
        <v>448</v>
      </c>
    </row>
    <row r="7087" spans="1:2" x14ac:dyDescent="0.15">
      <c r="A7087" t="s">
        <v>6416</v>
      </c>
      <c r="B7087" t="s">
        <v>448</v>
      </c>
    </row>
    <row r="7088" spans="1:2" x14ac:dyDescent="0.15">
      <c r="A7088" t="s">
        <v>5755</v>
      </c>
      <c r="B7088" t="s">
        <v>448</v>
      </c>
    </row>
    <row r="7089" spans="1:2" x14ac:dyDescent="0.15">
      <c r="A7089" t="s">
        <v>6416</v>
      </c>
      <c r="B7089" t="s">
        <v>448</v>
      </c>
    </row>
    <row r="7090" spans="1:2" x14ac:dyDescent="0.15">
      <c r="A7090" t="s">
        <v>6416</v>
      </c>
      <c r="B7090" t="s">
        <v>448</v>
      </c>
    </row>
    <row r="7091" spans="1:2" x14ac:dyDescent="0.15">
      <c r="A7091" t="s">
        <v>6416</v>
      </c>
      <c r="B7091" t="s">
        <v>448</v>
      </c>
    </row>
    <row r="7092" spans="1:2" x14ac:dyDescent="0.15">
      <c r="A7092" t="s">
        <v>5755</v>
      </c>
      <c r="B7092" t="s">
        <v>448</v>
      </c>
    </row>
    <row r="7093" spans="1:2" x14ac:dyDescent="0.15">
      <c r="A7093" t="s">
        <v>2096</v>
      </c>
      <c r="B7093" t="s">
        <v>677</v>
      </c>
    </row>
    <row r="7094" spans="1:2" x14ac:dyDescent="0.15">
      <c r="A7094" t="s">
        <v>6256</v>
      </c>
      <c r="B7094" t="s">
        <v>677</v>
      </c>
    </row>
    <row r="7095" spans="1:2" x14ac:dyDescent="0.15">
      <c r="A7095" t="s">
        <v>2768</v>
      </c>
      <c r="B7095" t="s">
        <v>422</v>
      </c>
    </row>
    <row r="7096" spans="1:2" x14ac:dyDescent="0.15">
      <c r="A7096" t="s">
        <v>592</v>
      </c>
      <c r="B7096" t="s">
        <v>465</v>
      </c>
    </row>
    <row r="7097" spans="1:2" x14ac:dyDescent="0.15">
      <c r="A7097" t="s">
        <v>3807</v>
      </c>
      <c r="B7097" t="s">
        <v>422</v>
      </c>
    </row>
    <row r="7098" spans="1:2" x14ac:dyDescent="0.15">
      <c r="A7098" t="s">
        <v>6257</v>
      </c>
      <c r="B7098" t="s">
        <v>422</v>
      </c>
    </row>
    <row r="7099" spans="1:2" x14ac:dyDescent="0.15">
      <c r="A7099" t="s">
        <v>6258</v>
      </c>
      <c r="B7099" t="s">
        <v>422</v>
      </c>
    </row>
    <row r="7100" spans="1:2" x14ac:dyDescent="0.15">
      <c r="A7100" t="s">
        <v>6688</v>
      </c>
      <c r="B7100" t="s">
        <v>422</v>
      </c>
    </row>
    <row r="7101" spans="1:2" x14ac:dyDescent="0.15">
      <c r="A7101" t="s">
        <v>6260</v>
      </c>
      <c r="B7101" t="s">
        <v>422</v>
      </c>
    </row>
    <row r="7102" spans="1:2" x14ac:dyDescent="0.15">
      <c r="A7102" t="s">
        <v>6689</v>
      </c>
      <c r="B7102" t="s">
        <v>422</v>
      </c>
    </row>
    <row r="7103" spans="1:2" x14ac:dyDescent="0.15">
      <c r="A7103" t="s">
        <v>6262</v>
      </c>
      <c r="B7103" t="s">
        <v>422</v>
      </c>
    </row>
    <row r="7104" spans="1:2" x14ac:dyDescent="0.15">
      <c r="A7104" t="s">
        <v>6263</v>
      </c>
      <c r="B7104" t="s">
        <v>422</v>
      </c>
    </row>
    <row r="7105" spans="1:2" x14ac:dyDescent="0.15">
      <c r="A7105" t="s">
        <v>4876</v>
      </c>
      <c r="B7105" t="s">
        <v>402</v>
      </c>
    </row>
    <row r="7106" spans="1:2" x14ac:dyDescent="0.15">
      <c r="A7106" t="s">
        <v>6256</v>
      </c>
      <c r="B7106" t="s">
        <v>677</v>
      </c>
    </row>
    <row r="7107" spans="1:2" x14ac:dyDescent="0.15">
      <c r="A7107" t="s">
        <v>4876</v>
      </c>
      <c r="B7107" t="s">
        <v>402</v>
      </c>
    </row>
    <row r="7108" spans="1:2" x14ac:dyDescent="0.15">
      <c r="A7108" t="s">
        <v>6636</v>
      </c>
      <c r="B7108" t="s">
        <v>465</v>
      </c>
    </row>
    <row r="7109" spans="1:2" x14ac:dyDescent="0.15">
      <c r="A7109" t="s">
        <v>747</v>
      </c>
      <c r="B7109" t="s">
        <v>410</v>
      </c>
    </row>
    <row r="7110" spans="1:2" x14ac:dyDescent="0.15">
      <c r="A7110" t="s">
        <v>6264</v>
      </c>
      <c r="B7110" t="s">
        <v>422</v>
      </c>
    </row>
    <row r="7111" spans="1:2" x14ac:dyDescent="0.15">
      <c r="A7111" t="s">
        <v>5309</v>
      </c>
      <c r="B7111" t="s">
        <v>448</v>
      </c>
    </row>
    <row r="7112" spans="1:2" x14ac:dyDescent="0.15">
      <c r="A7112" t="s">
        <v>1763</v>
      </c>
      <c r="B7112" t="s">
        <v>422</v>
      </c>
    </row>
    <row r="7113" spans="1:2" x14ac:dyDescent="0.15">
      <c r="A7113" t="s">
        <v>1763</v>
      </c>
      <c r="B7113" t="s">
        <v>422</v>
      </c>
    </row>
    <row r="7114" spans="1:2" x14ac:dyDescent="0.15">
      <c r="A7114" t="s">
        <v>6233</v>
      </c>
      <c r="B7114" t="s">
        <v>422</v>
      </c>
    </row>
    <row r="7115" spans="1:2" x14ac:dyDescent="0.15">
      <c r="A7115" t="s">
        <v>6233</v>
      </c>
      <c r="B7115" t="s">
        <v>422</v>
      </c>
    </row>
    <row r="7116" spans="1:2" x14ac:dyDescent="0.15">
      <c r="A7116" t="s">
        <v>6233</v>
      </c>
      <c r="B7116" t="s">
        <v>422</v>
      </c>
    </row>
    <row r="7117" spans="1:2" x14ac:dyDescent="0.15">
      <c r="A7117" t="s">
        <v>6233</v>
      </c>
      <c r="B7117" t="s">
        <v>422</v>
      </c>
    </row>
    <row r="7118" spans="1:2" x14ac:dyDescent="0.15">
      <c r="A7118" t="s">
        <v>6233</v>
      </c>
      <c r="B7118" t="s">
        <v>422</v>
      </c>
    </row>
    <row r="7119" spans="1:2" x14ac:dyDescent="0.15">
      <c r="A7119" t="s">
        <v>6233</v>
      </c>
      <c r="B7119" t="s">
        <v>422</v>
      </c>
    </row>
    <row r="7120" spans="1:2" x14ac:dyDescent="0.15">
      <c r="A7120" t="s">
        <v>6233</v>
      </c>
      <c r="B7120" t="s">
        <v>422</v>
      </c>
    </row>
    <row r="7121" spans="1:2" x14ac:dyDescent="0.15">
      <c r="A7121" t="s">
        <v>6265</v>
      </c>
      <c r="B7121" t="s">
        <v>470</v>
      </c>
    </row>
    <row r="7122" spans="1:2" x14ac:dyDescent="0.15">
      <c r="A7122" t="s">
        <v>5692</v>
      </c>
      <c r="B7122" t="s">
        <v>470</v>
      </c>
    </row>
    <row r="7123" spans="1:2" x14ac:dyDescent="0.15">
      <c r="A7123" t="s">
        <v>5692</v>
      </c>
      <c r="B7123" t="s">
        <v>470</v>
      </c>
    </row>
    <row r="7124" spans="1:2" x14ac:dyDescent="0.15">
      <c r="A7124" t="s">
        <v>6375</v>
      </c>
      <c r="B7124" t="s">
        <v>561</v>
      </c>
    </row>
    <row r="7125" spans="1:2" x14ac:dyDescent="0.15">
      <c r="A7125" t="s">
        <v>6266</v>
      </c>
      <c r="B7125" t="s">
        <v>410</v>
      </c>
    </row>
    <row r="7126" spans="1:2" x14ac:dyDescent="0.15">
      <c r="A7126" t="s">
        <v>6266</v>
      </c>
      <c r="B7126" t="s">
        <v>410</v>
      </c>
    </row>
    <row r="7127" spans="1:2" x14ac:dyDescent="0.15">
      <c r="A7127" t="s">
        <v>747</v>
      </c>
      <c r="B7127" t="s">
        <v>410</v>
      </c>
    </row>
    <row r="7128" spans="1:2" x14ac:dyDescent="0.15">
      <c r="A7128" t="s">
        <v>6266</v>
      </c>
      <c r="B7128" t="s">
        <v>410</v>
      </c>
    </row>
    <row r="7129" spans="1:2" x14ac:dyDescent="0.15">
      <c r="A7129" t="s">
        <v>747</v>
      </c>
      <c r="B7129" t="s">
        <v>410</v>
      </c>
    </row>
    <row r="7130" spans="1:2" x14ac:dyDescent="0.15">
      <c r="A7130" t="s">
        <v>6266</v>
      </c>
      <c r="B7130" t="s">
        <v>410</v>
      </c>
    </row>
    <row r="7131" spans="1:2" x14ac:dyDescent="0.15">
      <c r="A7131" t="s">
        <v>747</v>
      </c>
      <c r="B7131" t="s">
        <v>410</v>
      </c>
    </row>
    <row r="7132" spans="1:2" x14ac:dyDescent="0.15">
      <c r="A7132" t="s">
        <v>3201</v>
      </c>
      <c r="B7132" t="s">
        <v>410</v>
      </c>
    </row>
    <row r="7133" spans="1:2" x14ac:dyDescent="0.15">
      <c r="A7133" t="s">
        <v>747</v>
      </c>
      <c r="B7133" t="s">
        <v>410</v>
      </c>
    </row>
    <row r="7134" spans="1:2" x14ac:dyDescent="0.15">
      <c r="A7134" t="s">
        <v>1938</v>
      </c>
      <c r="B7134" t="s">
        <v>402</v>
      </c>
    </row>
    <row r="7135" spans="1:2" x14ac:dyDescent="0.15">
      <c r="A7135" t="s">
        <v>3056</v>
      </c>
      <c r="B7135" t="s">
        <v>670</v>
      </c>
    </row>
    <row r="7136" spans="1:2" x14ac:dyDescent="0.15">
      <c r="A7136" t="s">
        <v>6384</v>
      </c>
      <c r="B7136" t="s">
        <v>465</v>
      </c>
    </row>
    <row r="7137" spans="1:2" x14ac:dyDescent="0.15">
      <c r="A7137" t="s">
        <v>6384</v>
      </c>
      <c r="B7137" t="s">
        <v>465</v>
      </c>
    </row>
    <row r="7138" spans="1:2" x14ac:dyDescent="0.15">
      <c r="A7138" t="s">
        <v>1148</v>
      </c>
      <c r="B7138" t="s">
        <v>682</v>
      </c>
    </row>
    <row r="7139" spans="1:2" x14ac:dyDescent="0.15">
      <c r="A7139" t="s">
        <v>6267</v>
      </c>
      <c r="B7139" t="s">
        <v>410</v>
      </c>
    </row>
    <row r="7140" spans="1:2" x14ac:dyDescent="0.15">
      <c r="A7140" t="s">
        <v>6267</v>
      </c>
      <c r="B7140" t="s">
        <v>410</v>
      </c>
    </row>
    <row r="7141" spans="1:2" x14ac:dyDescent="0.15">
      <c r="A7141" t="s">
        <v>6268</v>
      </c>
      <c r="B7141" t="s">
        <v>561</v>
      </c>
    </row>
    <row r="7142" spans="1:2" x14ac:dyDescent="0.15">
      <c r="A7142" t="s">
        <v>6269</v>
      </c>
      <c r="B7142" t="s">
        <v>561</v>
      </c>
    </row>
    <row r="7143" spans="1:2" x14ac:dyDescent="0.15">
      <c r="A7143" t="s">
        <v>4893</v>
      </c>
      <c r="B7143" t="s">
        <v>561</v>
      </c>
    </row>
    <row r="7144" spans="1:2" x14ac:dyDescent="0.15">
      <c r="A7144" t="s">
        <v>6270</v>
      </c>
      <c r="B7144" t="s">
        <v>430</v>
      </c>
    </row>
    <row r="7145" spans="1:2" x14ac:dyDescent="0.15">
      <c r="A7145" t="s">
        <v>304</v>
      </c>
      <c r="B7145" t="s">
        <v>437</v>
      </c>
    </row>
    <row r="7146" spans="1:2" x14ac:dyDescent="0.15">
      <c r="A7146" t="s">
        <v>304</v>
      </c>
      <c r="B7146" t="s">
        <v>437</v>
      </c>
    </row>
    <row r="7147" spans="1:2" x14ac:dyDescent="0.15">
      <c r="A7147" t="s">
        <v>277</v>
      </c>
      <c r="B7147" t="s">
        <v>437</v>
      </c>
    </row>
    <row r="7148" spans="1:2" x14ac:dyDescent="0.15">
      <c r="A7148" t="s">
        <v>236</v>
      </c>
      <c r="B7148" t="s">
        <v>437</v>
      </c>
    </row>
    <row r="7149" spans="1:2" x14ac:dyDescent="0.15">
      <c r="A7149" t="s">
        <v>2181</v>
      </c>
      <c r="B7149" t="s">
        <v>437</v>
      </c>
    </row>
    <row r="7150" spans="1:2" x14ac:dyDescent="0.15">
      <c r="A7150" t="s">
        <v>323</v>
      </c>
      <c r="B7150" t="s">
        <v>437</v>
      </c>
    </row>
    <row r="7151" spans="1:2" x14ac:dyDescent="0.15">
      <c r="A7151" t="s">
        <v>264</v>
      </c>
      <c r="B7151" t="s">
        <v>437</v>
      </c>
    </row>
    <row r="7152" spans="1:2" x14ac:dyDescent="0.15">
      <c r="A7152" t="s">
        <v>232</v>
      </c>
      <c r="B7152" t="s">
        <v>437</v>
      </c>
    </row>
    <row r="7153" spans="1:2" x14ac:dyDescent="0.15">
      <c r="A7153" t="s">
        <v>317</v>
      </c>
      <c r="B7153" t="s">
        <v>437</v>
      </c>
    </row>
    <row r="7154" spans="1:2" x14ac:dyDescent="0.15">
      <c r="A7154" t="s">
        <v>6271</v>
      </c>
      <c r="B7154" t="s">
        <v>670</v>
      </c>
    </row>
    <row r="7155" spans="1:2" x14ac:dyDescent="0.15">
      <c r="A7155" t="s">
        <v>6271</v>
      </c>
      <c r="B7155" t="s">
        <v>670</v>
      </c>
    </row>
    <row r="7156" spans="1:2" x14ac:dyDescent="0.15">
      <c r="A7156" t="s">
        <v>2378</v>
      </c>
      <c r="B7156" t="s">
        <v>437</v>
      </c>
    </row>
    <row r="7157" spans="1:2" x14ac:dyDescent="0.15">
      <c r="A7157" t="s">
        <v>314</v>
      </c>
      <c r="B7157" t="s">
        <v>437</v>
      </c>
    </row>
    <row r="7158" spans="1:2" x14ac:dyDescent="0.15">
      <c r="A7158" t="s">
        <v>314</v>
      </c>
      <c r="B7158" t="s">
        <v>437</v>
      </c>
    </row>
    <row r="7159" spans="1:2" x14ac:dyDescent="0.15">
      <c r="A7159" t="s">
        <v>269</v>
      </c>
      <c r="B7159" t="s">
        <v>437</v>
      </c>
    </row>
    <row r="7160" spans="1:2" x14ac:dyDescent="0.15">
      <c r="A7160" t="s">
        <v>332</v>
      </c>
      <c r="B7160" t="s">
        <v>437</v>
      </c>
    </row>
    <row r="7161" spans="1:2" x14ac:dyDescent="0.15">
      <c r="A7161" t="s">
        <v>1479</v>
      </c>
      <c r="B7161" t="s">
        <v>448</v>
      </c>
    </row>
    <row r="7162" spans="1:2" x14ac:dyDescent="0.15">
      <c r="A7162" t="s">
        <v>6272</v>
      </c>
      <c r="B7162" t="s">
        <v>422</v>
      </c>
    </row>
    <row r="7163" spans="1:2" x14ac:dyDescent="0.15">
      <c r="A7163" t="s">
        <v>6272</v>
      </c>
      <c r="B7163" t="s">
        <v>422</v>
      </c>
    </row>
    <row r="7164" spans="1:2" x14ac:dyDescent="0.15">
      <c r="A7164" t="s">
        <v>6273</v>
      </c>
      <c r="B7164" t="s">
        <v>422</v>
      </c>
    </row>
    <row r="7165" spans="1:2" x14ac:dyDescent="0.15">
      <c r="A7165" t="s">
        <v>6270</v>
      </c>
      <c r="B7165" t="s">
        <v>430</v>
      </c>
    </row>
    <row r="7166" spans="1:2" x14ac:dyDescent="0.15">
      <c r="A7166" t="s">
        <v>6274</v>
      </c>
      <c r="B7166" t="s">
        <v>422</v>
      </c>
    </row>
    <row r="7167" spans="1:2" x14ac:dyDescent="0.15">
      <c r="A7167" t="s">
        <v>6275</v>
      </c>
      <c r="B7167" t="s">
        <v>430</v>
      </c>
    </row>
    <row r="7168" spans="1:2" x14ac:dyDescent="0.15">
      <c r="A7168" t="s">
        <v>6275</v>
      </c>
      <c r="B7168" t="s">
        <v>430</v>
      </c>
    </row>
    <row r="7169" spans="1:2" x14ac:dyDescent="0.15">
      <c r="A7169" t="s">
        <v>238</v>
      </c>
      <c r="B7169" t="s">
        <v>437</v>
      </c>
    </row>
    <row r="7170" spans="1:2" x14ac:dyDescent="0.15">
      <c r="A7170" t="s">
        <v>238</v>
      </c>
      <c r="B7170" t="s">
        <v>437</v>
      </c>
    </row>
    <row r="7171" spans="1:2" x14ac:dyDescent="0.15">
      <c r="A7171" t="s">
        <v>238</v>
      </c>
      <c r="B7171" t="s">
        <v>437</v>
      </c>
    </row>
    <row r="7172" spans="1:2" x14ac:dyDescent="0.15">
      <c r="A7172" t="s">
        <v>6274</v>
      </c>
      <c r="B7172" t="s">
        <v>422</v>
      </c>
    </row>
    <row r="7173" spans="1:2" x14ac:dyDescent="0.15">
      <c r="A7173" t="s">
        <v>6274</v>
      </c>
      <c r="B7173" t="s">
        <v>422</v>
      </c>
    </row>
    <row r="7174" spans="1:2" x14ac:dyDescent="0.15">
      <c r="A7174" t="s">
        <v>6605</v>
      </c>
      <c r="B7174" t="s">
        <v>670</v>
      </c>
    </row>
    <row r="7175" spans="1:2" x14ac:dyDescent="0.15">
      <c r="A7175" t="s">
        <v>6276</v>
      </c>
      <c r="B7175" t="s">
        <v>422</v>
      </c>
    </row>
    <row r="7176" spans="1:2" x14ac:dyDescent="0.15">
      <c r="A7176" t="s">
        <v>6277</v>
      </c>
      <c r="B7176" t="s">
        <v>422</v>
      </c>
    </row>
    <row r="7177" spans="1:2" x14ac:dyDescent="0.15">
      <c r="A7177" t="s">
        <v>6256</v>
      </c>
      <c r="B7177" t="s">
        <v>677</v>
      </c>
    </row>
    <row r="7178" spans="1:2" x14ac:dyDescent="0.15">
      <c r="A7178" t="s">
        <v>200</v>
      </c>
      <c r="B7178" t="s">
        <v>437</v>
      </c>
    </row>
    <row r="7179" spans="1:2" x14ac:dyDescent="0.15">
      <c r="A7179" t="s">
        <v>200</v>
      </c>
      <c r="B7179" t="s">
        <v>437</v>
      </c>
    </row>
    <row r="7180" spans="1:2" x14ac:dyDescent="0.15">
      <c r="A7180" t="s">
        <v>200</v>
      </c>
      <c r="B7180" t="s">
        <v>437</v>
      </c>
    </row>
    <row r="7181" spans="1:2" x14ac:dyDescent="0.15">
      <c r="A7181" t="s">
        <v>200</v>
      </c>
      <c r="B7181" t="s">
        <v>437</v>
      </c>
    </row>
    <row r="7182" spans="1:2" x14ac:dyDescent="0.15">
      <c r="A7182" t="s">
        <v>200</v>
      </c>
      <c r="B7182" t="s">
        <v>437</v>
      </c>
    </row>
    <row r="7183" spans="1:2" x14ac:dyDescent="0.15">
      <c r="A7183" t="s">
        <v>200</v>
      </c>
      <c r="B7183" t="s">
        <v>437</v>
      </c>
    </row>
    <row r="7184" spans="1:2" x14ac:dyDescent="0.15">
      <c r="A7184" t="s">
        <v>200</v>
      </c>
      <c r="B7184" t="s">
        <v>437</v>
      </c>
    </row>
    <row r="7185" spans="1:2" x14ac:dyDescent="0.15">
      <c r="A7185" t="s">
        <v>200</v>
      </c>
      <c r="B7185" t="s">
        <v>437</v>
      </c>
    </row>
    <row r="7186" spans="1:2" x14ac:dyDescent="0.15">
      <c r="A7186" t="s">
        <v>6278</v>
      </c>
      <c r="B7186" t="s">
        <v>561</v>
      </c>
    </row>
    <row r="7187" spans="1:2" x14ac:dyDescent="0.15">
      <c r="A7187" t="s">
        <v>6279</v>
      </c>
      <c r="B7187" t="s">
        <v>410</v>
      </c>
    </row>
    <row r="7188" spans="1:2" x14ac:dyDescent="0.15">
      <c r="A7188" t="s">
        <v>6280</v>
      </c>
      <c r="B7188" t="s">
        <v>410</v>
      </c>
    </row>
    <row r="7189" spans="1:2" x14ac:dyDescent="0.15">
      <c r="A7189" t="s">
        <v>6281</v>
      </c>
      <c r="B7189" t="s">
        <v>410</v>
      </c>
    </row>
    <row r="7190" spans="1:2" x14ac:dyDescent="0.15">
      <c r="A7190" t="s">
        <v>16</v>
      </c>
      <c r="B7190" t="s">
        <v>437</v>
      </c>
    </row>
    <row r="7191" spans="1:2" x14ac:dyDescent="0.15">
      <c r="A7191" t="s">
        <v>16</v>
      </c>
      <c r="B7191" t="s">
        <v>437</v>
      </c>
    </row>
    <row r="7192" spans="1:2" x14ac:dyDescent="0.15">
      <c r="A7192" t="s">
        <v>16</v>
      </c>
      <c r="B7192" t="s">
        <v>437</v>
      </c>
    </row>
    <row r="7193" spans="1:2" x14ac:dyDescent="0.15">
      <c r="A7193" t="s">
        <v>212</v>
      </c>
      <c r="B7193" t="s">
        <v>437</v>
      </c>
    </row>
    <row r="7194" spans="1:2" x14ac:dyDescent="0.15">
      <c r="A7194" t="s">
        <v>6282</v>
      </c>
      <c r="B7194" t="s">
        <v>410</v>
      </c>
    </row>
    <row r="7195" spans="1:2" x14ac:dyDescent="0.15">
      <c r="A7195" t="s">
        <v>1763</v>
      </c>
      <c r="B7195" t="s">
        <v>422</v>
      </c>
    </row>
    <row r="7196" spans="1:2" x14ac:dyDescent="0.15">
      <c r="A7196" t="s">
        <v>2464</v>
      </c>
      <c r="B7196" t="s">
        <v>437</v>
      </c>
    </row>
    <row r="7197" spans="1:2" x14ac:dyDescent="0.15">
      <c r="A7197" t="s">
        <v>6283</v>
      </c>
      <c r="B7197" t="s">
        <v>465</v>
      </c>
    </row>
    <row r="7198" spans="1:2" x14ac:dyDescent="0.15">
      <c r="A7198" t="s">
        <v>6284</v>
      </c>
      <c r="B7198" t="s">
        <v>465</v>
      </c>
    </row>
    <row r="7199" spans="1:2" x14ac:dyDescent="0.15">
      <c r="A7199" t="s">
        <v>5675</v>
      </c>
      <c r="B7199" t="s">
        <v>561</v>
      </c>
    </row>
    <row r="7200" spans="1:2" x14ac:dyDescent="0.15">
      <c r="A7200" t="s">
        <v>5867</v>
      </c>
      <c r="B7200" t="s">
        <v>402</v>
      </c>
    </row>
    <row r="7201" spans="1:2" x14ac:dyDescent="0.15">
      <c r="A7201" t="s">
        <v>1128</v>
      </c>
      <c r="B7201" t="s">
        <v>677</v>
      </c>
    </row>
    <row r="7202" spans="1:2" x14ac:dyDescent="0.15">
      <c r="A7202" t="s">
        <v>759</v>
      </c>
      <c r="B7202" t="s">
        <v>470</v>
      </c>
    </row>
    <row r="7203" spans="1:2" x14ac:dyDescent="0.15">
      <c r="A7203" t="s">
        <v>759</v>
      </c>
      <c r="B7203" t="s">
        <v>470</v>
      </c>
    </row>
    <row r="7204" spans="1:2" x14ac:dyDescent="0.15">
      <c r="A7204" t="s">
        <v>2466</v>
      </c>
      <c r="B7204" t="s">
        <v>422</v>
      </c>
    </row>
    <row r="7205" spans="1:2" x14ac:dyDescent="0.15">
      <c r="A7205" t="s">
        <v>2466</v>
      </c>
      <c r="B7205" t="s">
        <v>422</v>
      </c>
    </row>
    <row r="7206" spans="1:2" x14ac:dyDescent="0.15">
      <c r="A7206" t="s">
        <v>2466</v>
      </c>
      <c r="B7206" t="s">
        <v>422</v>
      </c>
    </row>
    <row r="7207" spans="1:2" x14ac:dyDescent="0.15">
      <c r="A7207" t="s">
        <v>2466</v>
      </c>
      <c r="B7207" t="s">
        <v>422</v>
      </c>
    </row>
    <row r="7208" spans="1:2" x14ac:dyDescent="0.15">
      <c r="A7208" t="s">
        <v>2466</v>
      </c>
      <c r="B7208" t="s">
        <v>422</v>
      </c>
    </row>
    <row r="7209" spans="1:2" x14ac:dyDescent="0.15">
      <c r="A7209" t="s">
        <v>2466</v>
      </c>
      <c r="B7209" t="s">
        <v>422</v>
      </c>
    </row>
    <row r="7210" spans="1:2" x14ac:dyDescent="0.15">
      <c r="A7210" t="s">
        <v>2466</v>
      </c>
      <c r="B7210" t="s">
        <v>422</v>
      </c>
    </row>
    <row r="7211" spans="1:2" x14ac:dyDescent="0.15">
      <c r="A7211" t="s">
        <v>2466</v>
      </c>
      <c r="B7211" t="s">
        <v>422</v>
      </c>
    </row>
    <row r="7212" spans="1:2" x14ac:dyDescent="0.15">
      <c r="A7212" t="s">
        <v>2466</v>
      </c>
      <c r="B7212" t="s">
        <v>422</v>
      </c>
    </row>
    <row r="7213" spans="1:2" x14ac:dyDescent="0.15">
      <c r="A7213" t="s">
        <v>2466</v>
      </c>
      <c r="B7213" t="s">
        <v>422</v>
      </c>
    </row>
    <row r="7214" spans="1:2" x14ac:dyDescent="0.15">
      <c r="A7214" t="s">
        <v>2466</v>
      </c>
      <c r="B7214" t="s">
        <v>422</v>
      </c>
    </row>
    <row r="7215" spans="1:2" x14ac:dyDescent="0.15">
      <c r="A7215" t="s">
        <v>2466</v>
      </c>
      <c r="B7215" t="s">
        <v>422</v>
      </c>
    </row>
    <row r="7216" spans="1:2" x14ac:dyDescent="0.15">
      <c r="A7216" t="s">
        <v>2466</v>
      </c>
      <c r="B7216" t="s">
        <v>422</v>
      </c>
    </row>
    <row r="7217" spans="1:2" x14ac:dyDescent="0.15">
      <c r="A7217" t="s">
        <v>2466</v>
      </c>
      <c r="B7217" t="s">
        <v>422</v>
      </c>
    </row>
    <row r="7218" spans="1:2" x14ac:dyDescent="0.15">
      <c r="A7218" t="s">
        <v>6242</v>
      </c>
      <c r="B7218" t="s">
        <v>422</v>
      </c>
    </row>
    <row r="7219" spans="1:2" x14ac:dyDescent="0.15">
      <c r="A7219" t="s">
        <v>6242</v>
      </c>
      <c r="B7219" t="s">
        <v>422</v>
      </c>
    </row>
    <row r="7220" spans="1:2" x14ac:dyDescent="0.15">
      <c r="A7220" t="s">
        <v>6242</v>
      </c>
      <c r="B7220" t="s">
        <v>422</v>
      </c>
    </row>
    <row r="7221" spans="1:2" x14ac:dyDescent="0.15">
      <c r="A7221" t="s">
        <v>6242</v>
      </c>
      <c r="B7221" t="s">
        <v>422</v>
      </c>
    </row>
    <row r="7222" spans="1:2" x14ac:dyDescent="0.15">
      <c r="A7222" t="s">
        <v>6242</v>
      </c>
      <c r="B7222" t="s">
        <v>422</v>
      </c>
    </row>
    <row r="7223" spans="1:2" x14ac:dyDescent="0.15">
      <c r="A7223" t="s">
        <v>6242</v>
      </c>
      <c r="B7223" t="s">
        <v>422</v>
      </c>
    </row>
    <row r="7224" spans="1:2" x14ac:dyDescent="0.15">
      <c r="A7224" t="s">
        <v>6242</v>
      </c>
      <c r="B7224" t="s">
        <v>422</v>
      </c>
    </row>
    <row r="7225" spans="1:2" x14ac:dyDescent="0.15">
      <c r="A7225" t="s">
        <v>6242</v>
      </c>
      <c r="B7225" t="s">
        <v>422</v>
      </c>
    </row>
    <row r="7226" spans="1:2" x14ac:dyDescent="0.15">
      <c r="A7226" t="s">
        <v>6242</v>
      </c>
      <c r="B7226" t="s">
        <v>422</v>
      </c>
    </row>
    <row r="7227" spans="1:2" x14ac:dyDescent="0.15">
      <c r="A7227" t="s">
        <v>6242</v>
      </c>
      <c r="B7227" t="s">
        <v>422</v>
      </c>
    </row>
    <row r="7228" spans="1:2" x14ac:dyDescent="0.15">
      <c r="A7228" t="s">
        <v>6242</v>
      </c>
      <c r="B7228" t="s">
        <v>422</v>
      </c>
    </row>
    <row r="7229" spans="1:2" x14ac:dyDescent="0.15">
      <c r="A7229" t="s">
        <v>6242</v>
      </c>
      <c r="B7229" t="s">
        <v>422</v>
      </c>
    </row>
    <row r="7230" spans="1:2" x14ac:dyDescent="0.15">
      <c r="A7230" t="s">
        <v>6242</v>
      </c>
      <c r="B7230" t="s">
        <v>422</v>
      </c>
    </row>
    <row r="7231" spans="1:2" x14ac:dyDescent="0.15">
      <c r="A7231" t="s">
        <v>5756</v>
      </c>
      <c r="B7231" t="s">
        <v>422</v>
      </c>
    </row>
    <row r="7232" spans="1:2" x14ac:dyDescent="0.15">
      <c r="A7232" t="s">
        <v>5756</v>
      </c>
      <c r="B7232" t="s">
        <v>422</v>
      </c>
    </row>
    <row r="7233" spans="1:2" x14ac:dyDescent="0.15">
      <c r="A7233" t="s">
        <v>6051</v>
      </c>
      <c r="B7233" t="s">
        <v>422</v>
      </c>
    </row>
    <row r="7234" spans="1:2" x14ac:dyDescent="0.15">
      <c r="A7234" t="s">
        <v>6051</v>
      </c>
      <c r="B7234" t="s">
        <v>422</v>
      </c>
    </row>
    <row r="7235" spans="1:2" x14ac:dyDescent="0.15">
      <c r="A7235" t="s">
        <v>5756</v>
      </c>
      <c r="B7235" t="s">
        <v>422</v>
      </c>
    </row>
    <row r="7236" spans="1:2" x14ac:dyDescent="0.15">
      <c r="A7236" t="s">
        <v>5756</v>
      </c>
      <c r="B7236" t="s">
        <v>422</v>
      </c>
    </row>
    <row r="7237" spans="1:2" x14ac:dyDescent="0.15">
      <c r="A7237" t="s">
        <v>5756</v>
      </c>
      <c r="B7237" t="s">
        <v>422</v>
      </c>
    </row>
    <row r="7238" spans="1:2" x14ac:dyDescent="0.15">
      <c r="A7238" t="s">
        <v>6051</v>
      </c>
      <c r="B7238" t="s">
        <v>422</v>
      </c>
    </row>
    <row r="7239" spans="1:2" x14ac:dyDescent="0.15">
      <c r="A7239" t="s">
        <v>5756</v>
      </c>
      <c r="B7239" t="s">
        <v>422</v>
      </c>
    </row>
    <row r="7240" spans="1:2" x14ac:dyDescent="0.15">
      <c r="A7240" t="s">
        <v>5756</v>
      </c>
      <c r="B7240" t="s">
        <v>422</v>
      </c>
    </row>
    <row r="7241" spans="1:2" x14ac:dyDescent="0.15">
      <c r="A7241" t="s">
        <v>6051</v>
      </c>
      <c r="B7241" t="s">
        <v>422</v>
      </c>
    </row>
    <row r="7242" spans="1:2" x14ac:dyDescent="0.15">
      <c r="A7242" t="s">
        <v>6051</v>
      </c>
      <c r="B7242" t="s">
        <v>422</v>
      </c>
    </row>
    <row r="7243" spans="1:2" x14ac:dyDescent="0.15">
      <c r="A7243" t="s">
        <v>5756</v>
      </c>
      <c r="B7243" t="s">
        <v>422</v>
      </c>
    </row>
    <row r="7244" spans="1:2" x14ac:dyDescent="0.15">
      <c r="A7244" t="s">
        <v>6051</v>
      </c>
      <c r="B7244" t="s">
        <v>422</v>
      </c>
    </row>
    <row r="7245" spans="1:2" x14ac:dyDescent="0.15">
      <c r="A7245" t="s">
        <v>6242</v>
      </c>
      <c r="B7245" t="s">
        <v>422</v>
      </c>
    </row>
    <row r="7246" spans="1:2" x14ac:dyDescent="0.15">
      <c r="A7246" t="s">
        <v>6242</v>
      </c>
      <c r="B7246" t="s">
        <v>422</v>
      </c>
    </row>
    <row r="7247" spans="1:2" x14ac:dyDescent="0.15">
      <c r="A7247" t="s">
        <v>6242</v>
      </c>
      <c r="B7247" t="s">
        <v>422</v>
      </c>
    </row>
    <row r="7248" spans="1:2" x14ac:dyDescent="0.15">
      <c r="A7248" t="s">
        <v>6242</v>
      </c>
      <c r="B7248" t="s">
        <v>422</v>
      </c>
    </row>
    <row r="7249" spans="1:2" x14ac:dyDescent="0.15">
      <c r="A7249" t="s">
        <v>6242</v>
      </c>
      <c r="B7249" t="s">
        <v>422</v>
      </c>
    </row>
    <row r="7250" spans="1:2" x14ac:dyDescent="0.15">
      <c r="A7250" t="s">
        <v>6242</v>
      </c>
      <c r="B7250" t="s">
        <v>422</v>
      </c>
    </row>
    <row r="7251" spans="1:2" x14ac:dyDescent="0.15">
      <c r="A7251" t="s">
        <v>6242</v>
      </c>
      <c r="B7251" t="s">
        <v>422</v>
      </c>
    </row>
    <row r="7252" spans="1:2" x14ac:dyDescent="0.15">
      <c r="A7252" t="s">
        <v>6242</v>
      </c>
      <c r="B7252" t="s">
        <v>422</v>
      </c>
    </row>
    <row r="7253" spans="1:2" x14ac:dyDescent="0.15">
      <c r="A7253" t="s">
        <v>6242</v>
      </c>
      <c r="B7253" t="s">
        <v>422</v>
      </c>
    </row>
    <row r="7254" spans="1:2" x14ac:dyDescent="0.15">
      <c r="A7254" t="s">
        <v>6242</v>
      </c>
      <c r="B7254" t="s">
        <v>422</v>
      </c>
    </row>
    <row r="7255" spans="1:2" x14ac:dyDescent="0.15">
      <c r="A7255" t="s">
        <v>6242</v>
      </c>
      <c r="B7255" t="s">
        <v>422</v>
      </c>
    </row>
    <row r="7256" spans="1:2" x14ac:dyDescent="0.15">
      <c r="A7256" t="s">
        <v>6242</v>
      </c>
      <c r="B7256" t="s">
        <v>422</v>
      </c>
    </row>
    <row r="7257" spans="1:2" x14ac:dyDescent="0.15">
      <c r="A7257" t="s">
        <v>6242</v>
      </c>
      <c r="B7257" t="s">
        <v>422</v>
      </c>
    </row>
    <row r="7258" spans="1:2" x14ac:dyDescent="0.15">
      <c r="A7258" t="s">
        <v>6242</v>
      </c>
      <c r="B7258" t="s">
        <v>422</v>
      </c>
    </row>
    <row r="7259" spans="1:2" x14ac:dyDescent="0.15">
      <c r="A7259" t="s">
        <v>6242</v>
      </c>
      <c r="B7259" t="s">
        <v>422</v>
      </c>
    </row>
    <row r="7260" spans="1:2" x14ac:dyDescent="0.15">
      <c r="A7260" t="s">
        <v>3840</v>
      </c>
      <c r="B7260" t="s">
        <v>422</v>
      </c>
    </row>
    <row r="7261" spans="1:2" x14ac:dyDescent="0.15">
      <c r="A7261" t="s">
        <v>3840</v>
      </c>
      <c r="B7261" t="s">
        <v>422</v>
      </c>
    </row>
    <row r="7262" spans="1:2" x14ac:dyDescent="0.15">
      <c r="A7262" t="s">
        <v>3840</v>
      </c>
      <c r="B7262" t="s">
        <v>422</v>
      </c>
    </row>
    <row r="7263" spans="1:2" x14ac:dyDescent="0.15">
      <c r="A7263" t="s">
        <v>3840</v>
      </c>
      <c r="B7263" t="s">
        <v>422</v>
      </c>
    </row>
    <row r="7264" spans="1:2" x14ac:dyDescent="0.15">
      <c r="A7264" t="s">
        <v>3840</v>
      </c>
      <c r="B7264" t="s">
        <v>422</v>
      </c>
    </row>
    <row r="7265" spans="1:2" x14ac:dyDescent="0.15">
      <c r="A7265" t="s">
        <v>3840</v>
      </c>
      <c r="B7265" t="s">
        <v>422</v>
      </c>
    </row>
    <row r="7266" spans="1:2" x14ac:dyDescent="0.15">
      <c r="A7266" t="s">
        <v>3840</v>
      </c>
      <c r="B7266" t="s">
        <v>422</v>
      </c>
    </row>
    <row r="7267" spans="1:2" x14ac:dyDescent="0.15">
      <c r="A7267" t="s">
        <v>3840</v>
      </c>
      <c r="B7267" t="s">
        <v>422</v>
      </c>
    </row>
    <row r="7268" spans="1:2" x14ac:dyDescent="0.15">
      <c r="A7268" t="s">
        <v>3840</v>
      </c>
      <c r="B7268" t="s">
        <v>422</v>
      </c>
    </row>
    <row r="7269" spans="1:2" x14ac:dyDescent="0.15">
      <c r="A7269" t="s">
        <v>3840</v>
      </c>
      <c r="B7269" t="s">
        <v>422</v>
      </c>
    </row>
    <row r="7270" spans="1:2" x14ac:dyDescent="0.15">
      <c r="A7270" t="s">
        <v>3840</v>
      </c>
      <c r="B7270" t="s">
        <v>422</v>
      </c>
    </row>
    <row r="7271" spans="1:2" x14ac:dyDescent="0.15">
      <c r="A7271" t="s">
        <v>3840</v>
      </c>
      <c r="B7271" t="s">
        <v>422</v>
      </c>
    </row>
    <row r="7272" spans="1:2" x14ac:dyDescent="0.15">
      <c r="A7272" t="s">
        <v>3840</v>
      </c>
      <c r="B7272" t="s">
        <v>422</v>
      </c>
    </row>
    <row r="7273" spans="1:2" x14ac:dyDescent="0.15">
      <c r="A7273" t="s">
        <v>3840</v>
      </c>
      <c r="B7273" t="s">
        <v>422</v>
      </c>
    </row>
    <row r="7274" spans="1:2" x14ac:dyDescent="0.15">
      <c r="A7274" t="s">
        <v>3840</v>
      </c>
      <c r="B7274" t="s">
        <v>422</v>
      </c>
    </row>
    <row r="7275" spans="1:2" x14ac:dyDescent="0.15">
      <c r="A7275" t="s">
        <v>3840</v>
      </c>
      <c r="B7275" t="s">
        <v>422</v>
      </c>
    </row>
    <row r="7276" spans="1:2" x14ac:dyDescent="0.15">
      <c r="A7276" t="s">
        <v>3840</v>
      </c>
      <c r="B7276" t="s">
        <v>422</v>
      </c>
    </row>
    <row r="7277" spans="1:2" x14ac:dyDescent="0.15">
      <c r="A7277" t="s">
        <v>3840</v>
      </c>
      <c r="B7277" t="s">
        <v>422</v>
      </c>
    </row>
    <row r="7278" spans="1:2" x14ac:dyDescent="0.15">
      <c r="A7278" t="s">
        <v>3840</v>
      </c>
      <c r="B7278" t="s">
        <v>422</v>
      </c>
    </row>
    <row r="7279" spans="1:2" x14ac:dyDescent="0.15">
      <c r="A7279" t="s">
        <v>3840</v>
      </c>
      <c r="B7279" t="s">
        <v>422</v>
      </c>
    </row>
    <row r="7280" spans="1:2" x14ac:dyDescent="0.15">
      <c r="A7280" t="s">
        <v>3840</v>
      </c>
      <c r="B7280" t="s">
        <v>422</v>
      </c>
    </row>
    <row r="7281" spans="1:2" x14ac:dyDescent="0.15">
      <c r="A7281" t="s">
        <v>3840</v>
      </c>
      <c r="B7281" t="s">
        <v>422</v>
      </c>
    </row>
    <row r="7282" spans="1:2" x14ac:dyDescent="0.15">
      <c r="A7282" t="s">
        <v>3840</v>
      </c>
      <c r="B7282" t="s">
        <v>422</v>
      </c>
    </row>
    <row r="7283" spans="1:2" x14ac:dyDescent="0.15">
      <c r="A7283" t="s">
        <v>3840</v>
      </c>
      <c r="B7283" t="s">
        <v>422</v>
      </c>
    </row>
    <row r="7284" spans="1:2" x14ac:dyDescent="0.15">
      <c r="A7284" t="s">
        <v>3840</v>
      </c>
      <c r="B7284" t="s">
        <v>422</v>
      </c>
    </row>
    <row r="7285" spans="1:2" x14ac:dyDescent="0.15">
      <c r="A7285" t="s">
        <v>3840</v>
      </c>
      <c r="B7285" t="s">
        <v>422</v>
      </c>
    </row>
    <row r="7286" spans="1:2" x14ac:dyDescent="0.15">
      <c r="A7286" t="s">
        <v>3840</v>
      </c>
      <c r="B7286" t="s">
        <v>422</v>
      </c>
    </row>
    <row r="7287" spans="1:2" x14ac:dyDescent="0.15">
      <c r="A7287" t="s">
        <v>3840</v>
      </c>
      <c r="B7287" t="s">
        <v>422</v>
      </c>
    </row>
    <row r="7288" spans="1:2" x14ac:dyDescent="0.15">
      <c r="A7288" t="s">
        <v>3840</v>
      </c>
      <c r="B7288" t="s">
        <v>422</v>
      </c>
    </row>
    <row r="7289" spans="1:2" x14ac:dyDescent="0.15">
      <c r="A7289" t="s">
        <v>3840</v>
      </c>
      <c r="B7289" t="s">
        <v>422</v>
      </c>
    </row>
    <row r="7290" spans="1:2" x14ac:dyDescent="0.15">
      <c r="A7290" t="s">
        <v>3840</v>
      </c>
      <c r="B7290" t="s">
        <v>422</v>
      </c>
    </row>
    <row r="7291" spans="1:2" x14ac:dyDescent="0.15">
      <c r="A7291" t="s">
        <v>5756</v>
      </c>
      <c r="B7291" t="s">
        <v>422</v>
      </c>
    </row>
    <row r="7292" spans="1:2" x14ac:dyDescent="0.15">
      <c r="A7292" t="s">
        <v>5756</v>
      </c>
      <c r="B7292" t="s">
        <v>422</v>
      </c>
    </row>
    <row r="7293" spans="1:2" x14ac:dyDescent="0.15">
      <c r="A7293" t="s">
        <v>5756</v>
      </c>
      <c r="B7293" t="s">
        <v>422</v>
      </c>
    </row>
    <row r="7294" spans="1:2" x14ac:dyDescent="0.15">
      <c r="A7294" t="s">
        <v>5756</v>
      </c>
      <c r="B7294" t="s">
        <v>422</v>
      </c>
    </row>
    <row r="7295" spans="1:2" x14ac:dyDescent="0.15">
      <c r="A7295" t="s">
        <v>5756</v>
      </c>
      <c r="B7295" t="s">
        <v>422</v>
      </c>
    </row>
    <row r="7296" spans="1:2" x14ac:dyDescent="0.15">
      <c r="A7296" t="s">
        <v>5756</v>
      </c>
      <c r="B7296" t="s">
        <v>422</v>
      </c>
    </row>
    <row r="7297" spans="1:2" x14ac:dyDescent="0.15">
      <c r="A7297" t="s">
        <v>5756</v>
      </c>
      <c r="B7297" t="s">
        <v>422</v>
      </c>
    </row>
    <row r="7298" spans="1:2" x14ac:dyDescent="0.15">
      <c r="A7298" t="s">
        <v>5756</v>
      </c>
      <c r="B7298" t="s">
        <v>422</v>
      </c>
    </row>
    <row r="7299" spans="1:2" x14ac:dyDescent="0.15">
      <c r="A7299" t="s">
        <v>5756</v>
      </c>
      <c r="B7299" t="s">
        <v>422</v>
      </c>
    </row>
    <row r="7300" spans="1:2" x14ac:dyDescent="0.15">
      <c r="A7300" t="s">
        <v>5756</v>
      </c>
      <c r="B7300" t="s">
        <v>422</v>
      </c>
    </row>
    <row r="7301" spans="1:2" x14ac:dyDescent="0.15">
      <c r="A7301" t="s">
        <v>5756</v>
      </c>
      <c r="B7301" t="s">
        <v>422</v>
      </c>
    </row>
    <row r="7302" spans="1:2" x14ac:dyDescent="0.15">
      <c r="A7302" t="s">
        <v>5756</v>
      </c>
      <c r="B7302" t="s">
        <v>422</v>
      </c>
    </row>
    <row r="7303" spans="1:2" x14ac:dyDescent="0.15">
      <c r="A7303" t="s">
        <v>5756</v>
      </c>
      <c r="B7303" t="s">
        <v>422</v>
      </c>
    </row>
    <row r="7304" spans="1:2" x14ac:dyDescent="0.15">
      <c r="A7304" t="s">
        <v>5756</v>
      </c>
      <c r="B7304" t="s">
        <v>422</v>
      </c>
    </row>
    <row r="7305" spans="1:2" x14ac:dyDescent="0.15">
      <c r="A7305" t="s">
        <v>5756</v>
      </c>
      <c r="B7305" t="s">
        <v>422</v>
      </c>
    </row>
    <row r="7306" spans="1:2" x14ac:dyDescent="0.15">
      <c r="A7306" t="s">
        <v>5756</v>
      </c>
      <c r="B7306" t="s">
        <v>422</v>
      </c>
    </row>
    <row r="7307" spans="1:2" x14ac:dyDescent="0.15">
      <c r="A7307" t="s">
        <v>5756</v>
      </c>
      <c r="B7307" t="s">
        <v>422</v>
      </c>
    </row>
    <row r="7308" spans="1:2" x14ac:dyDescent="0.15">
      <c r="A7308" t="s">
        <v>5756</v>
      </c>
      <c r="B7308" t="s">
        <v>422</v>
      </c>
    </row>
    <row r="7309" spans="1:2" x14ac:dyDescent="0.15">
      <c r="A7309" t="s">
        <v>3840</v>
      </c>
      <c r="B7309" t="s">
        <v>422</v>
      </c>
    </row>
    <row r="7310" spans="1:2" x14ac:dyDescent="0.15">
      <c r="A7310" t="s">
        <v>3840</v>
      </c>
      <c r="B7310" t="s">
        <v>422</v>
      </c>
    </row>
    <row r="7311" spans="1:2" x14ac:dyDescent="0.15">
      <c r="A7311" t="s">
        <v>3840</v>
      </c>
      <c r="B7311" t="s">
        <v>422</v>
      </c>
    </row>
    <row r="7312" spans="1:2" x14ac:dyDescent="0.15">
      <c r="A7312" t="s">
        <v>3840</v>
      </c>
      <c r="B7312" t="s">
        <v>422</v>
      </c>
    </row>
    <row r="7313" spans="1:2" x14ac:dyDescent="0.15">
      <c r="A7313" t="s">
        <v>3840</v>
      </c>
      <c r="B7313" t="s">
        <v>422</v>
      </c>
    </row>
    <row r="7314" spans="1:2" x14ac:dyDescent="0.15">
      <c r="A7314" t="s">
        <v>3840</v>
      </c>
      <c r="B7314" t="s">
        <v>422</v>
      </c>
    </row>
    <row r="7315" spans="1:2" x14ac:dyDescent="0.15">
      <c r="A7315" t="s">
        <v>3840</v>
      </c>
      <c r="B7315" t="s">
        <v>422</v>
      </c>
    </row>
    <row r="7316" spans="1:2" x14ac:dyDescent="0.15">
      <c r="A7316" t="s">
        <v>3840</v>
      </c>
      <c r="B7316" t="s">
        <v>422</v>
      </c>
    </row>
    <row r="7317" spans="1:2" x14ac:dyDescent="0.15">
      <c r="A7317" t="s">
        <v>3840</v>
      </c>
      <c r="B7317" t="s">
        <v>422</v>
      </c>
    </row>
    <row r="7318" spans="1:2" x14ac:dyDescent="0.15">
      <c r="A7318" t="s">
        <v>3840</v>
      </c>
      <c r="B7318" t="s">
        <v>422</v>
      </c>
    </row>
    <row r="7319" spans="1:2" x14ac:dyDescent="0.15">
      <c r="A7319" t="s">
        <v>3840</v>
      </c>
      <c r="B7319" t="s">
        <v>422</v>
      </c>
    </row>
    <row r="7320" spans="1:2" x14ac:dyDescent="0.15">
      <c r="A7320" t="s">
        <v>3840</v>
      </c>
      <c r="B7320" t="s">
        <v>422</v>
      </c>
    </row>
    <row r="7321" spans="1:2" x14ac:dyDescent="0.15">
      <c r="A7321" t="s">
        <v>3840</v>
      </c>
      <c r="B7321" t="s">
        <v>422</v>
      </c>
    </row>
    <row r="7322" spans="1:2" x14ac:dyDescent="0.15">
      <c r="A7322" t="s">
        <v>3840</v>
      </c>
      <c r="B7322" t="s">
        <v>422</v>
      </c>
    </row>
    <row r="7323" spans="1:2" x14ac:dyDescent="0.15">
      <c r="A7323" t="s">
        <v>3840</v>
      </c>
      <c r="B7323" t="s">
        <v>422</v>
      </c>
    </row>
    <row r="7324" spans="1:2" x14ac:dyDescent="0.15">
      <c r="A7324" t="s">
        <v>3840</v>
      </c>
      <c r="B7324" t="s">
        <v>422</v>
      </c>
    </row>
    <row r="7325" spans="1:2" x14ac:dyDescent="0.15">
      <c r="A7325" t="s">
        <v>3840</v>
      </c>
      <c r="B7325" t="s">
        <v>422</v>
      </c>
    </row>
    <row r="7326" spans="1:2" x14ac:dyDescent="0.15">
      <c r="A7326" t="s">
        <v>3840</v>
      </c>
      <c r="B7326" t="s">
        <v>422</v>
      </c>
    </row>
    <row r="7327" spans="1:2" x14ac:dyDescent="0.15">
      <c r="A7327" t="s">
        <v>3840</v>
      </c>
      <c r="B7327" t="s">
        <v>422</v>
      </c>
    </row>
    <row r="7328" spans="1:2" x14ac:dyDescent="0.15">
      <c r="A7328" t="s">
        <v>5756</v>
      </c>
      <c r="B7328" t="s">
        <v>422</v>
      </c>
    </row>
    <row r="7329" spans="1:2" x14ac:dyDescent="0.15">
      <c r="A7329" t="s">
        <v>5756</v>
      </c>
      <c r="B7329" t="s">
        <v>422</v>
      </c>
    </row>
    <row r="7330" spans="1:2" x14ac:dyDescent="0.15">
      <c r="A7330" t="s">
        <v>5756</v>
      </c>
      <c r="B7330" t="s">
        <v>422</v>
      </c>
    </row>
    <row r="7331" spans="1:2" x14ac:dyDescent="0.15">
      <c r="A7331" t="s">
        <v>5756</v>
      </c>
      <c r="B7331" t="s">
        <v>422</v>
      </c>
    </row>
    <row r="7332" spans="1:2" x14ac:dyDescent="0.15">
      <c r="A7332" t="s">
        <v>5756</v>
      </c>
      <c r="B7332" t="s">
        <v>422</v>
      </c>
    </row>
    <row r="7333" spans="1:2" x14ac:dyDescent="0.15">
      <c r="A7333" t="s">
        <v>5756</v>
      </c>
      <c r="B7333" t="s">
        <v>422</v>
      </c>
    </row>
    <row r="7334" spans="1:2" x14ac:dyDescent="0.15">
      <c r="A7334" t="s">
        <v>3840</v>
      </c>
      <c r="B7334" t="s">
        <v>422</v>
      </c>
    </row>
    <row r="7335" spans="1:2" x14ac:dyDescent="0.15">
      <c r="A7335" t="s">
        <v>3840</v>
      </c>
      <c r="B7335" t="s">
        <v>422</v>
      </c>
    </row>
    <row r="7336" spans="1:2" x14ac:dyDescent="0.15">
      <c r="A7336" t="s">
        <v>3840</v>
      </c>
      <c r="B7336" t="s">
        <v>422</v>
      </c>
    </row>
    <row r="7337" spans="1:2" x14ac:dyDescent="0.15">
      <c r="A7337" t="s">
        <v>3840</v>
      </c>
      <c r="B7337" t="s">
        <v>422</v>
      </c>
    </row>
    <row r="7338" spans="1:2" x14ac:dyDescent="0.15">
      <c r="A7338" t="s">
        <v>3840</v>
      </c>
      <c r="B7338" t="s">
        <v>422</v>
      </c>
    </row>
    <row r="7339" spans="1:2" x14ac:dyDescent="0.15">
      <c r="A7339" t="s">
        <v>3840</v>
      </c>
      <c r="B7339" t="s">
        <v>422</v>
      </c>
    </row>
    <row r="7340" spans="1:2" x14ac:dyDescent="0.15">
      <c r="A7340" t="s">
        <v>3840</v>
      </c>
      <c r="B7340" t="s">
        <v>422</v>
      </c>
    </row>
    <row r="7341" spans="1:2" x14ac:dyDescent="0.15">
      <c r="A7341" t="s">
        <v>6242</v>
      </c>
      <c r="B7341" t="s">
        <v>422</v>
      </c>
    </row>
    <row r="7342" spans="1:2" x14ac:dyDescent="0.15">
      <c r="A7342" t="s">
        <v>6242</v>
      </c>
      <c r="B7342" t="s">
        <v>422</v>
      </c>
    </row>
    <row r="7343" spans="1:2" x14ac:dyDescent="0.15">
      <c r="A7343" t="s">
        <v>6242</v>
      </c>
      <c r="B7343" t="s">
        <v>422</v>
      </c>
    </row>
    <row r="7344" spans="1:2" x14ac:dyDescent="0.15">
      <c r="A7344" t="s">
        <v>6242</v>
      </c>
      <c r="B7344" t="s">
        <v>422</v>
      </c>
    </row>
    <row r="7345" spans="1:2" x14ac:dyDescent="0.15">
      <c r="A7345" t="s">
        <v>6242</v>
      </c>
      <c r="B7345" t="s">
        <v>422</v>
      </c>
    </row>
    <row r="7346" spans="1:2" x14ac:dyDescent="0.15">
      <c r="A7346" t="s">
        <v>6242</v>
      </c>
      <c r="B7346" t="s">
        <v>422</v>
      </c>
    </row>
    <row r="7347" spans="1:2" x14ac:dyDescent="0.15">
      <c r="A7347" t="s">
        <v>6242</v>
      </c>
      <c r="B7347" t="s">
        <v>422</v>
      </c>
    </row>
    <row r="7348" spans="1:2" x14ac:dyDescent="0.15">
      <c r="A7348" t="s">
        <v>6242</v>
      </c>
      <c r="B7348" t="s">
        <v>422</v>
      </c>
    </row>
    <row r="7349" spans="1:2" x14ac:dyDescent="0.15">
      <c r="A7349" t="s">
        <v>6242</v>
      </c>
      <c r="B7349" t="s">
        <v>422</v>
      </c>
    </row>
    <row r="7350" spans="1:2" x14ac:dyDescent="0.15">
      <c r="A7350" t="s">
        <v>6242</v>
      </c>
      <c r="B7350" t="s">
        <v>422</v>
      </c>
    </row>
    <row r="7351" spans="1:2" x14ac:dyDescent="0.15">
      <c r="A7351" t="s">
        <v>6242</v>
      </c>
      <c r="B7351" t="s">
        <v>422</v>
      </c>
    </row>
    <row r="7352" spans="1:2" x14ac:dyDescent="0.15">
      <c r="A7352" t="s">
        <v>6242</v>
      </c>
      <c r="B7352" t="s">
        <v>422</v>
      </c>
    </row>
    <row r="7353" spans="1:2" x14ac:dyDescent="0.15">
      <c r="A7353" t="s">
        <v>6242</v>
      </c>
      <c r="B7353" t="s">
        <v>422</v>
      </c>
    </row>
    <row r="7354" spans="1:2" x14ac:dyDescent="0.15">
      <c r="A7354" t="s">
        <v>6242</v>
      </c>
      <c r="B7354" t="s">
        <v>422</v>
      </c>
    </row>
    <row r="7355" spans="1:2" x14ac:dyDescent="0.15">
      <c r="A7355" t="s">
        <v>6242</v>
      </c>
      <c r="B7355" t="s">
        <v>422</v>
      </c>
    </row>
    <row r="7356" spans="1:2" x14ac:dyDescent="0.15">
      <c r="A7356" t="s">
        <v>6242</v>
      </c>
      <c r="B7356" t="s">
        <v>422</v>
      </c>
    </row>
    <row r="7357" spans="1:2" x14ac:dyDescent="0.15">
      <c r="A7357" t="s">
        <v>6242</v>
      </c>
      <c r="B7357" t="s">
        <v>422</v>
      </c>
    </row>
    <row r="7358" spans="1:2" x14ac:dyDescent="0.15">
      <c r="A7358" t="s">
        <v>6242</v>
      </c>
      <c r="B7358" t="s">
        <v>422</v>
      </c>
    </row>
    <row r="7359" spans="1:2" x14ac:dyDescent="0.15">
      <c r="A7359" t="s">
        <v>6242</v>
      </c>
      <c r="B7359" t="s">
        <v>422</v>
      </c>
    </row>
    <row r="7360" spans="1:2" x14ac:dyDescent="0.15">
      <c r="A7360" t="s">
        <v>6242</v>
      </c>
      <c r="B7360" t="s">
        <v>422</v>
      </c>
    </row>
    <row r="7361" spans="1:2" x14ac:dyDescent="0.15">
      <c r="A7361" t="s">
        <v>6242</v>
      </c>
      <c r="B7361" t="s">
        <v>422</v>
      </c>
    </row>
    <row r="7362" spans="1:2" x14ac:dyDescent="0.15">
      <c r="A7362" t="s">
        <v>6242</v>
      </c>
      <c r="B7362" t="s">
        <v>422</v>
      </c>
    </row>
    <row r="7363" spans="1:2" x14ac:dyDescent="0.15">
      <c r="A7363" t="s">
        <v>6242</v>
      </c>
      <c r="B7363" t="s">
        <v>422</v>
      </c>
    </row>
    <row r="7364" spans="1:2" x14ac:dyDescent="0.15">
      <c r="A7364" t="s">
        <v>6242</v>
      </c>
      <c r="B7364" t="s">
        <v>422</v>
      </c>
    </row>
    <row r="7365" spans="1:2" x14ac:dyDescent="0.15">
      <c r="A7365" t="s">
        <v>6242</v>
      </c>
      <c r="B7365" t="s">
        <v>422</v>
      </c>
    </row>
    <row r="7366" spans="1:2" x14ac:dyDescent="0.15">
      <c r="A7366" t="s">
        <v>6242</v>
      </c>
      <c r="B7366" t="s">
        <v>422</v>
      </c>
    </row>
    <row r="7367" spans="1:2" x14ac:dyDescent="0.15">
      <c r="A7367" t="s">
        <v>6242</v>
      </c>
      <c r="B7367" t="s">
        <v>422</v>
      </c>
    </row>
    <row r="7368" spans="1:2" x14ac:dyDescent="0.15">
      <c r="A7368" t="s">
        <v>6242</v>
      </c>
      <c r="B7368" t="s">
        <v>422</v>
      </c>
    </row>
    <row r="7369" spans="1:2" x14ac:dyDescent="0.15">
      <c r="A7369" t="s">
        <v>6242</v>
      </c>
      <c r="B7369" t="s">
        <v>422</v>
      </c>
    </row>
    <row r="7370" spans="1:2" x14ac:dyDescent="0.15">
      <c r="A7370" t="s">
        <v>6242</v>
      </c>
      <c r="B7370" t="s">
        <v>422</v>
      </c>
    </row>
    <row r="7371" spans="1:2" x14ac:dyDescent="0.15">
      <c r="A7371" t="s">
        <v>6242</v>
      </c>
      <c r="B7371" t="s">
        <v>422</v>
      </c>
    </row>
    <row r="7372" spans="1:2" x14ac:dyDescent="0.15">
      <c r="A7372" t="s">
        <v>6242</v>
      </c>
      <c r="B7372" t="s">
        <v>422</v>
      </c>
    </row>
    <row r="7373" spans="1:2" x14ac:dyDescent="0.15">
      <c r="A7373" t="s">
        <v>6242</v>
      </c>
      <c r="B7373" t="s">
        <v>422</v>
      </c>
    </row>
    <row r="7374" spans="1:2" x14ac:dyDescent="0.15">
      <c r="A7374" t="s">
        <v>6242</v>
      </c>
      <c r="B7374" t="s">
        <v>422</v>
      </c>
    </row>
    <row r="7375" spans="1:2" x14ac:dyDescent="0.15">
      <c r="A7375" t="s">
        <v>6242</v>
      </c>
      <c r="B7375" t="s">
        <v>422</v>
      </c>
    </row>
    <row r="7376" spans="1:2" x14ac:dyDescent="0.15">
      <c r="A7376" t="s">
        <v>6242</v>
      </c>
      <c r="B7376" t="s">
        <v>422</v>
      </c>
    </row>
    <row r="7377" spans="1:2" x14ac:dyDescent="0.15">
      <c r="A7377" t="s">
        <v>6242</v>
      </c>
      <c r="B7377" t="s">
        <v>422</v>
      </c>
    </row>
    <row r="7378" spans="1:2" x14ac:dyDescent="0.15">
      <c r="A7378" t="s">
        <v>6242</v>
      </c>
      <c r="B7378" t="s">
        <v>422</v>
      </c>
    </row>
    <row r="7379" spans="1:2" x14ac:dyDescent="0.15">
      <c r="A7379" t="s">
        <v>6242</v>
      </c>
      <c r="B7379" t="s">
        <v>422</v>
      </c>
    </row>
    <row r="7380" spans="1:2" x14ac:dyDescent="0.15">
      <c r="A7380" t="s">
        <v>6242</v>
      </c>
      <c r="B7380" t="s">
        <v>422</v>
      </c>
    </row>
    <row r="7381" spans="1:2" x14ac:dyDescent="0.15">
      <c r="A7381" t="s">
        <v>6242</v>
      </c>
      <c r="B7381" t="s">
        <v>422</v>
      </c>
    </row>
    <row r="7382" spans="1:2" x14ac:dyDescent="0.15">
      <c r="A7382" t="s">
        <v>6242</v>
      </c>
      <c r="B7382" t="s">
        <v>422</v>
      </c>
    </row>
    <row r="7383" spans="1:2" x14ac:dyDescent="0.15">
      <c r="A7383" t="s">
        <v>6285</v>
      </c>
      <c r="B7383" t="s">
        <v>422</v>
      </c>
    </row>
    <row r="7384" spans="1:2" x14ac:dyDescent="0.15">
      <c r="A7384" t="s">
        <v>6286</v>
      </c>
      <c r="B7384" t="s">
        <v>422</v>
      </c>
    </row>
    <row r="7385" spans="1:2" x14ac:dyDescent="0.15">
      <c r="A7385" t="s">
        <v>6287</v>
      </c>
      <c r="B7385" t="s">
        <v>422</v>
      </c>
    </row>
    <row r="7386" spans="1:2" x14ac:dyDescent="0.15">
      <c r="A7386" t="s">
        <v>6288</v>
      </c>
      <c r="B7386" t="s">
        <v>670</v>
      </c>
    </row>
    <row r="7387" spans="1:2" x14ac:dyDescent="0.15">
      <c r="A7387" t="s">
        <v>6288</v>
      </c>
      <c r="B7387" t="s">
        <v>670</v>
      </c>
    </row>
    <row r="7388" spans="1:2" x14ac:dyDescent="0.15">
      <c r="A7388" t="s">
        <v>2466</v>
      </c>
      <c r="B7388" t="s">
        <v>422</v>
      </c>
    </row>
    <row r="7389" spans="1:2" x14ac:dyDescent="0.15">
      <c r="A7389" t="s">
        <v>2466</v>
      </c>
      <c r="B7389" t="s">
        <v>422</v>
      </c>
    </row>
    <row r="7390" spans="1:2" x14ac:dyDescent="0.15">
      <c r="A7390" t="s">
        <v>3194</v>
      </c>
      <c r="B7390" t="s">
        <v>422</v>
      </c>
    </row>
    <row r="7391" spans="1:2" x14ac:dyDescent="0.15">
      <c r="A7391" t="s">
        <v>2466</v>
      </c>
      <c r="B7391" t="s">
        <v>422</v>
      </c>
    </row>
    <row r="7392" spans="1:2" x14ac:dyDescent="0.15">
      <c r="A7392" t="s">
        <v>2466</v>
      </c>
      <c r="B7392" t="s">
        <v>422</v>
      </c>
    </row>
    <row r="7393" spans="1:2" x14ac:dyDescent="0.15">
      <c r="A7393" t="s">
        <v>3194</v>
      </c>
      <c r="B7393" t="s">
        <v>422</v>
      </c>
    </row>
    <row r="7394" spans="1:2" x14ac:dyDescent="0.15">
      <c r="A7394" t="s">
        <v>2466</v>
      </c>
      <c r="B7394" t="s">
        <v>422</v>
      </c>
    </row>
    <row r="7395" spans="1:2" x14ac:dyDescent="0.15">
      <c r="A7395" t="s">
        <v>3194</v>
      </c>
      <c r="B7395" t="s">
        <v>422</v>
      </c>
    </row>
    <row r="7396" spans="1:2" x14ac:dyDescent="0.15">
      <c r="A7396" t="s">
        <v>2466</v>
      </c>
      <c r="B7396" t="s">
        <v>422</v>
      </c>
    </row>
    <row r="7397" spans="1:2" x14ac:dyDescent="0.15">
      <c r="A7397" t="s">
        <v>3194</v>
      </c>
      <c r="B7397" t="s">
        <v>422</v>
      </c>
    </row>
    <row r="7398" spans="1:2" x14ac:dyDescent="0.15">
      <c r="A7398" t="s">
        <v>2466</v>
      </c>
      <c r="B7398" t="s">
        <v>422</v>
      </c>
    </row>
    <row r="7399" spans="1:2" x14ac:dyDescent="0.15">
      <c r="A7399" t="s">
        <v>2466</v>
      </c>
      <c r="B7399" t="s">
        <v>422</v>
      </c>
    </row>
    <row r="7400" spans="1:2" x14ac:dyDescent="0.15">
      <c r="A7400" t="s">
        <v>2466</v>
      </c>
      <c r="B7400" t="s">
        <v>422</v>
      </c>
    </row>
    <row r="7401" spans="1:2" x14ac:dyDescent="0.15">
      <c r="A7401" t="s">
        <v>3194</v>
      </c>
      <c r="B7401" t="s">
        <v>422</v>
      </c>
    </row>
    <row r="7402" spans="1:2" x14ac:dyDescent="0.15">
      <c r="A7402" t="s">
        <v>3194</v>
      </c>
      <c r="B7402" t="s">
        <v>422</v>
      </c>
    </row>
    <row r="7403" spans="1:2" x14ac:dyDescent="0.15">
      <c r="A7403" t="s">
        <v>2466</v>
      </c>
      <c r="B7403" t="s">
        <v>422</v>
      </c>
    </row>
    <row r="7404" spans="1:2" x14ac:dyDescent="0.15">
      <c r="A7404" t="s">
        <v>3194</v>
      </c>
      <c r="B7404" t="s">
        <v>422</v>
      </c>
    </row>
    <row r="7405" spans="1:2" x14ac:dyDescent="0.15">
      <c r="A7405" t="s">
        <v>2466</v>
      </c>
      <c r="B7405" t="s">
        <v>422</v>
      </c>
    </row>
    <row r="7406" spans="1:2" x14ac:dyDescent="0.15">
      <c r="A7406" t="s">
        <v>2466</v>
      </c>
      <c r="B7406" t="s">
        <v>422</v>
      </c>
    </row>
    <row r="7407" spans="1:2" x14ac:dyDescent="0.15">
      <c r="A7407" t="s">
        <v>2466</v>
      </c>
      <c r="B7407" t="s">
        <v>422</v>
      </c>
    </row>
    <row r="7408" spans="1:2" x14ac:dyDescent="0.15">
      <c r="A7408" t="s">
        <v>2466</v>
      </c>
      <c r="B7408" t="s">
        <v>422</v>
      </c>
    </row>
    <row r="7409" spans="1:2" x14ac:dyDescent="0.15">
      <c r="A7409" t="s">
        <v>2466</v>
      </c>
      <c r="B7409" t="s">
        <v>422</v>
      </c>
    </row>
    <row r="7410" spans="1:2" x14ac:dyDescent="0.15">
      <c r="A7410" t="s">
        <v>2466</v>
      </c>
      <c r="B7410" t="s">
        <v>422</v>
      </c>
    </row>
    <row r="7411" spans="1:2" x14ac:dyDescent="0.15">
      <c r="A7411" t="s">
        <v>2466</v>
      </c>
      <c r="B7411" t="s">
        <v>422</v>
      </c>
    </row>
    <row r="7412" spans="1:2" x14ac:dyDescent="0.15">
      <c r="A7412" t="s">
        <v>2466</v>
      </c>
      <c r="B7412" t="s">
        <v>422</v>
      </c>
    </row>
    <row r="7413" spans="1:2" x14ac:dyDescent="0.15">
      <c r="A7413" t="s">
        <v>2466</v>
      </c>
      <c r="B7413" t="s">
        <v>422</v>
      </c>
    </row>
    <row r="7414" spans="1:2" x14ac:dyDescent="0.15">
      <c r="A7414" t="s">
        <v>2466</v>
      </c>
      <c r="B7414" t="s">
        <v>422</v>
      </c>
    </row>
    <row r="7415" spans="1:2" x14ac:dyDescent="0.15">
      <c r="A7415" t="s">
        <v>2466</v>
      </c>
      <c r="B7415" t="s">
        <v>422</v>
      </c>
    </row>
    <row r="7416" spans="1:2" x14ac:dyDescent="0.15">
      <c r="A7416" t="s">
        <v>2466</v>
      </c>
      <c r="B7416" t="s">
        <v>422</v>
      </c>
    </row>
    <row r="7417" spans="1:2" x14ac:dyDescent="0.15">
      <c r="A7417" t="s">
        <v>2466</v>
      </c>
      <c r="B7417" t="s">
        <v>422</v>
      </c>
    </row>
    <row r="7418" spans="1:2" x14ac:dyDescent="0.15">
      <c r="A7418" t="s">
        <v>2466</v>
      </c>
      <c r="B7418" t="s">
        <v>422</v>
      </c>
    </row>
    <row r="7419" spans="1:2" x14ac:dyDescent="0.15">
      <c r="A7419" t="s">
        <v>2466</v>
      </c>
      <c r="B7419" t="s">
        <v>422</v>
      </c>
    </row>
    <row r="7420" spans="1:2" x14ac:dyDescent="0.15">
      <c r="A7420" t="s">
        <v>2466</v>
      </c>
      <c r="B7420" t="s">
        <v>422</v>
      </c>
    </row>
    <row r="7421" spans="1:2" x14ac:dyDescent="0.15">
      <c r="A7421" t="s">
        <v>2466</v>
      </c>
      <c r="B7421" t="s">
        <v>422</v>
      </c>
    </row>
    <row r="7422" spans="1:2" x14ac:dyDescent="0.15">
      <c r="A7422" t="s">
        <v>2466</v>
      </c>
      <c r="B7422" t="s">
        <v>422</v>
      </c>
    </row>
    <row r="7423" spans="1:2" x14ac:dyDescent="0.15">
      <c r="A7423" t="s">
        <v>2466</v>
      </c>
      <c r="B7423" t="s">
        <v>422</v>
      </c>
    </row>
    <row r="7424" spans="1:2" x14ac:dyDescent="0.15">
      <c r="A7424" t="s">
        <v>2466</v>
      </c>
      <c r="B7424" t="s">
        <v>422</v>
      </c>
    </row>
    <row r="7425" spans="1:2" x14ac:dyDescent="0.15">
      <c r="A7425" t="s">
        <v>3836</v>
      </c>
      <c r="B7425" t="s">
        <v>422</v>
      </c>
    </row>
    <row r="7426" spans="1:2" x14ac:dyDescent="0.15">
      <c r="A7426" t="s">
        <v>3836</v>
      </c>
      <c r="B7426" t="s">
        <v>422</v>
      </c>
    </row>
    <row r="7427" spans="1:2" x14ac:dyDescent="0.15">
      <c r="A7427" t="s">
        <v>3836</v>
      </c>
      <c r="B7427" t="s">
        <v>422</v>
      </c>
    </row>
    <row r="7428" spans="1:2" x14ac:dyDescent="0.15">
      <c r="A7428" t="s">
        <v>6051</v>
      </c>
      <c r="B7428" t="s">
        <v>422</v>
      </c>
    </row>
    <row r="7429" spans="1:2" x14ac:dyDescent="0.15">
      <c r="A7429" t="s">
        <v>3836</v>
      </c>
      <c r="B7429" t="s">
        <v>422</v>
      </c>
    </row>
    <row r="7430" spans="1:2" x14ac:dyDescent="0.15">
      <c r="A7430" t="s">
        <v>3836</v>
      </c>
      <c r="B7430" t="s">
        <v>422</v>
      </c>
    </row>
    <row r="7431" spans="1:2" x14ac:dyDescent="0.15">
      <c r="A7431" t="s">
        <v>3836</v>
      </c>
      <c r="B7431" t="s">
        <v>422</v>
      </c>
    </row>
    <row r="7432" spans="1:2" x14ac:dyDescent="0.15">
      <c r="A7432" t="s">
        <v>3836</v>
      </c>
      <c r="B7432" t="s">
        <v>422</v>
      </c>
    </row>
    <row r="7433" spans="1:2" x14ac:dyDescent="0.15">
      <c r="A7433" t="s">
        <v>3836</v>
      </c>
      <c r="B7433" t="s">
        <v>422</v>
      </c>
    </row>
    <row r="7434" spans="1:2" x14ac:dyDescent="0.15">
      <c r="A7434" t="s">
        <v>3836</v>
      </c>
      <c r="B7434" t="s">
        <v>422</v>
      </c>
    </row>
    <row r="7435" spans="1:2" x14ac:dyDescent="0.15">
      <c r="A7435" t="s">
        <v>3836</v>
      </c>
      <c r="B7435" t="s">
        <v>422</v>
      </c>
    </row>
    <row r="7436" spans="1:2" x14ac:dyDescent="0.15">
      <c r="A7436" t="s">
        <v>6051</v>
      </c>
      <c r="B7436" t="s">
        <v>422</v>
      </c>
    </row>
    <row r="7437" spans="1:2" x14ac:dyDescent="0.15">
      <c r="A7437" t="s">
        <v>6051</v>
      </c>
      <c r="B7437" t="s">
        <v>422</v>
      </c>
    </row>
    <row r="7438" spans="1:2" x14ac:dyDescent="0.15">
      <c r="A7438" t="s">
        <v>6051</v>
      </c>
      <c r="B7438" t="s">
        <v>422</v>
      </c>
    </row>
    <row r="7439" spans="1:2" x14ac:dyDescent="0.15">
      <c r="A7439" t="s">
        <v>6051</v>
      </c>
      <c r="B7439" t="s">
        <v>422</v>
      </c>
    </row>
    <row r="7440" spans="1:2" x14ac:dyDescent="0.15">
      <c r="A7440" t="s">
        <v>6051</v>
      </c>
      <c r="B7440" t="s">
        <v>422</v>
      </c>
    </row>
    <row r="7441" spans="1:2" x14ac:dyDescent="0.15">
      <c r="A7441" t="s">
        <v>6051</v>
      </c>
      <c r="B7441" t="s">
        <v>422</v>
      </c>
    </row>
    <row r="7442" spans="1:2" x14ac:dyDescent="0.15">
      <c r="A7442" t="s">
        <v>1459</v>
      </c>
      <c r="B7442" t="s">
        <v>465</v>
      </c>
    </row>
    <row r="7443" spans="1:2" x14ac:dyDescent="0.15">
      <c r="A7443" t="s">
        <v>6690</v>
      </c>
      <c r="B7443" t="s">
        <v>561</v>
      </c>
    </row>
    <row r="7444" spans="1:2" x14ac:dyDescent="0.15">
      <c r="A7444" t="s">
        <v>6244</v>
      </c>
      <c r="B7444" t="s">
        <v>465</v>
      </c>
    </row>
    <row r="7445" spans="1:2" x14ac:dyDescent="0.15">
      <c r="A7445" t="s">
        <v>6244</v>
      </c>
      <c r="B7445" t="s">
        <v>465</v>
      </c>
    </row>
    <row r="7446" spans="1:2" x14ac:dyDescent="0.15">
      <c r="A7446" t="s">
        <v>6244</v>
      </c>
      <c r="B7446" t="s">
        <v>465</v>
      </c>
    </row>
    <row r="7447" spans="1:2" x14ac:dyDescent="0.15">
      <c r="A7447" t="s">
        <v>3057</v>
      </c>
      <c r="B7447" t="s">
        <v>561</v>
      </c>
    </row>
    <row r="7448" spans="1:2" x14ac:dyDescent="0.15">
      <c r="A7448" t="s">
        <v>1020</v>
      </c>
      <c r="B7448" t="s">
        <v>561</v>
      </c>
    </row>
    <row r="7449" spans="1:2" x14ac:dyDescent="0.15">
      <c r="A7449" t="s">
        <v>3194</v>
      </c>
      <c r="B7449" t="s">
        <v>422</v>
      </c>
    </row>
    <row r="7450" spans="1:2" x14ac:dyDescent="0.15">
      <c r="A7450" t="s">
        <v>3194</v>
      </c>
      <c r="B7450" t="s">
        <v>422</v>
      </c>
    </row>
    <row r="7451" spans="1:2" x14ac:dyDescent="0.15">
      <c r="A7451" t="s">
        <v>3194</v>
      </c>
      <c r="B7451" t="s">
        <v>422</v>
      </c>
    </row>
    <row r="7452" spans="1:2" x14ac:dyDescent="0.15">
      <c r="A7452" t="s">
        <v>3194</v>
      </c>
      <c r="B7452" t="s">
        <v>422</v>
      </c>
    </row>
    <row r="7453" spans="1:2" x14ac:dyDescent="0.15">
      <c r="A7453" t="s">
        <v>3194</v>
      </c>
      <c r="B7453" t="s">
        <v>422</v>
      </c>
    </row>
    <row r="7454" spans="1:2" x14ac:dyDescent="0.15">
      <c r="A7454" t="s">
        <v>3194</v>
      </c>
      <c r="B7454" t="s">
        <v>422</v>
      </c>
    </row>
    <row r="7455" spans="1:2" x14ac:dyDescent="0.15">
      <c r="A7455" t="s">
        <v>3194</v>
      </c>
      <c r="B7455" t="s">
        <v>422</v>
      </c>
    </row>
    <row r="7456" spans="1:2" x14ac:dyDescent="0.15">
      <c r="A7456" t="s">
        <v>3194</v>
      </c>
      <c r="B7456" t="s">
        <v>422</v>
      </c>
    </row>
    <row r="7457" spans="1:2" x14ac:dyDescent="0.15">
      <c r="A7457" t="s">
        <v>3194</v>
      </c>
      <c r="B7457" t="s">
        <v>422</v>
      </c>
    </row>
    <row r="7458" spans="1:2" x14ac:dyDescent="0.15">
      <c r="A7458" t="s">
        <v>3194</v>
      </c>
      <c r="B7458" t="s">
        <v>422</v>
      </c>
    </row>
    <row r="7459" spans="1:2" x14ac:dyDescent="0.15">
      <c r="A7459" t="s">
        <v>3194</v>
      </c>
      <c r="B7459" t="s">
        <v>422</v>
      </c>
    </row>
    <row r="7460" spans="1:2" x14ac:dyDescent="0.15">
      <c r="A7460" t="s">
        <v>3194</v>
      </c>
      <c r="B7460" t="s">
        <v>422</v>
      </c>
    </row>
    <row r="7461" spans="1:2" x14ac:dyDescent="0.15">
      <c r="A7461" t="s">
        <v>3194</v>
      </c>
      <c r="B7461" t="s">
        <v>422</v>
      </c>
    </row>
    <row r="7462" spans="1:2" x14ac:dyDescent="0.15">
      <c r="A7462" t="s">
        <v>3194</v>
      </c>
      <c r="B7462" t="s">
        <v>422</v>
      </c>
    </row>
    <row r="7463" spans="1:2" x14ac:dyDescent="0.15">
      <c r="A7463" t="s">
        <v>3194</v>
      </c>
      <c r="B7463" t="s">
        <v>422</v>
      </c>
    </row>
    <row r="7464" spans="1:2" x14ac:dyDescent="0.15">
      <c r="A7464" t="s">
        <v>3194</v>
      </c>
      <c r="B7464" t="s">
        <v>422</v>
      </c>
    </row>
    <row r="7465" spans="1:2" x14ac:dyDescent="0.15">
      <c r="A7465" t="s">
        <v>3194</v>
      </c>
      <c r="B7465" t="s">
        <v>422</v>
      </c>
    </row>
    <row r="7466" spans="1:2" x14ac:dyDescent="0.15">
      <c r="A7466" t="s">
        <v>3194</v>
      </c>
      <c r="B7466" t="s">
        <v>422</v>
      </c>
    </row>
    <row r="7467" spans="1:2" x14ac:dyDescent="0.15">
      <c r="A7467" t="s">
        <v>3194</v>
      </c>
      <c r="B7467" t="s">
        <v>422</v>
      </c>
    </row>
    <row r="7468" spans="1:2" x14ac:dyDescent="0.15">
      <c r="A7468" t="s">
        <v>3194</v>
      </c>
      <c r="B7468" t="s">
        <v>422</v>
      </c>
    </row>
    <row r="7469" spans="1:2" x14ac:dyDescent="0.15">
      <c r="A7469" t="s">
        <v>3194</v>
      </c>
      <c r="B7469" t="s">
        <v>422</v>
      </c>
    </row>
    <row r="7470" spans="1:2" x14ac:dyDescent="0.15">
      <c r="A7470" t="s">
        <v>3194</v>
      </c>
      <c r="B7470" t="s">
        <v>422</v>
      </c>
    </row>
    <row r="7471" spans="1:2" x14ac:dyDescent="0.15">
      <c r="A7471" t="s">
        <v>3194</v>
      </c>
      <c r="B7471" t="s">
        <v>422</v>
      </c>
    </row>
    <row r="7472" spans="1:2" x14ac:dyDescent="0.15">
      <c r="A7472" t="s">
        <v>3194</v>
      </c>
      <c r="B7472" t="s">
        <v>422</v>
      </c>
    </row>
    <row r="7473" spans="1:2" x14ac:dyDescent="0.15">
      <c r="A7473" t="s">
        <v>3194</v>
      </c>
      <c r="B7473" t="s">
        <v>422</v>
      </c>
    </row>
    <row r="7474" spans="1:2" x14ac:dyDescent="0.15">
      <c r="A7474" t="s">
        <v>3194</v>
      </c>
      <c r="B7474" t="s">
        <v>422</v>
      </c>
    </row>
    <row r="7475" spans="1:2" x14ac:dyDescent="0.15">
      <c r="A7475" t="s">
        <v>3194</v>
      </c>
      <c r="B7475" t="s">
        <v>422</v>
      </c>
    </row>
    <row r="7476" spans="1:2" x14ac:dyDescent="0.15">
      <c r="A7476" t="s">
        <v>3194</v>
      </c>
      <c r="B7476" t="s">
        <v>422</v>
      </c>
    </row>
    <row r="7477" spans="1:2" x14ac:dyDescent="0.15">
      <c r="A7477" t="s">
        <v>3194</v>
      </c>
      <c r="B7477" t="s">
        <v>422</v>
      </c>
    </row>
    <row r="7478" spans="1:2" x14ac:dyDescent="0.15">
      <c r="A7478" t="s">
        <v>6242</v>
      </c>
      <c r="B7478" t="s">
        <v>422</v>
      </c>
    </row>
    <row r="7479" spans="1:2" x14ac:dyDescent="0.15">
      <c r="A7479" t="s">
        <v>6242</v>
      </c>
      <c r="B7479" t="s">
        <v>422</v>
      </c>
    </row>
    <row r="7480" spans="1:2" x14ac:dyDescent="0.15">
      <c r="A7480" t="s">
        <v>6242</v>
      </c>
      <c r="B7480" t="s">
        <v>422</v>
      </c>
    </row>
    <row r="7481" spans="1:2" x14ac:dyDescent="0.15">
      <c r="A7481" t="s">
        <v>6242</v>
      </c>
      <c r="B7481" t="s">
        <v>422</v>
      </c>
    </row>
    <row r="7482" spans="1:2" x14ac:dyDescent="0.15">
      <c r="A7482" t="s">
        <v>6242</v>
      </c>
      <c r="B7482" t="s">
        <v>422</v>
      </c>
    </row>
    <row r="7483" spans="1:2" x14ac:dyDescent="0.15">
      <c r="A7483" t="s">
        <v>6242</v>
      </c>
      <c r="B7483" t="s">
        <v>422</v>
      </c>
    </row>
    <row r="7484" spans="1:2" x14ac:dyDescent="0.15">
      <c r="A7484" t="s">
        <v>6242</v>
      </c>
      <c r="B7484" t="s">
        <v>422</v>
      </c>
    </row>
    <row r="7485" spans="1:2" x14ac:dyDescent="0.15">
      <c r="A7485" t="s">
        <v>6242</v>
      </c>
      <c r="B7485" t="s">
        <v>422</v>
      </c>
    </row>
    <row r="7486" spans="1:2" x14ac:dyDescent="0.15">
      <c r="A7486" t="s">
        <v>6242</v>
      </c>
      <c r="B7486" t="s">
        <v>422</v>
      </c>
    </row>
    <row r="7487" spans="1:2" x14ac:dyDescent="0.15">
      <c r="A7487" t="s">
        <v>6242</v>
      </c>
      <c r="B7487" t="s">
        <v>422</v>
      </c>
    </row>
    <row r="7488" spans="1:2" x14ac:dyDescent="0.15">
      <c r="A7488" t="s">
        <v>6242</v>
      </c>
      <c r="B7488" t="s">
        <v>422</v>
      </c>
    </row>
    <row r="7489" spans="1:2" x14ac:dyDescent="0.15">
      <c r="A7489" t="s">
        <v>6242</v>
      </c>
      <c r="B7489" t="s">
        <v>422</v>
      </c>
    </row>
    <row r="7490" spans="1:2" x14ac:dyDescent="0.15">
      <c r="A7490" t="s">
        <v>6242</v>
      </c>
      <c r="B7490" t="s">
        <v>422</v>
      </c>
    </row>
    <row r="7491" spans="1:2" x14ac:dyDescent="0.15">
      <c r="A7491" t="s">
        <v>6242</v>
      </c>
      <c r="B7491" t="s">
        <v>422</v>
      </c>
    </row>
    <row r="7492" spans="1:2" x14ac:dyDescent="0.15">
      <c r="A7492" t="s">
        <v>6242</v>
      </c>
      <c r="B7492" t="s">
        <v>422</v>
      </c>
    </row>
    <row r="7493" spans="1:2" x14ac:dyDescent="0.15">
      <c r="A7493" t="s">
        <v>6242</v>
      </c>
      <c r="B7493" t="s">
        <v>422</v>
      </c>
    </row>
    <row r="7494" spans="1:2" x14ac:dyDescent="0.15">
      <c r="A7494" t="s">
        <v>2470</v>
      </c>
      <c r="B7494" t="s">
        <v>437</v>
      </c>
    </row>
    <row r="7495" spans="1:2" x14ac:dyDescent="0.15">
      <c r="A7495" t="s">
        <v>1181</v>
      </c>
      <c r="B7495" t="s">
        <v>402</v>
      </c>
    </row>
    <row r="7496" spans="1:2" x14ac:dyDescent="0.15">
      <c r="A7496" t="s">
        <v>1927</v>
      </c>
      <c r="B7496" t="s">
        <v>682</v>
      </c>
    </row>
    <row r="7497" spans="1:2" x14ac:dyDescent="0.15">
      <c r="A7497" t="s">
        <v>6290</v>
      </c>
      <c r="B7497" t="s">
        <v>470</v>
      </c>
    </row>
    <row r="7498" spans="1:2" x14ac:dyDescent="0.15">
      <c r="A7498" t="s">
        <v>6291</v>
      </c>
      <c r="B7498" t="s">
        <v>470</v>
      </c>
    </row>
    <row r="7499" spans="1:2" x14ac:dyDescent="0.15">
      <c r="A7499" t="s">
        <v>6292</v>
      </c>
      <c r="B7499" t="s">
        <v>470</v>
      </c>
    </row>
    <row r="7500" spans="1:2" x14ac:dyDescent="0.15">
      <c r="A7500" t="s">
        <v>6293</v>
      </c>
      <c r="B7500" t="s">
        <v>470</v>
      </c>
    </row>
    <row r="7501" spans="1:2" x14ac:dyDescent="0.15">
      <c r="A7501" t="s">
        <v>1128</v>
      </c>
      <c r="B7501" t="s">
        <v>677</v>
      </c>
    </row>
    <row r="7502" spans="1:2" x14ac:dyDescent="0.15">
      <c r="A7502" t="s">
        <v>2789</v>
      </c>
      <c r="B7502" t="s">
        <v>677</v>
      </c>
    </row>
    <row r="7503" spans="1:2" x14ac:dyDescent="0.15">
      <c r="A7503" t="s">
        <v>6065</v>
      </c>
      <c r="B7503" t="s">
        <v>448</v>
      </c>
    </row>
    <row r="7504" spans="1:2" x14ac:dyDescent="0.15">
      <c r="A7504" t="s">
        <v>822</v>
      </c>
      <c r="B7504" t="s">
        <v>402</v>
      </c>
    </row>
    <row r="7505" spans="1:2" x14ac:dyDescent="0.15">
      <c r="A7505" t="s">
        <v>1674</v>
      </c>
      <c r="B7505" t="s">
        <v>402</v>
      </c>
    </row>
    <row r="7506" spans="1:2" x14ac:dyDescent="0.15">
      <c r="A7506" t="s">
        <v>2293</v>
      </c>
      <c r="B7506" t="s">
        <v>402</v>
      </c>
    </row>
    <row r="7507" spans="1:2" x14ac:dyDescent="0.15">
      <c r="A7507" t="s">
        <v>1270</v>
      </c>
      <c r="B7507" t="s">
        <v>465</v>
      </c>
    </row>
    <row r="7508" spans="1:2" x14ac:dyDescent="0.15">
      <c r="A7508" t="s">
        <v>966</v>
      </c>
      <c r="B7508" t="s">
        <v>465</v>
      </c>
    </row>
    <row r="7509" spans="1:2" x14ac:dyDescent="0.15">
      <c r="A7509" t="s">
        <v>6384</v>
      </c>
      <c r="B7509" t="s">
        <v>465</v>
      </c>
    </row>
    <row r="7510" spans="1:2" x14ac:dyDescent="0.15">
      <c r="A7510" t="s">
        <v>6294</v>
      </c>
      <c r="B7510" t="s">
        <v>465</v>
      </c>
    </row>
    <row r="7511" spans="1:2" x14ac:dyDescent="0.15">
      <c r="A7511" t="s">
        <v>6294</v>
      </c>
      <c r="B7511" t="s">
        <v>465</v>
      </c>
    </row>
    <row r="7512" spans="1:2" x14ac:dyDescent="0.15">
      <c r="A7512" t="s">
        <v>6295</v>
      </c>
      <c r="B7512" t="s">
        <v>465</v>
      </c>
    </row>
    <row r="7513" spans="1:2" x14ac:dyDescent="0.15">
      <c r="A7513" t="s">
        <v>6296</v>
      </c>
      <c r="B7513" t="s">
        <v>465</v>
      </c>
    </row>
    <row r="7514" spans="1:2" x14ac:dyDescent="0.15">
      <c r="A7514" t="s">
        <v>1270</v>
      </c>
      <c r="B7514" t="s">
        <v>465</v>
      </c>
    </row>
    <row r="7515" spans="1:2" x14ac:dyDescent="0.15">
      <c r="A7515" t="s">
        <v>6384</v>
      </c>
      <c r="B7515" t="s">
        <v>465</v>
      </c>
    </row>
    <row r="7516" spans="1:2" x14ac:dyDescent="0.15">
      <c r="A7516" t="s">
        <v>6384</v>
      </c>
      <c r="B7516" t="s">
        <v>465</v>
      </c>
    </row>
    <row r="7517" spans="1:2" x14ac:dyDescent="0.15">
      <c r="A7517" t="s">
        <v>6297</v>
      </c>
      <c r="B7517" t="s">
        <v>430</v>
      </c>
    </row>
    <row r="7518" spans="1:2" x14ac:dyDescent="0.15">
      <c r="A7518" t="s">
        <v>6298</v>
      </c>
      <c r="B7518" t="s">
        <v>430</v>
      </c>
    </row>
    <row r="7519" spans="1:2" x14ac:dyDescent="0.15">
      <c r="A7519" t="s">
        <v>6298</v>
      </c>
      <c r="B7519" t="s">
        <v>430</v>
      </c>
    </row>
    <row r="7520" spans="1:2" x14ac:dyDescent="0.15">
      <c r="A7520" t="s">
        <v>6299</v>
      </c>
      <c r="B7520" t="s">
        <v>430</v>
      </c>
    </row>
    <row r="7521" spans="1:2" x14ac:dyDescent="0.15">
      <c r="A7521" t="s">
        <v>5618</v>
      </c>
      <c r="B7521" t="s">
        <v>422</v>
      </c>
    </row>
    <row r="7522" spans="1:2" x14ac:dyDescent="0.15">
      <c r="A7522" t="s">
        <v>6096</v>
      </c>
      <c r="B7522" t="s">
        <v>422</v>
      </c>
    </row>
    <row r="7523" spans="1:2" x14ac:dyDescent="0.15">
      <c r="A7523" t="s">
        <v>6300</v>
      </c>
      <c r="B7523" t="s">
        <v>422</v>
      </c>
    </row>
    <row r="7524" spans="1:2" x14ac:dyDescent="0.15">
      <c r="A7524" t="s">
        <v>808</v>
      </c>
      <c r="B7524" t="s">
        <v>430</v>
      </c>
    </row>
    <row r="7525" spans="1:2" x14ac:dyDescent="0.15">
      <c r="A7525" t="s">
        <v>338</v>
      </c>
      <c r="B7525" t="s">
        <v>437</v>
      </c>
    </row>
    <row r="7526" spans="1:2" x14ac:dyDescent="0.15">
      <c r="A7526" t="s">
        <v>6221</v>
      </c>
      <c r="B7526" t="s">
        <v>682</v>
      </c>
    </row>
    <row r="7527" spans="1:2" x14ac:dyDescent="0.15">
      <c r="A7527" t="s">
        <v>6221</v>
      </c>
      <c r="B7527" t="s">
        <v>682</v>
      </c>
    </row>
    <row r="7528" spans="1:2" x14ac:dyDescent="0.15">
      <c r="A7528" t="s">
        <v>1148</v>
      </c>
      <c r="B7528" t="s">
        <v>682</v>
      </c>
    </row>
    <row r="7529" spans="1:2" x14ac:dyDescent="0.15">
      <c r="A7529" t="s">
        <v>1148</v>
      </c>
      <c r="B7529" t="s">
        <v>682</v>
      </c>
    </row>
    <row r="7530" spans="1:2" x14ac:dyDescent="0.15">
      <c r="A7530" t="s">
        <v>2330</v>
      </c>
      <c r="B7530" t="s">
        <v>561</v>
      </c>
    </row>
    <row r="7531" spans="1:2" x14ac:dyDescent="0.15">
      <c r="A7531" t="s">
        <v>2330</v>
      </c>
      <c r="B7531" t="s">
        <v>561</v>
      </c>
    </row>
    <row r="7532" spans="1:2" x14ac:dyDescent="0.15">
      <c r="A7532" t="s">
        <v>6301</v>
      </c>
      <c r="B7532" t="s">
        <v>448</v>
      </c>
    </row>
    <row r="7533" spans="1:2" x14ac:dyDescent="0.15">
      <c r="A7533" t="s">
        <v>6302</v>
      </c>
      <c r="B7533" t="s">
        <v>448</v>
      </c>
    </row>
    <row r="7534" spans="1:2" x14ac:dyDescent="0.15">
      <c r="A7534" t="s">
        <v>6066</v>
      </c>
      <c r="B7534" t="s">
        <v>448</v>
      </c>
    </row>
    <row r="7535" spans="1:2" x14ac:dyDescent="0.15">
      <c r="A7535" t="s">
        <v>6066</v>
      </c>
      <c r="B7535" t="s">
        <v>448</v>
      </c>
    </row>
    <row r="7536" spans="1:2" x14ac:dyDescent="0.15">
      <c r="A7536" t="s">
        <v>6303</v>
      </c>
      <c r="B7536" t="s">
        <v>410</v>
      </c>
    </row>
    <row r="7537" spans="1:2" x14ac:dyDescent="0.15">
      <c r="A7537" t="s">
        <v>6304</v>
      </c>
      <c r="B7537" t="s">
        <v>410</v>
      </c>
    </row>
    <row r="7538" spans="1:2" x14ac:dyDescent="0.15">
      <c r="A7538" t="s">
        <v>6299</v>
      </c>
      <c r="B7538" t="s">
        <v>430</v>
      </c>
    </row>
    <row r="7539" spans="1:2" x14ac:dyDescent="0.15">
      <c r="A7539" t="s">
        <v>6299</v>
      </c>
      <c r="B7539" t="s">
        <v>430</v>
      </c>
    </row>
    <row r="7540" spans="1:2" x14ac:dyDescent="0.15">
      <c r="A7540" t="s">
        <v>6297</v>
      </c>
      <c r="B7540" t="s">
        <v>430</v>
      </c>
    </row>
    <row r="7541" spans="1:2" x14ac:dyDescent="0.15">
      <c r="A7541" t="s">
        <v>6298</v>
      </c>
      <c r="B7541" t="s">
        <v>430</v>
      </c>
    </row>
    <row r="7542" spans="1:2" x14ac:dyDescent="0.15">
      <c r="A7542" t="s">
        <v>6305</v>
      </c>
      <c r="B7542" t="s">
        <v>410</v>
      </c>
    </row>
    <row r="7543" spans="1:2" x14ac:dyDescent="0.15">
      <c r="A7543" t="s">
        <v>3982</v>
      </c>
      <c r="B7543" t="s">
        <v>430</v>
      </c>
    </row>
    <row r="7544" spans="1:2" x14ac:dyDescent="0.15">
      <c r="A7544" t="s">
        <v>6306</v>
      </c>
      <c r="B7544" t="s">
        <v>410</v>
      </c>
    </row>
    <row r="7545" spans="1:2" x14ac:dyDescent="0.15">
      <c r="A7545" t="s">
        <v>200</v>
      </c>
      <c r="B7545" t="s">
        <v>437</v>
      </c>
    </row>
    <row r="7546" spans="1:2" x14ac:dyDescent="0.15">
      <c r="A7546" t="s">
        <v>200</v>
      </c>
      <c r="B7546" t="s">
        <v>437</v>
      </c>
    </row>
    <row r="7547" spans="1:2" x14ac:dyDescent="0.15">
      <c r="A7547" t="s">
        <v>200</v>
      </c>
      <c r="B7547" t="s">
        <v>437</v>
      </c>
    </row>
    <row r="7548" spans="1:2" x14ac:dyDescent="0.15">
      <c r="A7548" t="s">
        <v>200</v>
      </c>
      <c r="B7548" t="s">
        <v>437</v>
      </c>
    </row>
    <row r="7549" spans="1:2" x14ac:dyDescent="0.15">
      <c r="A7549" t="s">
        <v>200</v>
      </c>
      <c r="B7549" t="s">
        <v>437</v>
      </c>
    </row>
    <row r="7550" spans="1:2" x14ac:dyDescent="0.15">
      <c r="A7550" t="s">
        <v>200</v>
      </c>
      <c r="B7550" t="s">
        <v>437</v>
      </c>
    </row>
    <row r="7551" spans="1:2" x14ac:dyDescent="0.15">
      <c r="A7551" t="s">
        <v>3515</v>
      </c>
      <c r="B7551" t="s">
        <v>422</v>
      </c>
    </row>
    <row r="7552" spans="1:2" x14ac:dyDescent="0.15">
      <c r="A7552" t="s">
        <v>3515</v>
      </c>
      <c r="B7552" t="s">
        <v>422</v>
      </c>
    </row>
    <row r="7553" spans="1:2" x14ac:dyDescent="0.15">
      <c r="A7553" t="s">
        <v>3515</v>
      </c>
      <c r="B7553" t="s">
        <v>422</v>
      </c>
    </row>
    <row r="7554" spans="1:2" x14ac:dyDescent="0.15">
      <c r="A7554" t="s">
        <v>6272</v>
      </c>
      <c r="B7554" t="s">
        <v>422</v>
      </c>
    </row>
    <row r="7555" spans="1:2" x14ac:dyDescent="0.15">
      <c r="A7555" t="s">
        <v>2404</v>
      </c>
      <c r="B7555" t="s">
        <v>422</v>
      </c>
    </row>
    <row r="7556" spans="1:2" x14ac:dyDescent="0.15">
      <c r="A7556" t="s">
        <v>5515</v>
      </c>
      <c r="B7556" t="s">
        <v>561</v>
      </c>
    </row>
    <row r="7557" spans="1:2" x14ac:dyDescent="0.15">
      <c r="A7557" t="s">
        <v>6307</v>
      </c>
      <c r="B7557" t="s">
        <v>410</v>
      </c>
    </row>
    <row r="7558" spans="1:2" x14ac:dyDescent="0.15">
      <c r="A7558" t="s">
        <v>6308</v>
      </c>
      <c r="B7558" t="s">
        <v>430</v>
      </c>
    </row>
    <row r="7559" spans="1:2" x14ac:dyDescent="0.15">
      <c r="A7559" t="s">
        <v>6309</v>
      </c>
      <c r="B7559" t="s">
        <v>402</v>
      </c>
    </row>
    <row r="7560" spans="1:2" x14ac:dyDescent="0.15">
      <c r="A7560" t="s">
        <v>5427</v>
      </c>
      <c r="B7560" t="s">
        <v>430</v>
      </c>
    </row>
    <row r="7561" spans="1:2" x14ac:dyDescent="0.15">
      <c r="A7561" t="s">
        <v>6304</v>
      </c>
      <c r="B7561" t="s">
        <v>410</v>
      </c>
    </row>
    <row r="7562" spans="1:2" x14ac:dyDescent="0.15">
      <c r="A7562" t="s">
        <v>1128</v>
      </c>
      <c r="B7562" t="s">
        <v>677</v>
      </c>
    </row>
    <row r="7563" spans="1:2" x14ac:dyDescent="0.15">
      <c r="A7563" t="s">
        <v>214</v>
      </c>
      <c r="B7563" t="s">
        <v>437</v>
      </c>
    </row>
    <row r="7564" spans="1:2" x14ac:dyDescent="0.15">
      <c r="A7564" t="s">
        <v>214</v>
      </c>
      <c r="B7564" t="s">
        <v>437</v>
      </c>
    </row>
    <row r="7565" spans="1:2" x14ac:dyDescent="0.15">
      <c r="A7565" t="s">
        <v>214</v>
      </c>
      <c r="B7565" t="s">
        <v>437</v>
      </c>
    </row>
    <row r="7566" spans="1:2" x14ac:dyDescent="0.15">
      <c r="A7566" t="s">
        <v>409</v>
      </c>
      <c r="B7566" t="s">
        <v>422</v>
      </c>
    </row>
    <row r="7567" spans="1:2" x14ac:dyDescent="0.15">
      <c r="A7567" t="s">
        <v>5608</v>
      </c>
      <c r="B7567" t="s">
        <v>561</v>
      </c>
    </row>
    <row r="7568" spans="1:2" x14ac:dyDescent="0.15">
      <c r="A7568" t="s">
        <v>1148</v>
      </c>
      <c r="B7568" t="s">
        <v>682</v>
      </c>
    </row>
    <row r="7569" spans="1:2" x14ac:dyDescent="0.15">
      <c r="A7569" t="s">
        <v>6310</v>
      </c>
      <c r="B7569" t="s">
        <v>422</v>
      </c>
    </row>
    <row r="7570" spans="1:2" x14ac:dyDescent="0.15">
      <c r="A7570" t="s">
        <v>6311</v>
      </c>
      <c r="B7570" t="s">
        <v>422</v>
      </c>
    </row>
    <row r="7571" spans="1:2" x14ac:dyDescent="0.15">
      <c r="A7571" t="s">
        <v>6312</v>
      </c>
      <c r="B7571" t="s">
        <v>422</v>
      </c>
    </row>
    <row r="7572" spans="1:2" x14ac:dyDescent="0.15">
      <c r="A7572" t="s">
        <v>1148</v>
      </c>
      <c r="B7572" t="s">
        <v>682</v>
      </c>
    </row>
    <row r="7573" spans="1:2" x14ac:dyDescent="0.15">
      <c r="A7573" t="s">
        <v>2926</v>
      </c>
      <c r="B7573" t="s">
        <v>470</v>
      </c>
    </row>
    <row r="7574" spans="1:2" x14ac:dyDescent="0.15">
      <c r="A7574" t="s">
        <v>6290</v>
      </c>
      <c r="B7574" t="s">
        <v>470</v>
      </c>
    </row>
    <row r="7575" spans="1:2" x14ac:dyDescent="0.15">
      <c r="A7575" t="s">
        <v>6220</v>
      </c>
      <c r="B7575" t="s">
        <v>561</v>
      </c>
    </row>
    <row r="7576" spans="1:2" x14ac:dyDescent="0.15">
      <c r="A7576" t="s">
        <v>6220</v>
      </c>
      <c r="B7576" t="s">
        <v>561</v>
      </c>
    </row>
    <row r="7577" spans="1:2" x14ac:dyDescent="0.15">
      <c r="A7577" t="s">
        <v>6220</v>
      </c>
      <c r="B7577" t="s">
        <v>561</v>
      </c>
    </row>
    <row r="7578" spans="1:2" x14ac:dyDescent="0.15">
      <c r="A7578" t="s">
        <v>6313</v>
      </c>
      <c r="B7578" t="s">
        <v>448</v>
      </c>
    </row>
    <row r="7579" spans="1:2" x14ac:dyDescent="0.15">
      <c r="A7579" t="s">
        <v>6314</v>
      </c>
      <c r="B7579" t="s">
        <v>448</v>
      </c>
    </row>
    <row r="7580" spans="1:2" x14ac:dyDescent="0.15">
      <c r="A7580" t="s">
        <v>6315</v>
      </c>
      <c r="B7580" t="s">
        <v>448</v>
      </c>
    </row>
    <row r="7581" spans="1:2" x14ac:dyDescent="0.15">
      <c r="A7581" t="s">
        <v>6316</v>
      </c>
      <c r="B7581" t="s">
        <v>448</v>
      </c>
    </row>
    <row r="7582" spans="1:2" x14ac:dyDescent="0.15">
      <c r="A7582" t="s">
        <v>6317</v>
      </c>
      <c r="B7582" t="s">
        <v>448</v>
      </c>
    </row>
    <row r="7583" spans="1:2" x14ac:dyDescent="0.15">
      <c r="A7583" t="s">
        <v>3057</v>
      </c>
      <c r="B7583" t="s">
        <v>561</v>
      </c>
    </row>
    <row r="7584" spans="1:2" x14ac:dyDescent="0.15">
      <c r="A7584" t="s">
        <v>1148</v>
      </c>
      <c r="B7584" t="s">
        <v>682</v>
      </c>
    </row>
    <row r="7585" spans="1:2" x14ac:dyDescent="0.15">
      <c r="A7585" t="s">
        <v>6318</v>
      </c>
      <c r="B7585" t="s">
        <v>470</v>
      </c>
    </row>
    <row r="7586" spans="1:2" x14ac:dyDescent="0.15">
      <c r="A7586" t="s">
        <v>272</v>
      </c>
      <c r="B7586" t="s">
        <v>437</v>
      </c>
    </row>
    <row r="7587" spans="1:2" x14ac:dyDescent="0.15">
      <c r="A7587" t="s">
        <v>3700</v>
      </c>
      <c r="B7587" t="s">
        <v>402</v>
      </c>
    </row>
    <row r="7588" spans="1:2" x14ac:dyDescent="0.15">
      <c r="A7588" t="s">
        <v>6267</v>
      </c>
      <c r="B7588" t="s">
        <v>410</v>
      </c>
    </row>
    <row r="7589" spans="1:2" x14ac:dyDescent="0.15">
      <c r="A7589" t="s">
        <v>1763</v>
      </c>
      <c r="B7589" t="s">
        <v>422</v>
      </c>
    </row>
    <row r="7590" spans="1:2" x14ac:dyDescent="0.15">
      <c r="A7590" t="s">
        <v>2951</v>
      </c>
      <c r="B7590" t="s">
        <v>663</v>
      </c>
    </row>
    <row r="7591" spans="1:2" x14ac:dyDescent="0.15">
      <c r="A7591" t="s">
        <v>991</v>
      </c>
      <c r="B7591" t="s">
        <v>663</v>
      </c>
    </row>
    <row r="7592" spans="1:2" x14ac:dyDescent="0.15">
      <c r="A7592" t="s">
        <v>6319</v>
      </c>
      <c r="B7592" t="s">
        <v>430</v>
      </c>
    </row>
    <row r="7593" spans="1:2" x14ac:dyDescent="0.15">
      <c r="A7593" t="s">
        <v>6320</v>
      </c>
      <c r="B7593" t="s">
        <v>422</v>
      </c>
    </row>
    <row r="7594" spans="1:2" x14ac:dyDescent="0.15">
      <c r="A7594" t="s">
        <v>2522</v>
      </c>
      <c r="B7594" t="s">
        <v>437</v>
      </c>
    </row>
    <row r="7595" spans="1:2" x14ac:dyDescent="0.15">
      <c r="A7595" t="s">
        <v>991</v>
      </c>
      <c r="B7595" t="s">
        <v>663</v>
      </c>
    </row>
    <row r="7596" spans="1:2" x14ac:dyDescent="0.15">
      <c r="A7596" t="s">
        <v>808</v>
      </c>
      <c r="B7596" t="s">
        <v>430</v>
      </c>
    </row>
    <row r="7597" spans="1:2" x14ac:dyDescent="0.15">
      <c r="A7597" t="s">
        <v>3194</v>
      </c>
      <c r="B7597" t="s">
        <v>422</v>
      </c>
    </row>
    <row r="7598" spans="1:2" x14ac:dyDescent="0.15">
      <c r="A7598" t="s">
        <v>3194</v>
      </c>
      <c r="B7598" t="s">
        <v>422</v>
      </c>
    </row>
    <row r="7599" spans="1:2" x14ac:dyDescent="0.15">
      <c r="A7599" t="s">
        <v>6321</v>
      </c>
      <c r="B7599" t="s">
        <v>410</v>
      </c>
    </row>
    <row r="7600" spans="1:2" x14ac:dyDescent="0.15">
      <c r="A7600" t="s">
        <v>6322</v>
      </c>
      <c r="B7600" t="s">
        <v>410</v>
      </c>
    </row>
    <row r="7601" spans="1:2" x14ac:dyDescent="0.15">
      <c r="A7601" t="s">
        <v>1290</v>
      </c>
      <c r="B7601" t="s">
        <v>422</v>
      </c>
    </row>
    <row r="7602" spans="1:2" x14ac:dyDescent="0.15">
      <c r="A7602" t="s">
        <v>1290</v>
      </c>
      <c r="B7602" t="s">
        <v>422</v>
      </c>
    </row>
    <row r="7603" spans="1:2" x14ac:dyDescent="0.15">
      <c r="A7603" t="s">
        <v>1725</v>
      </c>
      <c r="B7603" t="s">
        <v>422</v>
      </c>
    </row>
    <row r="7604" spans="1:2" x14ac:dyDescent="0.15">
      <c r="A7604" t="s">
        <v>6220</v>
      </c>
      <c r="B7604" t="s">
        <v>561</v>
      </c>
    </row>
    <row r="7605" spans="1:2" x14ac:dyDescent="0.15">
      <c r="A7605" t="s">
        <v>808</v>
      </c>
      <c r="B7605" t="s">
        <v>430</v>
      </c>
    </row>
    <row r="7606" spans="1:2" x14ac:dyDescent="0.15">
      <c r="A7606" t="s">
        <v>1459</v>
      </c>
      <c r="B7606" t="s">
        <v>465</v>
      </c>
    </row>
    <row r="7607" spans="1:2" x14ac:dyDescent="0.15">
      <c r="A7607" t="s">
        <v>6297</v>
      </c>
      <c r="B7607" t="s">
        <v>430</v>
      </c>
    </row>
    <row r="7608" spans="1:2" x14ac:dyDescent="0.15">
      <c r="A7608" t="s">
        <v>6244</v>
      </c>
      <c r="B7608" t="s">
        <v>465</v>
      </c>
    </row>
    <row r="7609" spans="1:2" x14ac:dyDescent="0.15">
      <c r="A7609" t="s">
        <v>6244</v>
      </c>
      <c r="B7609" t="s">
        <v>465</v>
      </c>
    </row>
    <row r="7610" spans="1:2" x14ac:dyDescent="0.15">
      <c r="A7610" t="s">
        <v>6244</v>
      </c>
      <c r="B7610" t="s">
        <v>465</v>
      </c>
    </row>
    <row r="7611" spans="1:2" x14ac:dyDescent="0.15">
      <c r="A7611" t="s">
        <v>6244</v>
      </c>
      <c r="B7611" t="s">
        <v>465</v>
      </c>
    </row>
    <row r="7612" spans="1:2" x14ac:dyDescent="0.15">
      <c r="A7612" t="s">
        <v>6244</v>
      </c>
      <c r="B7612" t="s">
        <v>465</v>
      </c>
    </row>
    <row r="7613" spans="1:2" x14ac:dyDescent="0.15">
      <c r="A7613" t="s">
        <v>6323</v>
      </c>
      <c r="B7613" t="s">
        <v>422</v>
      </c>
    </row>
    <row r="7614" spans="1:2" x14ac:dyDescent="0.15">
      <c r="A7614" t="s">
        <v>6220</v>
      </c>
      <c r="B7614" t="s">
        <v>561</v>
      </c>
    </row>
    <row r="7615" spans="1:2" x14ac:dyDescent="0.15">
      <c r="A7615" t="s">
        <v>6147</v>
      </c>
      <c r="B7615" t="s">
        <v>663</v>
      </c>
    </row>
    <row r="7616" spans="1:2" x14ac:dyDescent="0.15">
      <c r="A7616" t="s">
        <v>6147</v>
      </c>
      <c r="B7616" t="s">
        <v>663</v>
      </c>
    </row>
    <row r="7617" spans="1:2" x14ac:dyDescent="0.15">
      <c r="A7617" t="s">
        <v>6297</v>
      </c>
      <c r="B7617" t="s">
        <v>430</v>
      </c>
    </row>
    <row r="7618" spans="1:2" x14ac:dyDescent="0.15">
      <c r="A7618" t="s">
        <v>6298</v>
      </c>
      <c r="B7618" t="s">
        <v>430</v>
      </c>
    </row>
    <row r="7619" spans="1:2" x14ac:dyDescent="0.15">
      <c r="A7619" t="s">
        <v>808</v>
      </c>
      <c r="B7619" t="s">
        <v>430</v>
      </c>
    </row>
    <row r="7620" spans="1:2" x14ac:dyDescent="0.15">
      <c r="A7620" t="s">
        <v>6298</v>
      </c>
      <c r="B7620" t="s">
        <v>430</v>
      </c>
    </row>
    <row r="7621" spans="1:2" x14ac:dyDescent="0.15">
      <c r="A7621" t="s">
        <v>4876</v>
      </c>
      <c r="B7621" t="s">
        <v>402</v>
      </c>
    </row>
    <row r="7622" spans="1:2" x14ac:dyDescent="0.15">
      <c r="A7622" t="s">
        <v>3528</v>
      </c>
      <c r="B7622" t="s">
        <v>422</v>
      </c>
    </row>
    <row r="7623" spans="1:2" x14ac:dyDescent="0.15">
      <c r="A7623" t="s">
        <v>3362</v>
      </c>
      <c r="B7623" t="s">
        <v>422</v>
      </c>
    </row>
    <row r="7624" spans="1:2" x14ac:dyDescent="0.15">
      <c r="A7624" t="s">
        <v>4898</v>
      </c>
      <c r="B7624" t="s">
        <v>422</v>
      </c>
    </row>
    <row r="7625" spans="1:2" x14ac:dyDescent="0.15">
      <c r="A7625" t="s">
        <v>3528</v>
      </c>
      <c r="B7625" t="s">
        <v>422</v>
      </c>
    </row>
    <row r="7626" spans="1:2" x14ac:dyDescent="0.15">
      <c r="A7626" t="s">
        <v>6043</v>
      </c>
      <c r="B7626" t="s">
        <v>422</v>
      </c>
    </row>
    <row r="7627" spans="1:2" x14ac:dyDescent="0.15">
      <c r="A7627" t="s">
        <v>1725</v>
      </c>
      <c r="B7627" t="s">
        <v>422</v>
      </c>
    </row>
    <row r="7628" spans="1:2" x14ac:dyDescent="0.15">
      <c r="A7628" t="s">
        <v>409</v>
      </c>
      <c r="B7628" t="s">
        <v>422</v>
      </c>
    </row>
    <row r="7629" spans="1:2" x14ac:dyDescent="0.15">
      <c r="A7629" t="s">
        <v>741</v>
      </c>
      <c r="B7629" t="s">
        <v>422</v>
      </c>
    </row>
    <row r="7630" spans="1:2" x14ac:dyDescent="0.15">
      <c r="A7630" t="s">
        <v>6043</v>
      </c>
      <c r="B7630" t="s">
        <v>422</v>
      </c>
    </row>
    <row r="7631" spans="1:2" x14ac:dyDescent="0.15">
      <c r="A7631" t="s">
        <v>3807</v>
      </c>
      <c r="B7631" t="s">
        <v>422</v>
      </c>
    </row>
    <row r="7632" spans="1:2" x14ac:dyDescent="0.15">
      <c r="A7632" t="s">
        <v>6043</v>
      </c>
      <c r="B7632" t="s">
        <v>422</v>
      </c>
    </row>
    <row r="7633" spans="1:2" x14ac:dyDescent="0.15">
      <c r="A7633" t="s">
        <v>3807</v>
      </c>
      <c r="B7633" t="s">
        <v>422</v>
      </c>
    </row>
    <row r="7634" spans="1:2" x14ac:dyDescent="0.15">
      <c r="A7634" t="s">
        <v>409</v>
      </c>
      <c r="B7634" t="s">
        <v>422</v>
      </c>
    </row>
    <row r="7635" spans="1:2" x14ac:dyDescent="0.15">
      <c r="A7635" t="s">
        <v>2768</v>
      </c>
      <c r="B7635" t="s">
        <v>422</v>
      </c>
    </row>
    <row r="7636" spans="1:2" x14ac:dyDescent="0.15">
      <c r="A7636" t="s">
        <v>3528</v>
      </c>
      <c r="B7636" t="s">
        <v>422</v>
      </c>
    </row>
    <row r="7637" spans="1:2" x14ac:dyDescent="0.15">
      <c r="A7637" t="s">
        <v>2771</v>
      </c>
      <c r="B7637" t="s">
        <v>422</v>
      </c>
    </row>
    <row r="7638" spans="1:2" x14ac:dyDescent="0.15">
      <c r="A7638" t="s">
        <v>3806</v>
      </c>
      <c r="B7638" t="s">
        <v>682</v>
      </c>
    </row>
    <row r="7639" spans="1:2" x14ac:dyDescent="0.15">
      <c r="A7639" t="s">
        <v>1148</v>
      </c>
      <c r="B7639" t="s">
        <v>682</v>
      </c>
    </row>
    <row r="7640" spans="1:2" x14ac:dyDescent="0.15">
      <c r="A7640" t="s">
        <v>6324</v>
      </c>
      <c r="B7640" t="s">
        <v>430</v>
      </c>
    </row>
    <row r="7641" spans="1:2" x14ac:dyDescent="0.15">
      <c r="A7641" t="s">
        <v>1128</v>
      </c>
      <c r="B7641" t="s">
        <v>677</v>
      </c>
    </row>
    <row r="7642" spans="1:2" x14ac:dyDescent="0.15">
      <c r="A7642" t="s">
        <v>342</v>
      </c>
      <c r="B7642" t="s">
        <v>437</v>
      </c>
    </row>
    <row r="7643" spans="1:2" x14ac:dyDescent="0.15">
      <c r="A7643" t="s">
        <v>1109</v>
      </c>
      <c r="B7643" t="s">
        <v>402</v>
      </c>
    </row>
    <row r="7644" spans="1:2" x14ac:dyDescent="0.15">
      <c r="A7644" t="s">
        <v>6325</v>
      </c>
      <c r="B7644" t="s">
        <v>422</v>
      </c>
    </row>
    <row r="7645" spans="1:2" x14ac:dyDescent="0.15">
      <c r="A7645" t="s">
        <v>6326</v>
      </c>
      <c r="B7645" t="s">
        <v>422</v>
      </c>
    </row>
    <row r="7646" spans="1:2" x14ac:dyDescent="0.15">
      <c r="A7646" t="s">
        <v>6327</v>
      </c>
      <c r="B7646" t="s">
        <v>422</v>
      </c>
    </row>
    <row r="7647" spans="1:2" x14ac:dyDescent="0.15">
      <c r="A7647" t="s">
        <v>6328</v>
      </c>
      <c r="B7647" t="s">
        <v>422</v>
      </c>
    </row>
    <row r="7648" spans="1:2" x14ac:dyDescent="0.15">
      <c r="A7648" t="s">
        <v>6327</v>
      </c>
      <c r="B7648" t="s">
        <v>422</v>
      </c>
    </row>
    <row r="7649" spans="1:2" x14ac:dyDescent="0.15">
      <c r="A7649" t="s">
        <v>6329</v>
      </c>
      <c r="B7649" t="s">
        <v>422</v>
      </c>
    </row>
    <row r="7650" spans="1:2" x14ac:dyDescent="0.15">
      <c r="A7650" t="s">
        <v>6326</v>
      </c>
      <c r="B7650" t="s">
        <v>422</v>
      </c>
    </row>
    <row r="7651" spans="1:2" x14ac:dyDescent="0.15">
      <c r="A7651" t="s">
        <v>6328</v>
      </c>
      <c r="B7651" t="s">
        <v>422</v>
      </c>
    </row>
    <row r="7652" spans="1:2" x14ac:dyDescent="0.15">
      <c r="A7652" t="s">
        <v>6328</v>
      </c>
      <c r="B7652" t="s">
        <v>422</v>
      </c>
    </row>
    <row r="7653" spans="1:2" x14ac:dyDescent="0.15">
      <c r="A7653" t="s">
        <v>6325</v>
      </c>
      <c r="B7653" t="s">
        <v>422</v>
      </c>
    </row>
    <row r="7654" spans="1:2" x14ac:dyDescent="0.15">
      <c r="A7654" t="s">
        <v>6327</v>
      </c>
      <c r="B7654" t="s">
        <v>422</v>
      </c>
    </row>
    <row r="7655" spans="1:2" x14ac:dyDescent="0.15">
      <c r="A7655" t="s">
        <v>6328</v>
      </c>
      <c r="B7655" t="s">
        <v>422</v>
      </c>
    </row>
    <row r="7656" spans="1:2" x14ac:dyDescent="0.15">
      <c r="A7656" t="s">
        <v>6329</v>
      </c>
      <c r="B7656" t="s">
        <v>422</v>
      </c>
    </row>
    <row r="7657" spans="1:2" x14ac:dyDescent="0.15">
      <c r="A7657" t="s">
        <v>6330</v>
      </c>
      <c r="B7657" t="s">
        <v>422</v>
      </c>
    </row>
    <row r="7658" spans="1:2" x14ac:dyDescent="0.15">
      <c r="A7658" t="s">
        <v>6326</v>
      </c>
      <c r="B7658" t="s">
        <v>422</v>
      </c>
    </row>
    <row r="7659" spans="1:2" x14ac:dyDescent="0.15">
      <c r="A7659" t="s">
        <v>6330</v>
      </c>
      <c r="B7659" t="s">
        <v>422</v>
      </c>
    </row>
    <row r="7660" spans="1:2" x14ac:dyDescent="0.15">
      <c r="A7660" t="s">
        <v>6331</v>
      </c>
      <c r="B7660" t="s">
        <v>422</v>
      </c>
    </row>
    <row r="7661" spans="1:2" x14ac:dyDescent="0.15">
      <c r="A7661" t="s">
        <v>6329</v>
      </c>
      <c r="B7661" t="s">
        <v>422</v>
      </c>
    </row>
    <row r="7662" spans="1:2" x14ac:dyDescent="0.15">
      <c r="A7662" t="s">
        <v>6326</v>
      </c>
      <c r="B7662" t="s">
        <v>422</v>
      </c>
    </row>
    <row r="7663" spans="1:2" x14ac:dyDescent="0.15">
      <c r="A7663" t="s">
        <v>6331</v>
      </c>
      <c r="B7663" t="s">
        <v>422</v>
      </c>
    </row>
    <row r="7664" spans="1:2" x14ac:dyDescent="0.15">
      <c r="A7664" t="s">
        <v>6327</v>
      </c>
      <c r="B7664" t="s">
        <v>422</v>
      </c>
    </row>
    <row r="7665" spans="1:2" x14ac:dyDescent="0.15">
      <c r="A7665" t="s">
        <v>6331</v>
      </c>
      <c r="B7665" t="s">
        <v>422</v>
      </c>
    </row>
    <row r="7666" spans="1:2" x14ac:dyDescent="0.15">
      <c r="A7666" t="s">
        <v>6331</v>
      </c>
      <c r="B7666" t="s">
        <v>422</v>
      </c>
    </row>
    <row r="7667" spans="1:2" x14ac:dyDescent="0.15">
      <c r="A7667" t="s">
        <v>6332</v>
      </c>
      <c r="B7667" t="s">
        <v>422</v>
      </c>
    </row>
    <row r="7668" spans="1:2" x14ac:dyDescent="0.15">
      <c r="A7668" t="s">
        <v>6330</v>
      </c>
      <c r="B7668" t="s">
        <v>422</v>
      </c>
    </row>
    <row r="7669" spans="1:2" x14ac:dyDescent="0.15">
      <c r="A7669" t="s">
        <v>6332</v>
      </c>
      <c r="B7669" t="s">
        <v>422</v>
      </c>
    </row>
    <row r="7670" spans="1:2" x14ac:dyDescent="0.15">
      <c r="A7670" t="s">
        <v>6326</v>
      </c>
      <c r="B7670" t="s">
        <v>422</v>
      </c>
    </row>
    <row r="7671" spans="1:2" x14ac:dyDescent="0.15">
      <c r="A7671" t="s">
        <v>6329</v>
      </c>
      <c r="B7671" t="s">
        <v>422</v>
      </c>
    </row>
    <row r="7672" spans="1:2" x14ac:dyDescent="0.15">
      <c r="A7672" t="s">
        <v>6325</v>
      </c>
      <c r="B7672" t="s">
        <v>422</v>
      </c>
    </row>
    <row r="7673" spans="1:2" x14ac:dyDescent="0.15">
      <c r="A7673" t="s">
        <v>6332</v>
      </c>
      <c r="B7673" t="s">
        <v>422</v>
      </c>
    </row>
    <row r="7674" spans="1:2" x14ac:dyDescent="0.15">
      <c r="A7674" t="s">
        <v>6325</v>
      </c>
      <c r="B7674" t="s">
        <v>422</v>
      </c>
    </row>
    <row r="7675" spans="1:2" x14ac:dyDescent="0.15">
      <c r="A7675" t="s">
        <v>6327</v>
      </c>
      <c r="B7675" t="s">
        <v>422</v>
      </c>
    </row>
    <row r="7676" spans="1:2" x14ac:dyDescent="0.15">
      <c r="A7676" t="s">
        <v>6330</v>
      </c>
      <c r="B7676" t="s">
        <v>422</v>
      </c>
    </row>
    <row r="7677" spans="1:2" x14ac:dyDescent="0.15">
      <c r="A7677" t="s">
        <v>847</v>
      </c>
      <c r="B7677" t="s">
        <v>437</v>
      </c>
    </row>
    <row r="7678" spans="1:2" x14ac:dyDescent="0.15">
      <c r="A7678" t="s">
        <v>777</v>
      </c>
      <c r="B7678" t="s">
        <v>437</v>
      </c>
    </row>
    <row r="7679" spans="1:2" x14ac:dyDescent="0.15">
      <c r="A7679" t="s">
        <v>6333</v>
      </c>
      <c r="B7679" t="s">
        <v>465</v>
      </c>
    </row>
    <row r="7680" spans="1:2" x14ac:dyDescent="0.15">
      <c r="A7680" t="s">
        <v>6333</v>
      </c>
      <c r="B7680" t="s">
        <v>465</v>
      </c>
    </row>
    <row r="7681" spans="1:2" x14ac:dyDescent="0.15">
      <c r="A7681" t="s">
        <v>6334</v>
      </c>
      <c r="B7681" t="s">
        <v>465</v>
      </c>
    </row>
    <row r="7682" spans="1:2" x14ac:dyDescent="0.15">
      <c r="A7682" t="s">
        <v>6333</v>
      </c>
      <c r="B7682" t="s">
        <v>465</v>
      </c>
    </row>
    <row r="7683" spans="1:2" x14ac:dyDescent="0.15">
      <c r="A7683" t="s">
        <v>6335</v>
      </c>
      <c r="B7683" t="s">
        <v>465</v>
      </c>
    </row>
    <row r="7684" spans="1:2" x14ac:dyDescent="0.15">
      <c r="A7684" t="s">
        <v>6333</v>
      </c>
      <c r="B7684" t="s">
        <v>465</v>
      </c>
    </row>
    <row r="7685" spans="1:2" x14ac:dyDescent="0.15">
      <c r="A7685" t="s">
        <v>6335</v>
      </c>
      <c r="B7685" t="s">
        <v>465</v>
      </c>
    </row>
    <row r="7686" spans="1:2" x14ac:dyDescent="0.15">
      <c r="A7686" t="s">
        <v>6336</v>
      </c>
      <c r="B7686" t="s">
        <v>430</v>
      </c>
    </row>
    <row r="7687" spans="1:2" x14ac:dyDescent="0.15">
      <c r="A7687" t="s">
        <v>808</v>
      </c>
      <c r="B7687" t="s">
        <v>430</v>
      </c>
    </row>
    <row r="7688" spans="1:2" x14ac:dyDescent="0.15">
      <c r="A7688" t="s">
        <v>6332</v>
      </c>
      <c r="B7688" t="s">
        <v>422</v>
      </c>
    </row>
    <row r="7689" spans="1:2" x14ac:dyDescent="0.15">
      <c r="A7689" t="s">
        <v>747</v>
      </c>
      <c r="B7689" t="s">
        <v>410</v>
      </c>
    </row>
    <row r="7690" spans="1:2" x14ac:dyDescent="0.15">
      <c r="A7690" t="s">
        <v>747</v>
      </c>
      <c r="B7690" t="s">
        <v>410</v>
      </c>
    </row>
    <row r="7691" spans="1:2" x14ac:dyDescent="0.15">
      <c r="A7691" t="s">
        <v>6335</v>
      </c>
      <c r="B7691" t="s">
        <v>465</v>
      </c>
    </row>
    <row r="7692" spans="1:2" x14ac:dyDescent="0.15">
      <c r="A7692" t="s">
        <v>6334</v>
      </c>
      <c r="B7692" t="s">
        <v>465</v>
      </c>
    </row>
    <row r="7693" spans="1:2" x14ac:dyDescent="0.15">
      <c r="A7693" t="s">
        <v>6335</v>
      </c>
      <c r="B7693" t="s">
        <v>465</v>
      </c>
    </row>
    <row r="7694" spans="1:2" x14ac:dyDescent="0.15">
      <c r="A7694" t="s">
        <v>6299</v>
      </c>
      <c r="B7694" t="s">
        <v>430</v>
      </c>
    </row>
    <row r="7695" spans="1:2" x14ac:dyDescent="0.15">
      <c r="A7695" t="s">
        <v>6297</v>
      </c>
      <c r="B7695" t="s">
        <v>430</v>
      </c>
    </row>
    <row r="7696" spans="1:2" x14ac:dyDescent="0.15">
      <c r="A7696" t="s">
        <v>6337</v>
      </c>
      <c r="B7696" t="s">
        <v>470</v>
      </c>
    </row>
    <row r="7697" spans="1:2" x14ac:dyDescent="0.15">
      <c r="A7697" t="s">
        <v>6338</v>
      </c>
      <c r="B7697" t="s">
        <v>470</v>
      </c>
    </row>
    <row r="7698" spans="1:2" x14ac:dyDescent="0.15">
      <c r="A7698" t="s">
        <v>6338</v>
      </c>
      <c r="B7698" t="s">
        <v>470</v>
      </c>
    </row>
    <row r="7699" spans="1:2" x14ac:dyDescent="0.15">
      <c r="A7699" t="s">
        <v>6338</v>
      </c>
      <c r="B7699" t="s">
        <v>470</v>
      </c>
    </row>
    <row r="7700" spans="1:2" x14ac:dyDescent="0.15">
      <c r="A7700" t="s">
        <v>6338</v>
      </c>
      <c r="B7700" t="s">
        <v>470</v>
      </c>
    </row>
    <row r="7701" spans="1:2" x14ac:dyDescent="0.15">
      <c r="A7701" t="s">
        <v>6337</v>
      </c>
      <c r="B7701" t="s">
        <v>470</v>
      </c>
    </row>
    <row r="7702" spans="1:2" x14ac:dyDescent="0.15">
      <c r="A7702" t="s">
        <v>6337</v>
      </c>
      <c r="B7702" t="s">
        <v>470</v>
      </c>
    </row>
    <row r="7703" spans="1:2" x14ac:dyDescent="0.15">
      <c r="A7703" t="s">
        <v>6338</v>
      </c>
      <c r="B7703" t="s">
        <v>470</v>
      </c>
    </row>
    <row r="7704" spans="1:2" x14ac:dyDescent="0.15">
      <c r="A7704" t="s">
        <v>6334</v>
      </c>
      <c r="B7704" t="s">
        <v>465</v>
      </c>
    </row>
    <row r="7705" spans="1:2" x14ac:dyDescent="0.15">
      <c r="A7705" t="s">
        <v>6334</v>
      </c>
      <c r="B7705" t="s">
        <v>465</v>
      </c>
    </row>
    <row r="7706" spans="1:2" x14ac:dyDescent="0.15">
      <c r="A7706" t="s">
        <v>6333</v>
      </c>
      <c r="B7706" t="s">
        <v>465</v>
      </c>
    </row>
    <row r="7707" spans="1:2" x14ac:dyDescent="0.15">
      <c r="A7707" t="s">
        <v>6043</v>
      </c>
      <c r="B7707" t="s">
        <v>422</v>
      </c>
    </row>
    <row r="7708" spans="1:2" x14ac:dyDescent="0.15">
      <c r="A7708" t="s">
        <v>1763</v>
      </c>
      <c r="B7708" t="s">
        <v>422</v>
      </c>
    </row>
    <row r="7709" spans="1:2" x14ac:dyDescent="0.15">
      <c r="A7709" t="s">
        <v>3896</v>
      </c>
      <c r="B7709" t="s">
        <v>422</v>
      </c>
    </row>
    <row r="7710" spans="1:2" x14ac:dyDescent="0.15">
      <c r="A7710" t="s">
        <v>1763</v>
      </c>
      <c r="B7710" t="s">
        <v>422</v>
      </c>
    </row>
    <row r="7711" spans="1:2" x14ac:dyDescent="0.15">
      <c r="A7711" t="s">
        <v>6334</v>
      </c>
      <c r="B7711" t="s">
        <v>465</v>
      </c>
    </row>
    <row r="7712" spans="1:2" x14ac:dyDescent="0.15">
      <c r="A7712" t="s">
        <v>6681</v>
      </c>
      <c r="B7712" t="s">
        <v>402</v>
      </c>
    </row>
    <row r="7713" spans="1:2" x14ac:dyDescent="0.15">
      <c r="A7713" t="s">
        <v>6299</v>
      </c>
      <c r="B7713" t="s">
        <v>430</v>
      </c>
    </row>
    <row r="7714" spans="1:2" x14ac:dyDescent="0.15">
      <c r="A7714" t="s">
        <v>6318</v>
      </c>
      <c r="B7714" t="s">
        <v>470</v>
      </c>
    </row>
    <row r="7715" spans="1:2" x14ac:dyDescent="0.15">
      <c r="A7715" t="s">
        <v>6318</v>
      </c>
      <c r="B7715" t="s">
        <v>470</v>
      </c>
    </row>
    <row r="7716" spans="1:2" x14ac:dyDescent="0.15">
      <c r="A7716" t="s">
        <v>4293</v>
      </c>
      <c r="B7716" t="s">
        <v>410</v>
      </c>
    </row>
    <row r="7717" spans="1:2" x14ac:dyDescent="0.15">
      <c r="A7717" t="s">
        <v>2399</v>
      </c>
      <c r="B7717" t="s">
        <v>410</v>
      </c>
    </row>
    <row r="7718" spans="1:2" x14ac:dyDescent="0.15">
      <c r="A7718" t="s">
        <v>2399</v>
      </c>
      <c r="B7718" t="s">
        <v>410</v>
      </c>
    </row>
    <row r="7719" spans="1:2" x14ac:dyDescent="0.15">
      <c r="A7719" t="s">
        <v>3201</v>
      </c>
      <c r="B7719" t="s">
        <v>410</v>
      </c>
    </row>
    <row r="7720" spans="1:2" x14ac:dyDescent="0.15">
      <c r="A7720" t="s">
        <v>3201</v>
      </c>
      <c r="B7720" t="s">
        <v>410</v>
      </c>
    </row>
    <row r="7721" spans="1:2" x14ac:dyDescent="0.15">
      <c r="A7721" t="s">
        <v>3202</v>
      </c>
      <c r="B7721" t="s">
        <v>410</v>
      </c>
    </row>
    <row r="7722" spans="1:2" x14ac:dyDescent="0.15">
      <c r="A7722" t="s">
        <v>747</v>
      </c>
      <c r="B7722" t="s">
        <v>410</v>
      </c>
    </row>
    <row r="7723" spans="1:2" x14ac:dyDescent="0.15">
      <c r="A7723" t="s">
        <v>1763</v>
      </c>
      <c r="B7723" t="s">
        <v>422</v>
      </c>
    </row>
    <row r="7724" spans="1:2" x14ac:dyDescent="0.15">
      <c r="A7724" t="s">
        <v>2115</v>
      </c>
      <c r="B7724" t="s">
        <v>670</v>
      </c>
    </row>
    <row r="7725" spans="1:2" x14ac:dyDescent="0.15">
      <c r="A7725" t="s">
        <v>2522</v>
      </c>
      <c r="B7725" t="s">
        <v>437</v>
      </c>
    </row>
    <row r="7726" spans="1:2" x14ac:dyDescent="0.15">
      <c r="A7726" t="s">
        <v>2522</v>
      </c>
      <c r="B7726" t="s">
        <v>437</v>
      </c>
    </row>
    <row r="7727" spans="1:2" x14ac:dyDescent="0.15">
      <c r="A7727" t="s">
        <v>5639</v>
      </c>
      <c r="B7727" t="s">
        <v>430</v>
      </c>
    </row>
    <row r="7728" spans="1:2" x14ac:dyDescent="0.15">
      <c r="A7728" t="s">
        <v>2950</v>
      </c>
      <c r="B7728" t="s">
        <v>430</v>
      </c>
    </row>
    <row r="7729" spans="1:2" x14ac:dyDescent="0.15">
      <c r="A7729" t="s">
        <v>5639</v>
      </c>
      <c r="B7729" t="s">
        <v>430</v>
      </c>
    </row>
    <row r="7730" spans="1:2" x14ac:dyDescent="0.15">
      <c r="A7730" t="s">
        <v>1109</v>
      </c>
      <c r="B7730" t="s">
        <v>402</v>
      </c>
    </row>
    <row r="7731" spans="1:2" x14ac:dyDescent="0.15">
      <c r="A7731" t="s">
        <v>1115</v>
      </c>
      <c r="B7731" t="s">
        <v>402</v>
      </c>
    </row>
    <row r="7732" spans="1:2" x14ac:dyDescent="0.15">
      <c r="A7732" t="s">
        <v>6328</v>
      </c>
      <c r="B7732" t="s">
        <v>422</v>
      </c>
    </row>
    <row r="7733" spans="1:2" x14ac:dyDescent="0.15">
      <c r="A7733" t="s">
        <v>6332</v>
      </c>
      <c r="B7733" t="s">
        <v>422</v>
      </c>
    </row>
    <row r="7734" spans="1:2" x14ac:dyDescent="0.15">
      <c r="A7734" t="s">
        <v>6329</v>
      </c>
      <c r="B7734" t="s">
        <v>422</v>
      </c>
    </row>
    <row r="7735" spans="1:2" x14ac:dyDescent="0.15">
      <c r="A7735" t="s">
        <v>6331</v>
      </c>
      <c r="B7735" t="s">
        <v>422</v>
      </c>
    </row>
    <row r="7736" spans="1:2" x14ac:dyDescent="0.15">
      <c r="A7736" t="s">
        <v>6325</v>
      </c>
      <c r="B7736" t="s">
        <v>422</v>
      </c>
    </row>
    <row r="7737" spans="1:2" x14ac:dyDescent="0.15">
      <c r="A7737" t="s">
        <v>3796</v>
      </c>
      <c r="B7737" t="s">
        <v>448</v>
      </c>
    </row>
    <row r="7738" spans="1:2" x14ac:dyDescent="0.15">
      <c r="A7738" t="s">
        <v>3797</v>
      </c>
      <c r="B7738" t="s">
        <v>448</v>
      </c>
    </row>
    <row r="7739" spans="1:2" x14ac:dyDescent="0.15">
      <c r="A7739" t="s">
        <v>759</v>
      </c>
      <c r="B7739" t="s">
        <v>470</v>
      </c>
    </row>
    <row r="7740" spans="1:2" x14ac:dyDescent="0.15">
      <c r="A7740" t="s">
        <v>3202</v>
      </c>
      <c r="B7740" t="s">
        <v>410</v>
      </c>
    </row>
    <row r="7741" spans="1:2" x14ac:dyDescent="0.15">
      <c r="A7741" t="s">
        <v>3806</v>
      </c>
      <c r="B7741" t="s">
        <v>682</v>
      </c>
    </row>
    <row r="7742" spans="1:2" x14ac:dyDescent="0.15">
      <c r="A7742" t="s">
        <v>1148</v>
      </c>
      <c r="B7742" t="s">
        <v>682</v>
      </c>
    </row>
    <row r="7743" spans="1:2" x14ac:dyDescent="0.15">
      <c r="A7743" t="s">
        <v>6339</v>
      </c>
      <c r="B7743" t="s">
        <v>682</v>
      </c>
    </row>
    <row r="7744" spans="1:2" x14ac:dyDescent="0.15">
      <c r="A7744" t="s">
        <v>6340</v>
      </c>
      <c r="B7744" t="s">
        <v>682</v>
      </c>
    </row>
    <row r="7745" spans="1:2" x14ac:dyDescent="0.15">
      <c r="A7745" t="s">
        <v>6339</v>
      </c>
      <c r="B7745" t="s">
        <v>682</v>
      </c>
    </row>
    <row r="7746" spans="1:2" x14ac:dyDescent="0.15">
      <c r="A7746" t="s">
        <v>6339</v>
      </c>
      <c r="B7746" t="s">
        <v>682</v>
      </c>
    </row>
    <row r="7747" spans="1:2" x14ac:dyDescent="0.15">
      <c r="A7747" t="s">
        <v>6340</v>
      </c>
      <c r="B7747" t="s">
        <v>682</v>
      </c>
    </row>
    <row r="7748" spans="1:2" x14ac:dyDescent="0.15">
      <c r="A7748" t="s">
        <v>6340</v>
      </c>
      <c r="B7748" t="s">
        <v>682</v>
      </c>
    </row>
    <row r="7749" spans="1:2" x14ac:dyDescent="0.15">
      <c r="A7749" t="s">
        <v>6341</v>
      </c>
      <c r="B7749" t="s">
        <v>682</v>
      </c>
    </row>
    <row r="7750" spans="1:2" x14ac:dyDescent="0.15">
      <c r="A7750" t="s">
        <v>6341</v>
      </c>
      <c r="B7750" t="s">
        <v>682</v>
      </c>
    </row>
    <row r="7751" spans="1:2" x14ac:dyDescent="0.15">
      <c r="A7751" t="s">
        <v>6340</v>
      </c>
      <c r="B7751" t="s">
        <v>682</v>
      </c>
    </row>
    <row r="7752" spans="1:2" x14ac:dyDescent="0.15">
      <c r="A7752" t="s">
        <v>6341</v>
      </c>
      <c r="B7752" t="s">
        <v>682</v>
      </c>
    </row>
    <row r="7753" spans="1:2" x14ac:dyDescent="0.15">
      <c r="A7753" t="s">
        <v>6339</v>
      </c>
      <c r="B7753" t="s">
        <v>682</v>
      </c>
    </row>
    <row r="7754" spans="1:2" x14ac:dyDescent="0.15">
      <c r="A7754" t="s">
        <v>6341</v>
      </c>
      <c r="B7754" t="s">
        <v>682</v>
      </c>
    </row>
    <row r="7755" spans="1:2" x14ac:dyDescent="0.15">
      <c r="A7755" t="s">
        <v>6342</v>
      </c>
      <c r="B7755" t="s">
        <v>670</v>
      </c>
    </row>
    <row r="7756" spans="1:2" x14ac:dyDescent="0.15">
      <c r="A7756" t="s">
        <v>6343</v>
      </c>
      <c r="B7756" t="s">
        <v>670</v>
      </c>
    </row>
    <row r="7757" spans="1:2" x14ac:dyDescent="0.15">
      <c r="A7757" t="s">
        <v>6344</v>
      </c>
      <c r="B7757" t="s">
        <v>670</v>
      </c>
    </row>
    <row r="7758" spans="1:2" x14ac:dyDescent="0.15">
      <c r="A7758" t="s">
        <v>6343</v>
      </c>
      <c r="B7758" t="s">
        <v>670</v>
      </c>
    </row>
    <row r="7759" spans="1:2" x14ac:dyDescent="0.15">
      <c r="A7759" t="s">
        <v>6343</v>
      </c>
      <c r="B7759" t="s">
        <v>670</v>
      </c>
    </row>
    <row r="7760" spans="1:2" x14ac:dyDescent="0.15">
      <c r="A7760" t="s">
        <v>6345</v>
      </c>
      <c r="B7760" t="s">
        <v>670</v>
      </c>
    </row>
    <row r="7761" spans="1:2" x14ac:dyDescent="0.15">
      <c r="A7761" t="s">
        <v>6345</v>
      </c>
      <c r="B7761" t="s">
        <v>670</v>
      </c>
    </row>
    <row r="7762" spans="1:2" x14ac:dyDescent="0.15">
      <c r="A7762" t="s">
        <v>6345</v>
      </c>
      <c r="B7762" t="s">
        <v>670</v>
      </c>
    </row>
    <row r="7763" spans="1:2" x14ac:dyDescent="0.15">
      <c r="A7763" t="s">
        <v>6342</v>
      </c>
      <c r="B7763" t="s">
        <v>670</v>
      </c>
    </row>
    <row r="7764" spans="1:2" x14ac:dyDescent="0.15">
      <c r="A7764" t="s">
        <v>6342</v>
      </c>
      <c r="B7764" t="s">
        <v>670</v>
      </c>
    </row>
    <row r="7765" spans="1:2" x14ac:dyDescent="0.15">
      <c r="A7765" t="s">
        <v>6344</v>
      </c>
      <c r="B7765" t="s">
        <v>670</v>
      </c>
    </row>
    <row r="7766" spans="1:2" x14ac:dyDescent="0.15">
      <c r="A7766" t="s">
        <v>6343</v>
      </c>
      <c r="B7766" t="s">
        <v>670</v>
      </c>
    </row>
    <row r="7767" spans="1:2" x14ac:dyDescent="0.15">
      <c r="A7767" t="s">
        <v>6344</v>
      </c>
      <c r="B7767" t="s">
        <v>670</v>
      </c>
    </row>
    <row r="7768" spans="1:2" x14ac:dyDescent="0.15">
      <c r="A7768" t="s">
        <v>6345</v>
      </c>
      <c r="B7768" t="s">
        <v>670</v>
      </c>
    </row>
    <row r="7769" spans="1:2" x14ac:dyDescent="0.15">
      <c r="A7769" t="s">
        <v>6343</v>
      </c>
      <c r="B7769" t="s">
        <v>670</v>
      </c>
    </row>
    <row r="7770" spans="1:2" x14ac:dyDescent="0.15">
      <c r="A7770" t="s">
        <v>592</v>
      </c>
      <c r="B7770" t="s">
        <v>465</v>
      </c>
    </row>
    <row r="7771" spans="1:2" x14ac:dyDescent="0.15">
      <c r="A7771" t="s">
        <v>6346</v>
      </c>
      <c r="B7771" t="s">
        <v>410</v>
      </c>
    </row>
    <row r="7772" spans="1:2" x14ac:dyDescent="0.15">
      <c r="A7772" t="s">
        <v>6347</v>
      </c>
      <c r="B7772" t="s">
        <v>430</v>
      </c>
    </row>
    <row r="7773" spans="1:2" x14ac:dyDescent="0.15">
      <c r="A7773" t="s">
        <v>6348</v>
      </c>
      <c r="B7773" t="s">
        <v>430</v>
      </c>
    </row>
    <row r="7774" spans="1:2" x14ac:dyDescent="0.15">
      <c r="A7774" t="s">
        <v>6348</v>
      </c>
      <c r="B7774" t="s">
        <v>430</v>
      </c>
    </row>
    <row r="7775" spans="1:2" x14ac:dyDescent="0.15">
      <c r="A7775" t="s">
        <v>6691</v>
      </c>
      <c r="B7775" t="s">
        <v>430</v>
      </c>
    </row>
    <row r="7776" spans="1:2" x14ac:dyDescent="0.15">
      <c r="A7776" t="s">
        <v>1903</v>
      </c>
      <c r="B7776" t="s">
        <v>561</v>
      </c>
    </row>
    <row r="7777" spans="1:2" x14ac:dyDescent="0.15">
      <c r="A7777" t="s">
        <v>4683</v>
      </c>
      <c r="B7777" t="s">
        <v>682</v>
      </c>
    </row>
    <row r="7778" spans="1:2" x14ac:dyDescent="0.15">
      <c r="A7778" t="s">
        <v>6350</v>
      </c>
      <c r="B7778" t="s">
        <v>410</v>
      </c>
    </row>
    <row r="7779" spans="1:2" x14ac:dyDescent="0.15">
      <c r="A7779" t="s">
        <v>6351</v>
      </c>
      <c r="B7779" t="s">
        <v>410</v>
      </c>
    </row>
    <row r="7780" spans="1:2" x14ac:dyDescent="0.15">
      <c r="A7780" t="s">
        <v>6352</v>
      </c>
      <c r="B7780" t="s">
        <v>410</v>
      </c>
    </row>
    <row r="7781" spans="1:2" x14ac:dyDescent="0.15">
      <c r="A7781" t="s">
        <v>6353</v>
      </c>
      <c r="B7781" t="s">
        <v>561</v>
      </c>
    </row>
    <row r="7782" spans="1:2" x14ac:dyDescent="0.15">
      <c r="A7782" t="s">
        <v>6354</v>
      </c>
      <c r="B7782" t="s">
        <v>561</v>
      </c>
    </row>
    <row r="7783" spans="1:2" x14ac:dyDescent="0.15">
      <c r="A7783" t="s">
        <v>6355</v>
      </c>
      <c r="B7783" t="s">
        <v>561</v>
      </c>
    </row>
    <row r="7784" spans="1:2" x14ac:dyDescent="0.15">
      <c r="A7784" t="s">
        <v>6355</v>
      </c>
      <c r="B7784" t="s">
        <v>561</v>
      </c>
    </row>
    <row r="7785" spans="1:2" x14ac:dyDescent="0.15">
      <c r="A7785" t="s">
        <v>6354</v>
      </c>
      <c r="B7785" t="s">
        <v>561</v>
      </c>
    </row>
    <row r="7786" spans="1:2" x14ac:dyDescent="0.15">
      <c r="A7786" t="s">
        <v>6354</v>
      </c>
      <c r="B7786" t="s">
        <v>561</v>
      </c>
    </row>
    <row r="7787" spans="1:2" x14ac:dyDescent="0.15">
      <c r="A7787" t="s">
        <v>6355</v>
      </c>
      <c r="B7787" t="s">
        <v>561</v>
      </c>
    </row>
    <row r="7788" spans="1:2" x14ac:dyDescent="0.15">
      <c r="A7788" t="s">
        <v>6354</v>
      </c>
      <c r="B7788" t="s">
        <v>561</v>
      </c>
    </row>
    <row r="7789" spans="1:2" x14ac:dyDescent="0.15">
      <c r="A7789" t="s">
        <v>6354</v>
      </c>
      <c r="B7789" t="s">
        <v>561</v>
      </c>
    </row>
    <row r="7790" spans="1:2" x14ac:dyDescent="0.15">
      <c r="A7790" t="s">
        <v>6355</v>
      </c>
      <c r="B7790" t="s">
        <v>561</v>
      </c>
    </row>
    <row r="7791" spans="1:2" x14ac:dyDescent="0.15">
      <c r="A7791" t="s">
        <v>6355</v>
      </c>
      <c r="B7791" t="s">
        <v>561</v>
      </c>
    </row>
    <row r="7792" spans="1:2" x14ac:dyDescent="0.15">
      <c r="A7792" t="s">
        <v>6330</v>
      </c>
      <c r="B7792" t="s">
        <v>422</v>
      </c>
    </row>
    <row r="7793" spans="1:2" x14ac:dyDescent="0.15">
      <c r="A7793" t="s">
        <v>1479</v>
      </c>
      <c r="B7793" t="s">
        <v>448</v>
      </c>
    </row>
    <row r="7794" spans="1:2" x14ac:dyDescent="0.15">
      <c r="A7794" t="s">
        <v>2545</v>
      </c>
      <c r="B7794" t="s">
        <v>437</v>
      </c>
    </row>
    <row r="7795" spans="1:2" x14ac:dyDescent="0.15">
      <c r="A7795" t="s">
        <v>2545</v>
      </c>
      <c r="B7795" t="s">
        <v>437</v>
      </c>
    </row>
    <row r="7796" spans="1:2" x14ac:dyDescent="0.15">
      <c r="A7796" t="s">
        <v>349</v>
      </c>
      <c r="B7796" t="s">
        <v>437</v>
      </c>
    </row>
    <row r="7797" spans="1:2" x14ac:dyDescent="0.15">
      <c r="A7797" t="s">
        <v>2545</v>
      </c>
      <c r="B7797" t="s">
        <v>437</v>
      </c>
    </row>
    <row r="7798" spans="1:2" x14ac:dyDescent="0.15">
      <c r="A7798" t="s">
        <v>349</v>
      </c>
      <c r="B7798" t="s">
        <v>437</v>
      </c>
    </row>
    <row r="7799" spans="1:2" x14ac:dyDescent="0.15">
      <c r="A7799" t="s">
        <v>2562</v>
      </c>
      <c r="B7799" t="s">
        <v>437</v>
      </c>
    </row>
    <row r="7800" spans="1:2" x14ac:dyDescent="0.15">
      <c r="A7800" t="s">
        <v>2562</v>
      </c>
      <c r="B7800" t="s">
        <v>437</v>
      </c>
    </row>
    <row r="7801" spans="1:2" x14ac:dyDescent="0.15">
      <c r="A7801" t="s">
        <v>2545</v>
      </c>
      <c r="B7801" t="s">
        <v>437</v>
      </c>
    </row>
    <row r="7802" spans="1:2" x14ac:dyDescent="0.15">
      <c r="A7802" t="s">
        <v>2562</v>
      </c>
      <c r="B7802" t="s">
        <v>437</v>
      </c>
    </row>
    <row r="7803" spans="1:2" x14ac:dyDescent="0.15">
      <c r="A7803" t="s">
        <v>2562</v>
      </c>
      <c r="B7803" t="s">
        <v>437</v>
      </c>
    </row>
    <row r="7804" spans="1:2" x14ac:dyDescent="0.15">
      <c r="A7804" t="s">
        <v>2562</v>
      </c>
      <c r="B7804" t="s">
        <v>437</v>
      </c>
    </row>
    <row r="7805" spans="1:2" x14ac:dyDescent="0.15">
      <c r="A7805" t="s">
        <v>6326</v>
      </c>
      <c r="B7805" t="s">
        <v>422</v>
      </c>
    </row>
    <row r="7806" spans="1:2" x14ac:dyDescent="0.15">
      <c r="A7806" t="s">
        <v>14</v>
      </c>
      <c r="B7806" t="s">
        <v>677</v>
      </c>
    </row>
    <row r="7807" spans="1:2" x14ac:dyDescent="0.15">
      <c r="A7807" t="s">
        <v>6356</v>
      </c>
      <c r="B7807" t="s">
        <v>677</v>
      </c>
    </row>
    <row r="7808" spans="1:2" x14ac:dyDescent="0.15">
      <c r="A7808" t="s">
        <v>344</v>
      </c>
      <c r="B7808" t="s">
        <v>677</v>
      </c>
    </row>
    <row r="7809" spans="1:2" x14ac:dyDescent="0.15">
      <c r="A7809" t="s">
        <v>6356</v>
      </c>
      <c r="B7809" t="s">
        <v>677</v>
      </c>
    </row>
    <row r="7810" spans="1:2" x14ac:dyDescent="0.15">
      <c r="A7810" t="s">
        <v>6356</v>
      </c>
      <c r="B7810" t="s">
        <v>677</v>
      </c>
    </row>
    <row r="7811" spans="1:2" x14ac:dyDescent="0.15">
      <c r="A7811" t="s">
        <v>344</v>
      </c>
      <c r="B7811" t="s">
        <v>677</v>
      </c>
    </row>
    <row r="7812" spans="1:2" x14ac:dyDescent="0.15">
      <c r="A7812" t="s">
        <v>344</v>
      </c>
      <c r="B7812" t="s">
        <v>677</v>
      </c>
    </row>
    <row r="7813" spans="1:2" x14ac:dyDescent="0.15">
      <c r="A7813" t="s">
        <v>14</v>
      </c>
      <c r="B7813" t="s">
        <v>677</v>
      </c>
    </row>
    <row r="7814" spans="1:2" x14ac:dyDescent="0.15">
      <c r="A7814" t="s">
        <v>14</v>
      </c>
      <c r="B7814" t="s">
        <v>677</v>
      </c>
    </row>
    <row r="7815" spans="1:2" x14ac:dyDescent="0.15">
      <c r="A7815" t="s">
        <v>344</v>
      </c>
      <c r="B7815" t="s">
        <v>677</v>
      </c>
    </row>
    <row r="7816" spans="1:2" x14ac:dyDescent="0.15">
      <c r="A7816" t="s">
        <v>14</v>
      </c>
      <c r="B7816" t="s">
        <v>677</v>
      </c>
    </row>
    <row r="7817" spans="1:2" x14ac:dyDescent="0.15">
      <c r="A7817" t="s">
        <v>6356</v>
      </c>
      <c r="B7817" t="s">
        <v>677</v>
      </c>
    </row>
    <row r="7818" spans="1:2" x14ac:dyDescent="0.15">
      <c r="A7818" t="s">
        <v>6356</v>
      </c>
      <c r="B7818" t="s">
        <v>677</v>
      </c>
    </row>
    <row r="7819" spans="1:2" x14ac:dyDescent="0.15">
      <c r="A7819" t="s">
        <v>6357</v>
      </c>
      <c r="B7819" t="s">
        <v>448</v>
      </c>
    </row>
    <row r="7820" spans="1:2" x14ac:dyDescent="0.15">
      <c r="A7820" t="s">
        <v>6358</v>
      </c>
      <c r="B7820" t="s">
        <v>448</v>
      </c>
    </row>
    <row r="7821" spans="1:2" x14ac:dyDescent="0.15">
      <c r="A7821" t="s">
        <v>1479</v>
      </c>
      <c r="B7821" t="s">
        <v>448</v>
      </c>
    </row>
    <row r="7822" spans="1:2" x14ac:dyDescent="0.15">
      <c r="A7822" t="s">
        <v>6358</v>
      </c>
      <c r="B7822" t="s">
        <v>448</v>
      </c>
    </row>
    <row r="7823" spans="1:2" x14ac:dyDescent="0.15">
      <c r="A7823" t="s">
        <v>6358</v>
      </c>
      <c r="B7823" t="s">
        <v>448</v>
      </c>
    </row>
    <row r="7824" spans="1:2" x14ac:dyDescent="0.15">
      <c r="A7824" t="s">
        <v>6357</v>
      </c>
      <c r="B7824" t="s">
        <v>448</v>
      </c>
    </row>
    <row r="7825" spans="1:2" x14ac:dyDescent="0.15">
      <c r="A7825" t="s">
        <v>6357</v>
      </c>
      <c r="B7825" t="s">
        <v>448</v>
      </c>
    </row>
    <row r="7826" spans="1:2" x14ac:dyDescent="0.15">
      <c r="A7826" t="s">
        <v>6357</v>
      </c>
      <c r="B7826" t="s">
        <v>448</v>
      </c>
    </row>
    <row r="7827" spans="1:2" x14ac:dyDescent="0.15">
      <c r="A7827" t="s">
        <v>6358</v>
      </c>
      <c r="B7827" t="s">
        <v>448</v>
      </c>
    </row>
    <row r="7828" spans="1:2" x14ac:dyDescent="0.15">
      <c r="A7828" t="s">
        <v>6358</v>
      </c>
      <c r="B7828" t="s">
        <v>448</v>
      </c>
    </row>
    <row r="7829" spans="1:2" x14ac:dyDescent="0.15">
      <c r="A7829" t="s">
        <v>6357</v>
      </c>
      <c r="B7829" t="s">
        <v>448</v>
      </c>
    </row>
    <row r="7830" spans="1:2" x14ac:dyDescent="0.15">
      <c r="A7830" t="s">
        <v>6359</v>
      </c>
      <c r="B7830" t="s">
        <v>410</v>
      </c>
    </row>
    <row r="7831" spans="1:2" x14ac:dyDescent="0.15">
      <c r="A7831" t="s">
        <v>6267</v>
      </c>
      <c r="B7831" t="s">
        <v>410</v>
      </c>
    </row>
    <row r="7832" spans="1:2" x14ac:dyDescent="0.15">
      <c r="A7832" t="s">
        <v>6359</v>
      </c>
      <c r="B7832" t="s">
        <v>410</v>
      </c>
    </row>
    <row r="7833" spans="1:2" x14ac:dyDescent="0.15">
      <c r="A7833" t="s">
        <v>6359</v>
      </c>
      <c r="B7833" t="s">
        <v>410</v>
      </c>
    </row>
    <row r="7834" spans="1:2" x14ac:dyDescent="0.15">
      <c r="A7834" t="s">
        <v>6266</v>
      </c>
      <c r="B7834" t="s">
        <v>410</v>
      </c>
    </row>
    <row r="7835" spans="1:2" x14ac:dyDescent="0.15">
      <c r="A7835" t="s">
        <v>6359</v>
      </c>
      <c r="B7835" t="s">
        <v>410</v>
      </c>
    </row>
    <row r="7836" spans="1:2" x14ac:dyDescent="0.15">
      <c r="A7836" t="s">
        <v>6359</v>
      </c>
      <c r="B7836" t="s">
        <v>410</v>
      </c>
    </row>
    <row r="7837" spans="1:2" x14ac:dyDescent="0.15">
      <c r="A7837" t="s">
        <v>6359</v>
      </c>
      <c r="B7837" t="s">
        <v>410</v>
      </c>
    </row>
    <row r="7838" spans="1:2" x14ac:dyDescent="0.15">
      <c r="A7838" t="s">
        <v>6266</v>
      </c>
      <c r="B7838" t="s">
        <v>410</v>
      </c>
    </row>
    <row r="7839" spans="1:2" x14ac:dyDescent="0.15">
      <c r="A7839" t="s">
        <v>6266</v>
      </c>
      <c r="B7839" t="s">
        <v>410</v>
      </c>
    </row>
    <row r="7840" spans="1:2" x14ac:dyDescent="0.15">
      <c r="A7840" t="s">
        <v>2951</v>
      </c>
      <c r="B7840" t="s">
        <v>663</v>
      </c>
    </row>
    <row r="7841" spans="1:2" x14ac:dyDescent="0.15">
      <c r="A7841" t="s">
        <v>6360</v>
      </c>
      <c r="B7841" t="s">
        <v>663</v>
      </c>
    </row>
    <row r="7842" spans="1:2" x14ac:dyDescent="0.15">
      <c r="A7842" t="s">
        <v>6361</v>
      </c>
      <c r="B7842" t="s">
        <v>663</v>
      </c>
    </row>
    <row r="7843" spans="1:2" x14ac:dyDescent="0.15">
      <c r="A7843" t="s">
        <v>6361</v>
      </c>
      <c r="B7843" t="s">
        <v>663</v>
      </c>
    </row>
    <row r="7844" spans="1:2" x14ac:dyDescent="0.15">
      <c r="A7844" t="s">
        <v>6361</v>
      </c>
      <c r="B7844" t="s">
        <v>663</v>
      </c>
    </row>
    <row r="7845" spans="1:2" x14ac:dyDescent="0.15">
      <c r="A7845" t="s">
        <v>6360</v>
      </c>
      <c r="B7845" t="s">
        <v>663</v>
      </c>
    </row>
    <row r="7846" spans="1:2" x14ac:dyDescent="0.15">
      <c r="A7846" t="s">
        <v>6360</v>
      </c>
      <c r="B7846" t="s">
        <v>663</v>
      </c>
    </row>
    <row r="7847" spans="1:2" x14ac:dyDescent="0.15">
      <c r="A7847" t="s">
        <v>6360</v>
      </c>
      <c r="B7847" t="s">
        <v>663</v>
      </c>
    </row>
    <row r="7848" spans="1:2" x14ac:dyDescent="0.15">
      <c r="A7848" t="s">
        <v>6362</v>
      </c>
      <c r="B7848" t="s">
        <v>663</v>
      </c>
    </row>
    <row r="7849" spans="1:2" x14ac:dyDescent="0.15">
      <c r="A7849" t="s">
        <v>6361</v>
      </c>
      <c r="B7849" t="s">
        <v>663</v>
      </c>
    </row>
    <row r="7850" spans="1:2" x14ac:dyDescent="0.15">
      <c r="A7850" t="s">
        <v>6362</v>
      </c>
      <c r="B7850" t="s">
        <v>663</v>
      </c>
    </row>
    <row r="7851" spans="1:2" x14ac:dyDescent="0.15">
      <c r="A7851" t="s">
        <v>6361</v>
      </c>
      <c r="B7851" t="s">
        <v>663</v>
      </c>
    </row>
    <row r="7852" spans="1:2" x14ac:dyDescent="0.15">
      <c r="A7852" t="s">
        <v>6362</v>
      </c>
      <c r="B7852" t="s">
        <v>663</v>
      </c>
    </row>
    <row r="7853" spans="1:2" x14ac:dyDescent="0.15">
      <c r="A7853" t="s">
        <v>6362</v>
      </c>
      <c r="B7853" t="s">
        <v>663</v>
      </c>
    </row>
    <row r="7854" spans="1:2" x14ac:dyDescent="0.15">
      <c r="A7854" t="s">
        <v>6360</v>
      </c>
      <c r="B7854" t="s">
        <v>663</v>
      </c>
    </row>
    <row r="7855" spans="1:2" x14ac:dyDescent="0.15">
      <c r="A7855" t="s">
        <v>6387</v>
      </c>
      <c r="B7855" t="s">
        <v>677</v>
      </c>
    </row>
    <row r="7856" spans="1:2" x14ac:dyDescent="0.15">
      <c r="A7856" t="s">
        <v>6374</v>
      </c>
      <c r="B7856" t="s">
        <v>410</v>
      </c>
    </row>
    <row r="7857" spans="1:2" x14ac:dyDescent="0.15">
      <c r="A7857" t="s">
        <v>616</v>
      </c>
      <c r="B7857" t="s">
        <v>465</v>
      </c>
    </row>
    <row r="7858" spans="1:2" x14ac:dyDescent="0.15">
      <c r="A7858" t="s">
        <v>6692</v>
      </c>
      <c r="B7858" t="s">
        <v>410</v>
      </c>
    </row>
    <row r="7859" spans="1:2" x14ac:dyDescent="0.15">
      <c r="A7859" t="s">
        <v>575</v>
      </c>
      <c r="B7859" t="s">
        <v>470</v>
      </c>
    </row>
    <row r="7860" spans="1:2" x14ac:dyDescent="0.15">
      <c r="A7860" t="s">
        <v>490</v>
      </c>
      <c r="B7860" t="s">
        <v>448</v>
      </c>
    </row>
    <row r="7861" spans="1:2" x14ac:dyDescent="0.15">
      <c r="A7861" t="s">
        <v>6380</v>
      </c>
      <c r="B7861" t="s">
        <v>448</v>
      </c>
    </row>
    <row r="7862" spans="1:2" x14ac:dyDescent="0.15">
      <c r="A7862" t="s">
        <v>6396</v>
      </c>
      <c r="B7862" t="s">
        <v>677</v>
      </c>
    </row>
    <row r="7863" spans="1:2" x14ac:dyDescent="0.15">
      <c r="A7863" t="s">
        <v>6381</v>
      </c>
      <c r="B7863" t="s">
        <v>448</v>
      </c>
    </row>
    <row r="7864" spans="1:2" x14ac:dyDescent="0.15">
      <c r="A7864" t="s">
        <v>6379</v>
      </c>
      <c r="B7864" t="s">
        <v>410</v>
      </c>
    </row>
    <row r="7865" spans="1:2" x14ac:dyDescent="0.15">
      <c r="A7865" t="s">
        <v>6693</v>
      </c>
      <c r="B7865" t="s">
        <v>422</v>
      </c>
    </row>
    <row r="7866" spans="1:2" x14ac:dyDescent="0.15">
      <c r="A7866" t="s">
        <v>6694</v>
      </c>
      <c r="B7866" t="s">
        <v>670</v>
      </c>
    </row>
    <row r="7867" spans="1:2" x14ac:dyDescent="0.15">
      <c r="A7867" t="s">
        <v>2615</v>
      </c>
      <c r="B7867" t="s">
        <v>437</v>
      </c>
    </row>
    <row r="7868" spans="1:2" x14ac:dyDescent="0.15">
      <c r="A7868" t="s">
        <v>6695</v>
      </c>
      <c r="B7868" t="s">
        <v>422</v>
      </c>
    </row>
    <row r="7869" spans="1:2" x14ac:dyDescent="0.15">
      <c r="A7869" t="s">
        <v>6696</v>
      </c>
      <c r="B7869" t="s">
        <v>422</v>
      </c>
    </row>
    <row r="7870" spans="1:2" x14ac:dyDescent="0.15">
      <c r="A7870" t="s">
        <v>6697</v>
      </c>
      <c r="B7870" t="s">
        <v>422</v>
      </c>
    </row>
    <row r="7871" spans="1:2" x14ac:dyDescent="0.15">
      <c r="A7871" t="s">
        <v>6698</v>
      </c>
      <c r="B7871" t="s">
        <v>402</v>
      </c>
    </row>
    <row r="7872" spans="1:2" x14ac:dyDescent="0.15">
      <c r="A7872" t="s">
        <v>6699</v>
      </c>
      <c r="B7872" t="s">
        <v>402</v>
      </c>
    </row>
    <row r="7873" spans="1:2" x14ac:dyDescent="0.15">
      <c r="A7873" t="s">
        <v>6700</v>
      </c>
      <c r="B7873" t="s">
        <v>410</v>
      </c>
    </row>
    <row r="7874" spans="1:2" x14ac:dyDescent="0.15">
      <c r="A7874" t="s">
        <v>6701</v>
      </c>
      <c r="B7874" t="s">
        <v>410</v>
      </c>
    </row>
    <row r="7875" spans="1:2" x14ac:dyDescent="0.15">
      <c r="A7875" t="s">
        <v>6702</v>
      </c>
      <c r="B7875" t="s">
        <v>410</v>
      </c>
    </row>
    <row r="7876" spans="1:2" x14ac:dyDescent="0.15">
      <c r="A7876" t="s">
        <v>6703</v>
      </c>
      <c r="B7876" t="s">
        <v>663</v>
      </c>
    </row>
    <row r="7877" spans="1:2" x14ac:dyDescent="0.15">
      <c r="A7877" t="s">
        <v>6704</v>
      </c>
      <c r="B7877" t="s">
        <v>470</v>
      </c>
    </row>
    <row r="7878" spans="1:2" x14ac:dyDescent="0.15">
      <c r="A7878" t="s">
        <v>6705</v>
      </c>
      <c r="B7878" t="s">
        <v>465</v>
      </c>
    </row>
    <row r="7879" spans="1:2" x14ac:dyDescent="0.15">
      <c r="A7879" t="s">
        <v>6706</v>
      </c>
      <c r="B7879" t="s">
        <v>682</v>
      </c>
    </row>
    <row r="7880" spans="1:2" x14ac:dyDescent="0.15">
      <c r="A7880" t="s">
        <v>6707</v>
      </c>
      <c r="B7880" t="s">
        <v>470</v>
      </c>
    </row>
    <row r="7881" spans="1:2" x14ac:dyDescent="0.15">
      <c r="A7881" t="s">
        <v>6708</v>
      </c>
      <c r="B7881" t="s">
        <v>422</v>
      </c>
    </row>
    <row r="7882" spans="1:2" x14ac:dyDescent="0.15">
      <c r="A7882" t="s">
        <v>6709</v>
      </c>
      <c r="B7882" t="s">
        <v>402</v>
      </c>
    </row>
    <row r="7883" spans="1:2" x14ac:dyDescent="0.15">
      <c r="A7883" t="s">
        <v>6710</v>
      </c>
      <c r="B7883" t="s">
        <v>561</v>
      </c>
    </row>
    <row r="7884" spans="1:2" x14ac:dyDescent="0.15">
      <c r="A7884" t="s">
        <v>6711</v>
      </c>
      <c r="B7884" t="s">
        <v>402</v>
      </c>
    </row>
    <row r="7885" spans="1:2" x14ac:dyDescent="0.15">
      <c r="A7885" t="s">
        <v>2638</v>
      </c>
      <c r="B7885" t="s">
        <v>437</v>
      </c>
    </row>
    <row r="7886" spans="1:2" x14ac:dyDescent="0.15">
      <c r="A7886" t="s">
        <v>6712</v>
      </c>
      <c r="B7886" t="s">
        <v>561</v>
      </c>
    </row>
    <row r="7887" spans="1:2" x14ac:dyDescent="0.15">
      <c r="A7887" t="s">
        <v>6713</v>
      </c>
      <c r="B7887" t="s">
        <v>682</v>
      </c>
    </row>
    <row r="7888" spans="1:2" x14ac:dyDescent="0.15">
      <c r="A7888" t="s">
        <v>6714</v>
      </c>
      <c r="B7888" t="s">
        <v>682</v>
      </c>
    </row>
    <row r="7889" spans="1:2" x14ac:dyDescent="0.15">
      <c r="A7889" t="s">
        <v>6715</v>
      </c>
      <c r="B7889" t="s">
        <v>422</v>
      </c>
    </row>
    <row r="7890" spans="1:2" x14ac:dyDescent="0.15">
      <c r="A7890" t="s">
        <v>401</v>
      </c>
      <c r="B7890" t="s">
        <v>422</v>
      </c>
    </row>
    <row r="7891" spans="1:2" x14ac:dyDescent="0.15">
      <c r="A7891" t="s">
        <v>554</v>
      </c>
      <c r="B7891" t="s">
        <v>670</v>
      </c>
    </row>
    <row r="7892" spans="1:2" x14ac:dyDescent="0.15">
      <c r="A7892" t="s">
        <v>6716</v>
      </c>
      <c r="B7892" t="s">
        <v>448</v>
      </c>
    </row>
    <row r="7893" spans="1:2" x14ac:dyDescent="0.15">
      <c r="A7893" t="s">
        <v>6717</v>
      </c>
      <c r="B7893" t="s">
        <v>410</v>
      </c>
    </row>
    <row r="7894" spans="1:2" x14ac:dyDescent="0.15">
      <c r="A7894" t="s">
        <v>6718</v>
      </c>
      <c r="B7894" t="s">
        <v>422</v>
      </c>
    </row>
    <row r="7895" spans="1:2" x14ac:dyDescent="0.15">
      <c r="A7895" t="s">
        <v>6398</v>
      </c>
      <c r="B7895" t="s">
        <v>465</v>
      </c>
    </row>
    <row r="7896" spans="1:2" x14ac:dyDescent="0.15">
      <c r="A7896" t="s">
        <v>6719</v>
      </c>
      <c r="B7896" t="s">
        <v>422</v>
      </c>
    </row>
    <row r="7897" spans="1:2" x14ac:dyDescent="0.15">
      <c r="A7897" t="s">
        <v>6395</v>
      </c>
      <c r="B7897" t="s">
        <v>422</v>
      </c>
    </row>
    <row r="7898" spans="1:2" x14ac:dyDescent="0.15">
      <c r="A7898" t="s">
        <v>6720</v>
      </c>
      <c r="B7898" t="s">
        <v>670</v>
      </c>
    </row>
    <row r="7899" spans="1:2" x14ac:dyDescent="0.15">
      <c r="A7899" t="s">
        <v>6721</v>
      </c>
      <c r="B7899" t="s">
        <v>670</v>
      </c>
    </row>
    <row r="7900" spans="1:2" x14ac:dyDescent="0.15">
      <c r="A7900" t="s">
        <v>6722</v>
      </c>
      <c r="B7900" t="s">
        <v>410</v>
      </c>
    </row>
    <row r="7901" spans="1:2" x14ac:dyDescent="0.15">
      <c r="A7901" t="s">
        <v>6723</v>
      </c>
      <c r="B7901" t="s">
        <v>670</v>
      </c>
    </row>
    <row r="7902" spans="1:2" x14ac:dyDescent="0.15">
      <c r="A7902" t="s">
        <v>6386</v>
      </c>
      <c r="B7902" t="s">
        <v>448</v>
      </c>
    </row>
    <row r="7903" spans="1:2" x14ac:dyDescent="0.15">
      <c r="A7903" t="s">
        <v>6724</v>
      </c>
      <c r="B7903" t="s">
        <v>422</v>
      </c>
    </row>
    <row r="7904" spans="1:2" x14ac:dyDescent="0.15">
      <c r="A7904" t="s">
        <v>6725</v>
      </c>
      <c r="B7904" t="s">
        <v>465</v>
      </c>
    </row>
    <row r="7905" spans="1:2" x14ac:dyDescent="0.15">
      <c r="A7905" t="s">
        <v>6726</v>
      </c>
      <c r="B7905" t="s">
        <v>422</v>
      </c>
    </row>
    <row r="7906" spans="1:2" x14ac:dyDescent="0.15">
      <c r="A7906" t="s">
        <v>6727</v>
      </c>
      <c r="B7906" t="s">
        <v>437</v>
      </c>
    </row>
    <row r="7907" spans="1:2" x14ac:dyDescent="0.15">
      <c r="A7907" t="s">
        <v>355</v>
      </c>
      <c r="B7907" t="s">
        <v>437</v>
      </c>
    </row>
    <row r="7908" spans="1:2" x14ac:dyDescent="0.15">
      <c r="A7908" t="s">
        <v>6728</v>
      </c>
      <c r="B7908" t="s">
        <v>422</v>
      </c>
    </row>
    <row r="7909" spans="1:2" x14ac:dyDescent="0.15">
      <c r="A7909" t="s">
        <v>6729</v>
      </c>
      <c r="B7909" t="s">
        <v>430</v>
      </c>
    </row>
    <row r="7910" spans="1:2" x14ac:dyDescent="0.15">
      <c r="A7910" t="s">
        <v>6730</v>
      </c>
      <c r="B7910" t="s">
        <v>422</v>
      </c>
    </row>
    <row r="7911" spans="1:2" x14ac:dyDescent="0.15">
      <c r="A7911" t="s">
        <v>6731</v>
      </c>
      <c r="B7911" t="s">
        <v>430</v>
      </c>
    </row>
    <row r="7912" spans="1:2" x14ac:dyDescent="0.15">
      <c r="A7912" t="s">
        <v>6732</v>
      </c>
      <c r="B7912" t="s">
        <v>422</v>
      </c>
    </row>
    <row r="7913" spans="1:2" x14ac:dyDescent="0.15">
      <c r="A7913" t="s">
        <v>6733</v>
      </c>
      <c r="B7913" t="s">
        <v>422</v>
      </c>
    </row>
    <row r="7914" spans="1:2" x14ac:dyDescent="0.15">
      <c r="A7914" t="s">
        <v>6734</v>
      </c>
      <c r="B7914" t="s">
        <v>422</v>
      </c>
    </row>
    <row r="7915" spans="1:2" x14ac:dyDescent="0.15">
      <c r="A7915" t="s">
        <v>6735</v>
      </c>
      <c r="B7915" t="s">
        <v>470</v>
      </c>
    </row>
    <row r="7916" spans="1:2" x14ac:dyDescent="0.15">
      <c r="A7916" t="s">
        <v>6394</v>
      </c>
      <c r="B7916" t="s">
        <v>422</v>
      </c>
    </row>
    <row r="7917" spans="1:2" x14ac:dyDescent="0.15">
      <c r="A7917" t="s">
        <v>6391</v>
      </c>
      <c r="B7917" t="s">
        <v>422</v>
      </c>
    </row>
    <row r="7918" spans="1:2" x14ac:dyDescent="0.15">
      <c r="A7918" t="s">
        <v>6736</v>
      </c>
      <c r="B7918" t="s">
        <v>410</v>
      </c>
    </row>
    <row r="7919" spans="1:2" x14ac:dyDescent="0.15">
      <c r="A7919" t="s">
        <v>6388</v>
      </c>
      <c r="B7919" t="s">
        <v>422</v>
      </c>
    </row>
    <row r="7920" spans="1:2" x14ac:dyDescent="0.15">
      <c r="A7920" t="s">
        <v>6737</v>
      </c>
      <c r="B7920" t="s">
        <v>430</v>
      </c>
    </row>
    <row r="7921" spans="1:2" x14ac:dyDescent="0.15">
      <c r="A7921" t="s">
        <v>6393</v>
      </c>
      <c r="B7921" t="s">
        <v>448</v>
      </c>
    </row>
    <row r="7922" spans="1:2" x14ac:dyDescent="0.15">
      <c r="A7922" t="s">
        <v>6738</v>
      </c>
      <c r="B7922" t="s">
        <v>410</v>
      </c>
    </row>
    <row r="7923" spans="1:2" x14ac:dyDescent="0.15">
      <c r="A7923" t="s">
        <v>6739</v>
      </c>
      <c r="B7923" t="s">
        <v>682</v>
      </c>
    </row>
    <row r="7924" spans="1:2" x14ac:dyDescent="0.15">
      <c r="A7924" t="s">
        <v>6392</v>
      </c>
      <c r="B7924" t="s">
        <v>682</v>
      </c>
    </row>
    <row r="7925" spans="1:2" x14ac:dyDescent="0.15">
      <c r="A7925" t="s">
        <v>6740</v>
      </c>
      <c r="B7925" t="s">
        <v>682</v>
      </c>
    </row>
    <row r="7926" spans="1:2" x14ac:dyDescent="0.15">
      <c r="A7926" t="s">
        <v>6741</v>
      </c>
      <c r="B7926" t="s">
        <v>682</v>
      </c>
    </row>
    <row r="7927" spans="1:2" x14ac:dyDescent="0.15">
      <c r="A7927" t="s">
        <v>6742</v>
      </c>
      <c r="B7927" t="s">
        <v>422</v>
      </c>
    </row>
    <row r="7928" spans="1:2" x14ac:dyDescent="0.15">
      <c r="A7928" t="s">
        <v>6743</v>
      </c>
      <c r="B7928" t="s">
        <v>448</v>
      </c>
    </row>
    <row r="7929" spans="1:2" x14ac:dyDescent="0.15">
      <c r="A7929" t="s">
        <v>6744</v>
      </c>
      <c r="B7929" t="s">
        <v>402</v>
      </c>
    </row>
    <row r="7930" spans="1:2" x14ac:dyDescent="0.15">
      <c r="A7930" t="s">
        <v>6745</v>
      </c>
      <c r="B7930" t="s">
        <v>430</v>
      </c>
    </row>
    <row r="7931" spans="1:2" x14ac:dyDescent="0.15">
      <c r="A7931" t="s">
        <v>6746</v>
      </c>
      <c r="B7931" t="s">
        <v>402</v>
      </c>
    </row>
    <row r="7932" spans="1:2" x14ac:dyDescent="0.15">
      <c r="A7932" t="s">
        <v>6747</v>
      </c>
      <c r="B7932" t="s">
        <v>410</v>
      </c>
    </row>
    <row r="7933" spans="1:2" x14ac:dyDescent="0.15">
      <c r="A7933" t="s">
        <v>379</v>
      </c>
      <c r="B7933" t="s">
        <v>437</v>
      </c>
    </row>
    <row r="7934" spans="1:2" x14ac:dyDescent="0.15">
      <c r="A7934" t="s">
        <v>6748</v>
      </c>
      <c r="B7934" t="s">
        <v>663</v>
      </c>
    </row>
    <row r="7935" spans="1:2" x14ac:dyDescent="0.15">
      <c r="A7935" t="s">
        <v>6749</v>
      </c>
      <c r="B7935" t="s">
        <v>422</v>
      </c>
    </row>
    <row r="7936" spans="1:2" x14ac:dyDescent="0.15">
      <c r="A7936" t="s">
        <v>6750</v>
      </c>
      <c r="B7936" t="s">
        <v>422</v>
      </c>
    </row>
    <row r="7937" spans="1:2" x14ac:dyDescent="0.15">
      <c r="A7937" t="s">
        <v>6751</v>
      </c>
      <c r="B7937" t="s">
        <v>422</v>
      </c>
    </row>
    <row r="7938" spans="1:2" x14ac:dyDescent="0.15">
      <c r="A7938" t="s">
        <v>6752</v>
      </c>
      <c r="B7938" t="s">
        <v>422</v>
      </c>
    </row>
    <row r="7939" spans="1:2" x14ac:dyDescent="0.15">
      <c r="A7939" t="s">
        <v>6753</v>
      </c>
      <c r="B7939" t="s">
        <v>410</v>
      </c>
    </row>
    <row r="7940" spans="1:2" x14ac:dyDescent="0.15">
      <c r="A7940" t="s">
        <v>6754</v>
      </c>
      <c r="B7940" t="s">
        <v>422</v>
      </c>
    </row>
    <row r="7941" spans="1:2" x14ac:dyDescent="0.15">
      <c r="A7941" t="s">
        <v>6755</v>
      </c>
      <c r="B7941" t="s">
        <v>422</v>
      </c>
    </row>
    <row r="7942" spans="1:2" x14ac:dyDescent="0.15">
      <c r="A7942" t="s">
        <v>6756</v>
      </c>
      <c r="B7942" t="s">
        <v>422</v>
      </c>
    </row>
    <row r="7943" spans="1:2" x14ac:dyDescent="0.15">
      <c r="A7943" t="s">
        <v>6757</v>
      </c>
      <c r="B7943" t="s">
        <v>410</v>
      </c>
    </row>
    <row r="7944" spans="1:2" x14ac:dyDescent="0.15">
      <c r="A7944" t="s">
        <v>6758</v>
      </c>
      <c r="B7944" t="s">
        <v>670</v>
      </c>
    </row>
    <row r="7945" spans="1:2" x14ac:dyDescent="0.15">
      <c r="A7945" t="s">
        <v>6759</v>
      </c>
      <c r="B7945" t="s">
        <v>410</v>
      </c>
    </row>
    <row r="7946" spans="1:2" x14ac:dyDescent="0.15">
      <c r="A7946" t="s">
        <v>6760</v>
      </c>
      <c r="B7946" t="s">
        <v>410</v>
      </c>
    </row>
    <row r="7947" spans="1:2" x14ac:dyDescent="0.15">
      <c r="A7947" t="s">
        <v>6761</v>
      </c>
      <c r="B7947" t="s">
        <v>470</v>
      </c>
    </row>
    <row r="7948" spans="1:2" x14ac:dyDescent="0.15">
      <c r="A7948" t="s">
        <v>6382</v>
      </c>
      <c r="B7948" t="s">
        <v>422</v>
      </c>
    </row>
    <row r="7949" spans="1:2" x14ac:dyDescent="0.15">
      <c r="A7949" t="s">
        <v>6385</v>
      </c>
      <c r="B7949" t="s">
        <v>422</v>
      </c>
    </row>
    <row r="7950" spans="1:2" x14ac:dyDescent="0.15">
      <c r="A7950" t="s">
        <v>6762</v>
      </c>
      <c r="B7950" t="s">
        <v>422</v>
      </c>
    </row>
    <row r="7951" spans="1:2" x14ac:dyDescent="0.15">
      <c r="A7951" t="s">
        <v>6763</v>
      </c>
      <c r="B7951" t="s">
        <v>402</v>
      </c>
    </row>
    <row r="7952" spans="1:2" x14ac:dyDescent="0.15">
      <c r="A7952" t="s">
        <v>6764</v>
      </c>
      <c r="B7952" t="s">
        <v>670</v>
      </c>
    </row>
    <row r="7953" spans="1:2" x14ac:dyDescent="0.15">
      <c r="A7953" t="s">
        <v>6765</v>
      </c>
      <c r="B7953" t="s">
        <v>430</v>
      </c>
    </row>
    <row r="7954" spans="1:2" x14ac:dyDescent="0.15">
      <c r="A7954" t="s">
        <v>6766</v>
      </c>
      <c r="B7954" t="s">
        <v>470</v>
      </c>
    </row>
    <row r="7955" spans="1:2" x14ac:dyDescent="0.15">
      <c r="A7955" t="s">
        <v>6767</v>
      </c>
      <c r="B7955" t="s">
        <v>422</v>
      </c>
    </row>
    <row r="7956" spans="1:2" x14ac:dyDescent="0.15">
      <c r="A7956" t="s">
        <v>6768</v>
      </c>
      <c r="B7956" t="s">
        <v>422</v>
      </c>
    </row>
    <row r="7957" spans="1:2" x14ac:dyDescent="0.15">
      <c r="A7957" t="s">
        <v>6769</v>
      </c>
      <c r="B7957" t="s">
        <v>422</v>
      </c>
    </row>
    <row r="7958" spans="1:2" x14ac:dyDescent="0.15">
      <c r="A7958" t="s">
        <v>6770</v>
      </c>
      <c r="B7958" t="s">
        <v>402</v>
      </c>
    </row>
    <row r="7959" spans="1:2" x14ac:dyDescent="0.15">
      <c r="A7959" t="s">
        <v>6771</v>
      </c>
      <c r="B7959" t="s">
        <v>422</v>
      </c>
    </row>
    <row r="7960" spans="1:2" x14ac:dyDescent="0.15">
      <c r="A7960" t="s">
        <v>6772</v>
      </c>
      <c r="B7960" t="s">
        <v>402</v>
      </c>
    </row>
    <row r="7961" spans="1:2" x14ac:dyDescent="0.15">
      <c r="A7961" t="s">
        <v>6773</v>
      </c>
      <c r="B7961" t="s">
        <v>422</v>
      </c>
    </row>
    <row r="7962" spans="1:2" x14ac:dyDescent="0.15">
      <c r="A7962" t="s">
        <v>6774</v>
      </c>
      <c r="B7962" t="s">
        <v>677</v>
      </c>
    </row>
    <row r="7963" spans="1:2" x14ac:dyDescent="0.15">
      <c r="A7963" t="s">
        <v>6383</v>
      </c>
      <c r="B7963" t="s">
        <v>430</v>
      </c>
    </row>
    <row r="7964" spans="1:2" x14ac:dyDescent="0.15">
      <c r="A7964" t="s">
        <v>6775</v>
      </c>
      <c r="B7964" t="s">
        <v>422</v>
      </c>
    </row>
    <row r="7965" spans="1:2" x14ac:dyDescent="0.15">
      <c r="A7965" t="s">
        <v>6776</v>
      </c>
      <c r="B7965" t="s">
        <v>682</v>
      </c>
    </row>
    <row r="7966" spans="1:2" x14ac:dyDescent="0.15">
      <c r="A7966" t="s">
        <v>6777</v>
      </c>
      <c r="B7966" t="s">
        <v>422</v>
      </c>
    </row>
    <row r="7967" spans="1:2" x14ac:dyDescent="0.15">
      <c r="A7967" t="s">
        <v>6778</v>
      </c>
      <c r="B7967" t="s">
        <v>422</v>
      </c>
    </row>
    <row r="7968" spans="1:2" x14ac:dyDescent="0.15">
      <c r="A7968" t="s">
        <v>6779</v>
      </c>
      <c r="B7968" t="s">
        <v>430</v>
      </c>
    </row>
    <row r="7969" spans="1:2" x14ac:dyDescent="0.15">
      <c r="A7969" t="s">
        <v>6780</v>
      </c>
      <c r="B7969" t="s">
        <v>430</v>
      </c>
    </row>
    <row r="7970" spans="1:2" x14ac:dyDescent="0.15">
      <c r="A7970" t="s">
        <v>6781</v>
      </c>
      <c r="B7970" t="s">
        <v>430</v>
      </c>
    </row>
    <row r="7971" spans="1:2" x14ac:dyDescent="0.15">
      <c r="A7971" t="s">
        <v>6782</v>
      </c>
      <c r="B7971" t="s">
        <v>422</v>
      </c>
    </row>
    <row r="7972" spans="1:2" x14ac:dyDescent="0.15">
      <c r="A7972" t="s">
        <v>6783</v>
      </c>
      <c r="B7972" t="s">
        <v>422</v>
      </c>
    </row>
    <row r="7973" spans="1:2" x14ac:dyDescent="0.15">
      <c r="A7973" t="s">
        <v>6784</v>
      </c>
      <c r="B7973" t="s">
        <v>430</v>
      </c>
    </row>
    <row r="7974" spans="1:2" x14ac:dyDescent="0.15">
      <c r="A7974" t="s">
        <v>6785</v>
      </c>
      <c r="B7974" t="s">
        <v>422</v>
      </c>
    </row>
    <row r="7975" spans="1:2" x14ac:dyDescent="0.15">
      <c r="A7975" t="s">
        <v>6786</v>
      </c>
      <c r="B7975" t="s">
        <v>422</v>
      </c>
    </row>
    <row r="7976" spans="1:2" x14ac:dyDescent="0.15">
      <c r="A7976" t="s">
        <v>6787</v>
      </c>
      <c r="B7976" t="s">
        <v>422</v>
      </c>
    </row>
    <row r="7977" spans="1:2" x14ac:dyDescent="0.15">
      <c r="A7977" t="s">
        <v>6788</v>
      </c>
      <c r="B7977" t="s">
        <v>677</v>
      </c>
    </row>
    <row r="7978" spans="1:2" x14ac:dyDescent="0.15">
      <c r="A7978" t="s">
        <v>6789</v>
      </c>
      <c r="B7978" t="s">
        <v>410</v>
      </c>
    </row>
    <row r="7979" spans="1:2" x14ac:dyDescent="0.15">
      <c r="A7979" t="s">
        <v>6790</v>
      </c>
      <c r="B7979" t="s">
        <v>410</v>
      </c>
    </row>
    <row r="7980" spans="1:2" x14ac:dyDescent="0.15">
      <c r="A7980" t="s">
        <v>6791</v>
      </c>
      <c r="B7980" t="s">
        <v>663</v>
      </c>
    </row>
    <row r="7981" spans="1:2" x14ac:dyDescent="0.15">
      <c r="A7981" t="s">
        <v>6792</v>
      </c>
      <c r="B7981" t="s">
        <v>663</v>
      </c>
    </row>
    <row r="7982" spans="1:2" x14ac:dyDescent="0.15">
      <c r="A7982" t="s">
        <v>6793</v>
      </c>
      <c r="B7982" t="s">
        <v>437</v>
      </c>
    </row>
    <row r="7983" spans="1:2" x14ac:dyDescent="0.15">
      <c r="A7983" t="s">
        <v>6794</v>
      </c>
      <c r="B7983" t="s">
        <v>422</v>
      </c>
    </row>
    <row r="7984" spans="1:2" x14ac:dyDescent="0.15">
      <c r="A7984" t="s">
        <v>6795</v>
      </c>
      <c r="B7984" t="s">
        <v>422</v>
      </c>
    </row>
    <row r="7985" spans="1:2" x14ac:dyDescent="0.15">
      <c r="A7985" t="s">
        <v>6796</v>
      </c>
      <c r="B7985" t="s">
        <v>402</v>
      </c>
    </row>
    <row r="7986" spans="1:2" x14ac:dyDescent="0.15">
      <c r="A7986" t="s">
        <v>6797</v>
      </c>
      <c r="B7986" t="s">
        <v>422</v>
      </c>
    </row>
    <row r="7987" spans="1:2" x14ac:dyDescent="0.15">
      <c r="A7987" t="s">
        <v>6798</v>
      </c>
      <c r="B7987" t="s">
        <v>670</v>
      </c>
    </row>
    <row r="7988" spans="1:2" x14ac:dyDescent="0.15">
      <c r="A7988" t="s">
        <v>6799</v>
      </c>
      <c r="B7988" t="s">
        <v>422</v>
      </c>
    </row>
    <row r="7989" spans="1:2" x14ac:dyDescent="0.15">
      <c r="A7989" t="s">
        <v>6800</v>
      </c>
      <c r="B7989" t="s">
        <v>422</v>
      </c>
    </row>
    <row r="7990" spans="1:2" x14ac:dyDescent="0.15">
      <c r="A7990" t="s">
        <v>6801</v>
      </c>
      <c r="B7990" t="s">
        <v>663</v>
      </c>
    </row>
    <row r="7991" spans="1:2" x14ac:dyDescent="0.15">
      <c r="A7991" t="s">
        <v>6802</v>
      </c>
      <c r="B7991" t="s">
        <v>663</v>
      </c>
    </row>
    <row r="7992" spans="1:2" x14ac:dyDescent="0.15">
      <c r="A7992" t="s">
        <v>6803</v>
      </c>
      <c r="B7992" t="s">
        <v>663</v>
      </c>
    </row>
    <row r="7993" spans="1:2" x14ac:dyDescent="0.15">
      <c r="A7993" t="s">
        <v>6804</v>
      </c>
      <c r="B7993" t="s">
        <v>465</v>
      </c>
    </row>
    <row r="7994" spans="1:2" x14ac:dyDescent="0.15">
      <c r="A7994" t="s">
        <v>6805</v>
      </c>
      <c r="B7994" t="s">
        <v>561</v>
      </c>
    </row>
    <row r="7995" spans="1:2" x14ac:dyDescent="0.15">
      <c r="A7995" t="s">
        <v>6397</v>
      </c>
      <c r="B7995" t="s">
        <v>422</v>
      </c>
    </row>
    <row r="7996" spans="1:2" x14ac:dyDescent="0.15">
      <c r="A7996" t="s">
        <v>6806</v>
      </c>
      <c r="B7996" t="s">
        <v>437</v>
      </c>
    </row>
    <row r="7997" spans="1:2" x14ac:dyDescent="0.15">
      <c r="A7997" t="s">
        <v>6807</v>
      </c>
      <c r="B7997" t="s">
        <v>670</v>
      </c>
    </row>
    <row r="7998" spans="1:2" x14ac:dyDescent="0.15">
      <c r="A7998" t="s">
        <v>6808</v>
      </c>
      <c r="B7998" t="s">
        <v>470</v>
      </c>
    </row>
    <row r="7999" spans="1:2" x14ac:dyDescent="0.15">
      <c r="A7999" t="s">
        <v>6809</v>
      </c>
      <c r="B7999" t="s">
        <v>677</v>
      </c>
    </row>
    <row r="8000" spans="1:2" x14ac:dyDescent="0.15">
      <c r="A8000" t="s">
        <v>6810</v>
      </c>
      <c r="B8000" t="s">
        <v>561</v>
      </c>
    </row>
    <row r="8001" spans="1:2" x14ac:dyDescent="0.15">
      <c r="A8001" t="s">
        <v>6811</v>
      </c>
      <c r="B8001" t="s">
        <v>430</v>
      </c>
    </row>
    <row r="8002" spans="1:2" x14ac:dyDescent="0.15">
      <c r="A8002" t="s">
        <v>6812</v>
      </c>
      <c r="B8002" t="s">
        <v>465</v>
      </c>
    </row>
    <row r="8003" spans="1:2" x14ac:dyDescent="0.15">
      <c r="A8003" t="s">
        <v>6813</v>
      </c>
      <c r="B8003" t="s">
        <v>561</v>
      </c>
    </row>
    <row r="8004" spans="1:2" x14ac:dyDescent="0.15">
      <c r="A8004" t="s">
        <v>6814</v>
      </c>
      <c r="B8004" t="s">
        <v>561</v>
      </c>
    </row>
    <row r="8005" spans="1:2" x14ac:dyDescent="0.15">
      <c r="A8005" t="s">
        <v>6815</v>
      </c>
      <c r="B8005" t="s">
        <v>670</v>
      </c>
    </row>
    <row r="8006" spans="1:2" x14ac:dyDescent="0.15">
      <c r="A8006" t="s">
        <v>6816</v>
      </c>
      <c r="B8006" t="s">
        <v>663</v>
      </c>
    </row>
    <row r="8007" spans="1:2" x14ac:dyDescent="0.15">
      <c r="A8007" t="s">
        <v>6817</v>
      </c>
      <c r="B8007" t="s">
        <v>682</v>
      </c>
    </row>
    <row r="8008" spans="1:2" x14ac:dyDescent="0.15">
      <c r="A8008" t="s">
        <v>6818</v>
      </c>
      <c r="B8008" t="s">
        <v>422</v>
      </c>
    </row>
    <row r="8009" spans="1:2" x14ac:dyDescent="0.15">
      <c r="A8009" t="s">
        <v>6819</v>
      </c>
      <c r="B8009" t="s">
        <v>422</v>
      </c>
    </row>
    <row r="8010" spans="1:2" x14ac:dyDescent="0.15">
      <c r="A8010" t="s">
        <v>6820</v>
      </c>
      <c r="B8010" t="s">
        <v>561</v>
      </c>
    </row>
    <row r="8011" spans="1:2" x14ac:dyDescent="0.15">
      <c r="A8011" t="s">
        <v>6821</v>
      </c>
      <c r="B8011" t="s">
        <v>430</v>
      </c>
    </row>
    <row r="8012" spans="1:2" x14ac:dyDescent="0.15">
      <c r="A8012" t="s">
        <v>6822</v>
      </c>
      <c r="B8012" t="s">
        <v>677</v>
      </c>
    </row>
    <row r="8013" spans="1:2" x14ac:dyDescent="0.15">
      <c r="A8013" t="s">
        <v>6823</v>
      </c>
      <c r="B8013" t="s">
        <v>663</v>
      </c>
    </row>
    <row r="8014" spans="1:2" x14ac:dyDescent="0.15">
      <c r="A8014" t="s">
        <v>6824</v>
      </c>
      <c r="B8014" t="s">
        <v>663</v>
      </c>
    </row>
    <row r="8015" spans="1:2" x14ac:dyDescent="0.15">
      <c r="A8015" t="s">
        <v>6825</v>
      </c>
      <c r="B8015" t="s">
        <v>422</v>
      </c>
    </row>
    <row r="8016" spans="1:2" x14ac:dyDescent="0.15">
      <c r="A8016" t="s">
        <v>6826</v>
      </c>
      <c r="B8016" t="s">
        <v>422</v>
      </c>
    </row>
    <row r="8017" spans="1:2" x14ac:dyDescent="0.15">
      <c r="A8017" t="s">
        <v>6827</v>
      </c>
      <c r="B8017" t="s">
        <v>677</v>
      </c>
    </row>
    <row r="8018" spans="1:2" x14ac:dyDescent="0.15">
      <c r="A8018" t="s">
        <v>6828</v>
      </c>
      <c r="B8018" t="s">
        <v>670</v>
      </c>
    </row>
    <row r="8019" spans="1:2" x14ac:dyDescent="0.15">
      <c r="A8019" t="s">
        <v>6829</v>
      </c>
      <c r="B8019" t="s">
        <v>465</v>
      </c>
    </row>
    <row r="8020" spans="1:2" x14ac:dyDescent="0.15">
      <c r="A8020" t="s">
        <v>6830</v>
      </c>
      <c r="B8020" t="s">
        <v>682</v>
      </c>
    </row>
    <row r="8021" spans="1:2" x14ac:dyDescent="0.15">
      <c r="A8021" t="s">
        <v>6831</v>
      </c>
      <c r="B8021" t="s">
        <v>561</v>
      </c>
    </row>
    <row r="8022" spans="1:2" x14ac:dyDescent="0.15">
      <c r="A8022" t="s">
        <v>6832</v>
      </c>
      <c r="B8022" t="s">
        <v>470</v>
      </c>
    </row>
    <row r="8023" spans="1:2" x14ac:dyDescent="0.15">
      <c r="A8023" t="s">
        <v>6833</v>
      </c>
      <c r="B8023" t="s">
        <v>422</v>
      </c>
    </row>
    <row r="8024" spans="1:2" x14ac:dyDescent="0.15">
      <c r="A8024" t="s">
        <v>6834</v>
      </c>
      <c r="B8024" t="s">
        <v>670</v>
      </c>
    </row>
    <row r="8025" spans="1:2" x14ac:dyDescent="0.15">
      <c r="A8025" t="s">
        <v>6390</v>
      </c>
      <c r="B8025" t="s">
        <v>561</v>
      </c>
    </row>
    <row r="8026" spans="1:2" x14ac:dyDescent="0.15">
      <c r="A8026" t="s">
        <v>6835</v>
      </c>
      <c r="B8026" t="s">
        <v>422</v>
      </c>
    </row>
    <row r="8027" spans="1:2" x14ac:dyDescent="0.15">
      <c r="A8027" t="s">
        <v>6836</v>
      </c>
      <c r="B8027" t="s">
        <v>422</v>
      </c>
    </row>
    <row r="8028" spans="1:2" x14ac:dyDescent="0.15">
      <c r="A8028" t="s">
        <v>6837</v>
      </c>
      <c r="B8028" t="s">
        <v>422</v>
      </c>
    </row>
    <row r="8029" spans="1:2" x14ac:dyDescent="0.15">
      <c r="A8029" t="s">
        <v>6838</v>
      </c>
      <c r="B8029" t="s">
        <v>422</v>
      </c>
    </row>
    <row r="8030" spans="1:2" x14ac:dyDescent="0.15">
      <c r="A8030" t="s">
        <v>6839</v>
      </c>
      <c r="B8030" t="s">
        <v>430</v>
      </c>
    </row>
    <row r="8031" spans="1:2" x14ac:dyDescent="0.15">
      <c r="A8031" t="s">
        <v>6840</v>
      </c>
      <c r="B8031" t="s">
        <v>465</v>
      </c>
    </row>
    <row r="8032" spans="1:2" x14ac:dyDescent="0.15">
      <c r="A8032" t="s">
        <v>6841</v>
      </c>
      <c r="B8032" t="s">
        <v>422</v>
      </c>
    </row>
    <row r="8033" spans="1:2" x14ac:dyDescent="0.15">
      <c r="A8033" t="s">
        <v>6842</v>
      </c>
      <c r="B8033" t="s">
        <v>448</v>
      </c>
    </row>
    <row r="8034" spans="1:2" x14ac:dyDescent="0.15">
      <c r="A8034" t="s">
        <v>6843</v>
      </c>
      <c r="B8034" t="s">
        <v>410</v>
      </c>
    </row>
    <row r="8035" spans="1:2" x14ac:dyDescent="0.15">
      <c r="A8035" t="s">
        <v>6844</v>
      </c>
      <c r="B8035" t="s">
        <v>465</v>
      </c>
    </row>
    <row r="8036" spans="1:2" x14ac:dyDescent="0.15">
      <c r="A8036" t="s">
        <v>6845</v>
      </c>
      <c r="B8036" t="s">
        <v>422</v>
      </c>
    </row>
    <row r="8037" spans="1:2" x14ac:dyDescent="0.15">
      <c r="A8037" t="s">
        <v>6846</v>
      </c>
      <c r="B8037" t="s">
        <v>402</v>
      </c>
    </row>
    <row r="8038" spans="1:2" x14ac:dyDescent="0.15">
      <c r="A8038" t="s">
        <v>358</v>
      </c>
      <c r="B8038" t="s">
        <v>437</v>
      </c>
    </row>
    <row r="8039" spans="1:2" x14ac:dyDescent="0.15">
      <c r="A8039" t="s">
        <v>6847</v>
      </c>
      <c r="B8039" t="s">
        <v>561</v>
      </c>
    </row>
    <row r="8040" spans="1:2" x14ac:dyDescent="0.15">
      <c r="A8040" t="s">
        <v>6848</v>
      </c>
      <c r="B8040" t="s">
        <v>410</v>
      </c>
    </row>
    <row r="8041" spans="1:2" x14ac:dyDescent="0.15">
      <c r="A8041" t="s">
        <v>6849</v>
      </c>
      <c r="B8041" t="s">
        <v>437</v>
      </c>
    </row>
  </sheetData>
  <autoFilter ref="A1:D8041"/>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5" defaultRowHeight="13.5" x14ac:dyDescent="0.15"/>
  <cols>
    <col min="1" max="1" width="59.125" customWidth="1"/>
    <col min="2" max="2" width="19" customWidth="1"/>
    <col min="3" max="3" width="5.75" customWidth="1"/>
    <col min="4" max="5" width="9"/>
    <col min="6" max="6" width="9.75" customWidth="1"/>
  </cols>
  <sheetData>
    <row r="1" spans="1:6" x14ac:dyDescent="0.15">
      <c r="A1" s="74" t="s">
        <v>6850</v>
      </c>
      <c r="B1" s="75" t="s">
        <v>6851</v>
      </c>
      <c r="C1" s="75" t="s">
        <v>6852</v>
      </c>
      <c r="D1" t="s">
        <v>6850</v>
      </c>
      <c r="E1" t="s">
        <v>6851</v>
      </c>
      <c r="F1" s="74" t="s">
        <v>6853</v>
      </c>
    </row>
    <row r="2" spans="1:6" x14ac:dyDescent="0.15">
      <c r="A2" s="76" t="s">
        <v>6854</v>
      </c>
      <c r="B2" s="77" t="s">
        <v>6855</v>
      </c>
      <c r="C2" s="3">
        <v>204</v>
      </c>
      <c r="D2" t="s">
        <v>6856</v>
      </c>
      <c r="E2" t="s">
        <v>6857</v>
      </c>
      <c r="F2">
        <f t="array" ref="F2">VLOOKUP(D2&amp;E2,IF({1,0},$A$2:$A$50&amp;$B$2:$B$50,$C$2:$C$50),2,0)</f>
        <v>189</v>
      </c>
    </row>
    <row r="3" spans="1:6" x14ac:dyDescent="0.15">
      <c r="A3" s="76" t="s">
        <v>6854</v>
      </c>
      <c r="B3" s="77" t="s">
        <v>6858</v>
      </c>
      <c r="C3" s="3">
        <v>201</v>
      </c>
      <c r="D3" t="s">
        <v>6856</v>
      </c>
      <c r="E3" t="s">
        <v>6857</v>
      </c>
      <c r="F3">
        <f t="array" ref="F3">VLOOKUP(D3&amp;E3,IF({1,0},$A$2:$A$50&amp;$B$2:$B$50,$C$2:$C$50),2,0)</f>
        <v>189</v>
      </c>
    </row>
    <row r="4" spans="1:6" x14ac:dyDescent="0.15">
      <c r="A4" s="76" t="s">
        <v>6854</v>
      </c>
      <c r="B4" s="77" t="s">
        <v>6859</v>
      </c>
      <c r="C4" s="3">
        <v>160</v>
      </c>
      <c r="D4" t="s">
        <v>6856</v>
      </c>
      <c r="E4" t="s">
        <v>6857</v>
      </c>
      <c r="F4">
        <f t="array" ref="F4">VLOOKUP(D4&amp;E4,IF({1,0},$A$2:$A$50&amp;$B$2:$B$50,$C$2:$C$50),2,0)</f>
        <v>189</v>
      </c>
    </row>
    <row r="5" spans="1:6" x14ac:dyDescent="0.15">
      <c r="A5" s="76" t="s">
        <v>6854</v>
      </c>
      <c r="B5" s="77" t="s">
        <v>6860</v>
      </c>
      <c r="C5" s="3">
        <v>252</v>
      </c>
      <c r="D5" t="s">
        <v>6856</v>
      </c>
      <c r="E5" t="s">
        <v>6857</v>
      </c>
      <c r="F5">
        <f t="array" ref="F5">VLOOKUP(D5&amp;E5,IF({1,0},$A$2:$A$50&amp;$B$2:$B$50,$C$2:$C$50),2,0)</f>
        <v>189</v>
      </c>
    </row>
    <row r="6" spans="1:6" x14ac:dyDescent="0.15">
      <c r="A6" s="76" t="s">
        <v>6854</v>
      </c>
      <c r="B6" s="77" t="s">
        <v>6861</v>
      </c>
      <c r="C6" s="3">
        <v>164</v>
      </c>
      <c r="D6" t="s">
        <v>6856</v>
      </c>
      <c r="E6" t="s">
        <v>6857</v>
      </c>
      <c r="F6">
        <f t="array" ref="F6">VLOOKUP(D6&amp;E6,IF({1,0},$A$2:$A$50&amp;$B$2:$B$50,$C$2:$C$50),2,0)</f>
        <v>189</v>
      </c>
    </row>
    <row r="7" spans="1:6" x14ac:dyDescent="0.15">
      <c r="A7" s="76" t="s">
        <v>6854</v>
      </c>
      <c r="B7" s="77" t="s">
        <v>6862</v>
      </c>
      <c r="C7" s="3">
        <v>253</v>
      </c>
      <c r="D7" t="s">
        <v>6856</v>
      </c>
      <c r="E7" t="s">
        <v>6857</v>
      </c>
      <c r="F7">
        <f t="array" ref="F7">VLOOKUP(D7&amp;E7,IF({1,0},$A$2:$A$50&amp;$B$2:$B$50,$C$2:$C$50),2,0)</f>
        <v>189</v>
      </c>
    </row>
    <row r="8" spans="1:6" x14ac:dyDescent="0.15">
      <c r="A8" s="76" t="s">
        <v>6854</v>
      </c>
      <c r="B8" s="77" t="s">
        <v>6863</v>
      </c>
      <c r="C8" s="3">
        <v>144</v>
      </c>
      <c r="D8" t="s">
        <v>6856</v>
      </c>
      <c r="E8" t="s">
        <v>6857</v>
      </c>
      <c r="F8">
        <f t="array" ref="F8">VLOOKUP(D8&amp;E8,IF({1,0},$A$2:$A$50&amp;$B$2:$B$50,$C$2:$C$50),2,0)</f>
        <v>189</v>
      </c>
    </row>
    <row r="9" spans="1:6" x14ac:dyDescent="0.15">
      <c r="A9" s="76" t="s">
        <v>6854</v>
      </c>
      <c r="B9" s="77" t="s">
        <v>6864</v>
      </c>
      <c r="C9" s="3">
        <v>417</v>
      </c>
      <c r="D9" t="s">
        <v>6856</v>
      </c>
      <c r="E9" t="s">
        <v>6864</v>
      </c>
      <c r="F9">
        <f t="array" ref="F9">VLOOKUP(D9&amp;E9,IF({1,0},$A$2:$A$50&amp;$B$2:$B$50,$C$2:$C$50),2,0)</f>
        <v>409</v>
      </c>
    </row>
    <row r="10" spans="1:6" x14ac:dyDescent="0.15">
      <c r="A10" s="76" t="s">
        <v>6854</v>
      </c>
      <c r="B10" s="77" t="s">
        <v>6865</v>
      </c>
      <c r="C10" s="3">
        <v>384</v>
      </c>
      <c r="D10" t="s">
        <v>6866</v>
      </c>
      <c r="E10" t="s">
        <v>6857</v>
      </c>
      <c r="F10">
        <f t="array" ref="F10">VLOOKUP(D10&amp;E10,IF({1,0},$A$2:$A$50&amp;$B$2:$B$50,$C$2:$C$50),2,0)</f>
        <v>229</v>
      </c>
    </row>
    <row r="11" spans="1:6" x14ac:dyDescent="0.15">
      <c r="A11" s="76" t="s">
        <v>6854</v>
      </c>
      <c r="B11" s="77" t="s">
        <v>6867</v>
      </c>
      <c r="C11" s="3">
        <v>123</v>
      </c>
      <c r="D11" t="s">
        <v>6866</v>
      </c>
      <c r="E11" t="s">
        <v>6857</v>
      </c>
      <c r="F11">
        <f t="array" ref="F11">VLOOKUP(D11&amp;E11,IF({1,0},$A$2:$A$50&amp;$B$2:$B$50,$C$2:$C$50),2,0)</f>
        <v>229</v>
      </c>
    </row>
    <row r="12" spans="1:6" x14ac:dyDescent="0.15">
      <c r="A12" s="76" t="s">
        <v>6854</v>
      </c>
      <c r="B12" s="77" t="s">
        <v>6868</v>
      </c>
      <c r="C12" s="3">
        <v>204</v>
      </c>
      <c r="D12" t="s">
        <v>6856</v>
      </c>
      <c r="E12" t="s">
        <v>6857</v>
      </c>
      <c r="F12">
        <f t="array" ref="F12">VLOOKUP(D12&amp;E12,IF({1,0},$A$2:$A$50&amp;$B$2:$B$50,$C$2:$C$50),2,0)</f>
        <v>189</v>
      </c>
    </row>
    <row r="13" spans="1:6" x14ac:dyDescent="0.15">
      <c r="A13" s="76" t="s">
        <v>6854</v>
      </c>
      <c r="B13" s="77" t="s">
        <v>6869</v>
      </c>
      <c r="C13" s="3">
        <v>417</v>
      </c>
      <c r="D13" t="s">
        <v>6856</v>
      </c>
      <c r="E13" t="s">
        <v>6857</v>
      </c>
      <c r="F13">
        <f t="array" ref="F13">VLOOKUP(D13&amp;E13,IF({1,0},$A$2:$A$50&amp;$B$2:$B$50,$C$2:$C$50),2,0)</f>
        <v>189</v>
      </c>
    </row>
    <row r="14" spans="1:6" x14ac:dyDescent="0.15">
      <c r="A14" s="76" t="s">
        <v>6854</v>
      </c>
      <c r="B14" s="77" t="s">
        <v>6857</v>
      </c>
      <c r="C14" s="3">
        <v>209</v>
      </c>
      <c r="D14" t="s">
        <v>6856</v>
      </c>
      <c r="E14" t="s">
        <v>6857</v>
      </c>
      <c r="F14">
        <f t="array" ref="F14">VLOOKUP(D14&amp;E14,IF({1,0},$A$2:$A$50&amp;$B$2:$B$50,$C$2:$C$50),2,0)</f>
        <v>189</v>
      </c>
    </row>
    <row r="15" spans="1:6" x14ac:dyDescent="0.15">
      <c r="A15" s="76" t="s">
        <v>6854</v>
      </c>
      <c r="B15" s="77" t="s">
        <v>6870</v>
      </c>
      <c r="C15" s="3">
        <v>218</v>
      </c>
      <c r="D15" t="s">
        <v>6856</v>
      </c>
      <c r="E15" t="s">
        <v>6864</v>
      </c>
      <c r="F15">
        <f t="array" ref="F15">VLOOKUP(D15&amp;E15,IF({1,0},$A$2:$A$50&amp;$B$2:$B$50,$C$2:$C$50),2,0)</f>
        <v>409</v>
      </c>
    </row>
    <row r="16" spans="1:6" x14ac:dyDescent="0.15">
      <c r="A16" s="76" t="s">
        <v>6854</v>
      </c>
      <c r="B16" s="77" t="s">
        <v>6871</v>
      </c>
      <c r="C16" s="3">
        <v>204</v>
      </c>
      <c r="D16" t="s">
        <v>6856</v>
      </c>
      <c r="E16" t="s">
        <v>6857</v>
      </c>
      <c r="F16">
        <f t="array" ref="F16">VLOOKUP(D16&amp;E16,IF({1,0},$A$2:$A$50&amp;$B$2:$B$50,$C$2:$C$50),2,0)</f>
        <v>189</v>
      </c>
    </row>
    <row r="17" spans="1:6" x14ac:dyDescent="0.15">
      <c r="A17" t="s">
        <v>6856</v>
      </c>
      <c r="B17" t="s">
        <v>6855</v>
      </c>
      <c r="C17">
        <v>189</v>
      </c>
      <c r="D17" t="s">
        <v>6866</v>
      </c>
      <c r="E17" t="s">
        <v>6857</v>
      </c>
      <c r="F17">
        <f t="array" ref="F17">VLOOKUP(D17&amp;E17,IF({1,0},$A$2:$A$50&amp;$B$2:$B$50,$C$2:$C$50),2,0)</f>
        <v>229</v>
      </c>
    </row>
    <row r="18" spans="1:6" x14ac:dyDescent="0.15">
      <c r="A18" t="s">
        <v>6856</v>
      </c>
      <c r="B18" s="78" t="s">
        <v>6861</v>
      </c>
      <c r="C18">
        <v>169</v>
      </c>
      <c r="D18" t="s">
        <v>6866</v>
      </c>
      <c r="E18" t="s">
        <v>6857</v>
      </c>
      <c r="F18">
        <f t="array" ref="F18">VLOOKUP(D18&amp;E18,IF({1,0},$A$2:$A$50&amp;$B$2:$B$50,$C$2:$C$50),2,0)</f>
        <v>229</v>
      </c>
    </row>
    <row r="19" spans="1:6" x14ac:dyDescent="0.15">
      <c r="A19" t="s">
        <v>6856</v>
      </c>
      <c r="B19" t="s">
        <v>6862</v>
      </c>
      <c r="C19">
        <v>219</v>
      </c>
      <c r="D19" t="s">
        <v>6866</v>
      </c>
      <c r="E19" t="s">
        <v>6857</v>
      </c>
      <c r="F19">
        <f t="array" ref="F19">VLOOKUP(D19&amp;E19,IF({1,0},$A$2:$A$50&amp;$B$2:$B$50,$C$2:$C$50),2,0)</f>
        <v>229</v>
      </c>
    </row>
    <row r="20" spans="1:6" x14ac:dyDescent="0.15">
      <c r="A20" t="s">
        <v>6856</v>
      </c>
      <c r="B20" t="s">
        <v>6864</v>
      </c>
      <c r="C20">
        <v>409</v>
      </c>
      <c r="D20" t="s">
        <v>6866</v>
      </c>
      <c r="E20" t="s">
        <v>6857</v>
      </c>
      <c r="F20">
        <f t="array" ref="F20">VLOOKUP(D20&amp;E20,IF({1,0},$A$2:$A$50&amp;$B$2:$B$50,$C$2:$C$50),2,0)</f>
        <v>229</v>
      </c>
    </row>
    <row r="21" spans="1:6" x14ac:dyDescent="0.15">
      <c r="A21" t="s">
        <v>6856</v>
      </c>
      <c r="B21" t="s">
        <v>6857</v>
      </c>
      <c r="C21">
        <v>189</v>
      </c>
      <c r="D21" t="s">
        <v>6866</v>
      </c>
      <c r="E21" t="s">
        <v>6857</v>
      </c>
      <c r="F21">
        <f t="array" ref="F21">VLOOKUP(D21&amp;E21,IF({1,0},$A$2:$A$50&amp;$B$2:$B$50,$C$2:$C$50),2,0)</f>
        <v>229</v>
      </c>
    </row>
    <row r="22" spans="1:6" x14ac:dyDescent="0.15">
      <c r="A22" t="s">
        <v>6856</v>
      </c>
      <c r="B22" t="s">
        <v>6870</v>
      </c>
      <c r="C22">
        <v>209</v>
      </c>
      <c r="D22" t="s">
        <v>6856</v>
      </c>
      <c r="E22" t="s">
        <v>6864</v>
      </c>
      <c r="F22">
        <f t="array" ref="F22">VLOOKUP(D22&amp;E22,IF({1,0},$A$2:$A$50&amp;$B$2:$B$50,$C$2:$C$50),2,0)</f>
        <v>409</v>
      </c>
    </row>
    <row r="23" spans="1:6" x14ac:dyDescent="0.15">
      <c r="A23" t="s">
        <v>6856</v>
      </c>
      <c r="B23" t="s">
        <v>6871</v>
      </c>
      <c r="C23">
        <v>189</v>
      </c>
      <c r="D23" t="s">
        <v>6856</v>
      </c>
      <c r="E23" t="s">
        <v>6857</v>
      </c>
      <c r="F23">
        <f t="array" ref="F23">VLOOKUP(D23&amp;E23,IF({1,0},$A$2:$A$50&amp;$B$2:$B$50,$C$2:$C$50),2,0)</f>
        <v>189</v>
      </c>
    </row>
    <row r="24" spans="1:6" x14ac:dyDescent="0.15">
      <c r="A24" s="76" t="s">
        <v>6872</v>
      </c>
      <c r="B24" s="77" t="s">
        <v>6855</v>
      </c>
      <c r="C24" s="3">
        <v>229</v>
      </c>
      <c r="D24" t="s">
        <v>6856</v>
      </c>
      <c r="E24" t="s">
        <v>6857</v>
      </c>
      <c r="F24">
        <f t="array" ref="F24">VLOOKUP(D24&amp;E24,IF({1,0},$A$2:$A$50&amp;$B$2:$B$50,$C$2:$C$50),2,0)</f>
        <v>189</v>
      </c>
    </row>
    <row r="25" spans="1:6" x14ac:dyDescent="0.15">
      <c r="A25" s="76" t="s">
        <v>6872</v>
      </c>
      <c r="B25" s="77" t="s">
        <v>6861</v>
      </c>
      <c r="C25" s="3">
        <v>209</v>
      </c>
      <c r="D25" t="s">
        <v>6866</v>
      </c>
      <c r="E25" t="s">
        <v>6873</v>
      </c>
      <c r="F25">
        <f t="array" ref="F25">VLOOKUP(D25&amp;E25,IF({1,0},$A$2:$A$50&amp;$B$2:$B$50,$C$2:$C$50),2,0)</f>
        <v>299</v>
      </c>
    </row>
    <row r="26" spans="1:6" x14ac:dyDescent="0.15">
      <c r="A26" s="76" t="s">
        <v>6872</v>
      </c>
      <c r="B26" s="77" t="s">
        <v>6862</v>
      </c>
      <c r="C26" s="3">
        <v>259</v>
      </c>
      <c r="D26" t="s">
        <v>6866</v>
      </c>
      <c r="E26" t="s">
        <v>6873</v>
      </c>
      <c r="F26">
        <f t="array" ref="F26">VLOOKUP(D26&amp;E26,IF({1,0},$A$2:$A$50&amp;$B$2:$B$50,$C$2:$C$50),2,0)</f>
        <v>299</v>
      </c>
    </row>
    <row r="27" spans="1:6" x14ac:dyDescent="0.15">
      <c r="A27" s="76" t="s">
        <v>6872</v>
      </c>
      <c r="B27" s="77" t="s">
        <v>6864</v>
      </c>
      <c r="C27" s="3">
        <v>449</v>
      </c>
      <c r="D27" t="s">
        <v>6866</v>
      </c>
      <c r="E27" t="s">
        <v>6873</v>
      </c>
      <c r="F27">
        <f t="array" ref="F27">VLOOKUP(D27&amp;E27,IF({1,0},$A$2:$A$50&amp;$B$2:$B$50,$C$2:$C$50),2,0)</f>
        <v>299</v>
      </c>
    </row>
    <row r="28" spans="1:6" x14ac:dyDescent="0.15">
      <c r="A28" s="76" t="s">
        <v>6872</v>
      </c>
      <c r="B28" s="77" t="s">
        <v>6869</v>
      </c>
      <c r="C28" s="3">
        <v>479</v>
      </c>
      <c r="D28" t="s">
        <v>6866</v>
      </c>
      <c r="E28" t="s">
        <v>6873</v>
      </c>
      <c r="F28">
        <f t="array" ref="F28">VLOOKUP(D28&amp;E28,IF({1,0},$A$2:$A$50&amp;$B$2:$B$50,$C$2:$C$50),2,0)</f>
        <v>299</v>
      </c>
    </row>
    <row r="29" spans="1:6" x14ac:dyDescent="0.15">
      <c r="A29" s="76" t="s">
        <v>6872</v>
      </c>
      <c r="B29" s="76" t="s">
        <v>6857</v>
      </c>
      <c r="C29" s="3">
        <v>229</v>
      </c>
      <c r="D29" t="s">
        <v>6866</v>
      </c>
      <c r="E29" t="s">
        <v>6873</v>
      </c>
      <c r="F29">
        <f t="array" ref="F29">VLOOKUP(D29&amp;E29,IF({1,0},$A$2:$A$50&amp;$B$2:$B$50,$C$2:$C$50),2,0)</f>
        <v>299</v>
      </c>
    </row>
    <row r="30" spans="1:6" x14ac:dyDescent="0.15">
      <c r="A30" s="76" t="s">
        <v>6872</v>
      </c>
      <c r="B30" s="76" t="s">
        <v>6870</v>
      </c>
      <c r="C30" s="3">
        <v>249</v>
      </c>
      <c r="D30" t="s">
        <v>6866</v>
      </c>
      <c r="E30" t="s">
        <v>6871</v>
      </c>
      <c r="F30">
        <f t="array" ref="F30">VLOOKUP(D30&amp;E30,IF({1,0},$A$2:$A$50&amp;$B$2:$B$50,$C$2:$C$50),2,0)</f>
        <v>229</v>
      </c>
    </row>
    <row r="31" spans="1:6" x14ac:dyDescent="0.15">
      <c r="A31" s="76" t="s">
        <v>6872</v>
      </c>
      <c r="B31" s="77" t="s">
        <v>6871</v>
      </c>
      <c r="C31" s="3">
        <v>229</v>
      </c>
      <c r="D31" t="s">
        <v>6866</v>
      </c>
      <c r="E31" t="s">
        <v>6871</v>
      </c>
      <c r="F31">
        <f t="array" ref="F31">VLOOKUP(D31&amp;E31,IF({1,0},$A$2:$A$50&amp;$B$2:$B$50,$C$2:$C$50),2,0)</f>
        <v>229</v>
      </c>
    </row>
    <row r="32" spans="1:6" x14ac:dyDescent="0.15">
      <c r="A32" s="76" t="s">
        <v>6874</v>
      </c>
      <c r="B32" s="77" t="s">
        <v>6875</v>
      </c>
      <c r="C32" s="3">
        <v>66</v>
      </c>
      <c r="D32" t="s">
        <v>6866</v>
      </c>
      <c r="E32" t="s">
        <v>6871</v>
      </c>
      <c r="F32">
        <f t="array" ref="F32">VLOOKUP(D32&amp;E32,IF({1,0},$A$2:$A$50&amp;$B$2:$B$50,$C$2:$C$50),2,0)</f>
        <v>229</v>
      </c>
    </row>
    <row r="33" spans="1:6" x14ac:dyDescent="0.15">
      <c r="A33" t="s">
        <v>6866</v>
      </c>
      <c r="B33" t="s">
        <v>6870</v>
      </c>
      <c r="C33" s="3">
        <v>249</v>
      </c>
      <c r="D33" t="s">
        <v>6866</v>
      </c>
      <c r="E33" t="s">
        <v>6871</v>
      </c>
      <c r="F33">
        <f t="array" ref="F33">VLOOKUP(D33&amp;E33,IF({1,0},$A$2:$A$50&amp;$B$2:$B$50,$C$2:$C$50),2,0)</f>
        <v>229</v>
      </c>
    </row>
    <row r="34" spans="1:6" x14ac:dyDescent="0.15">
      <c r="A34" t="s">
        <v>6866</v>
      </c>
      <c r="B34" t="s">
        <v>6857</v>
      </c>
      <c r="C34" s="3">
        <v>229</v>
      </c>
      <c r="D34" t="s">
        <v>6866</v>
      </c>
      <c r="E34" t="s">
        <v>6871</v>
      </c>
      <c r="F34">
        <f t="array" ref="F34">VLOOKUP(D34&amp;E34,IF({1,0},$A$2:$A$50&amp;$B$2:$B$50,$C$2:$C$50),2,0)</f>
        <v>229</v>
      </c>
    </row>
    <row r="35" spans="1:6" x14ac:dyDescent="0.15">
      <c r="A35" t="s">
        <v>6866</v>
      </c>
      <c r="B35" t="s">
        <v>6855</v>
      </c>
      <c r="C35" s="3">
        <v>229</v>
      </c>
      <c r="D35" t="s">
        <v>6866</v>
      </c>
      <c r="E35" t="s">
        <v>6871</v>
      </c>
      <c r="F35">
        <f t="array" ref="F35">VLOOKUP(D35&amp;E35,IF({1,0},$A$2:$A$50&amp;$B$2:$B$50,$C$2:$C$50),2,0)</f>
        <v>229</v>
      </c>
    </row>
    <row r="36" spans="1:6" x14ac:dyDescent="0.15">
      <c r="A36" t="s">
        <v>6866</v>
      </c>
      <c r="B36" t="s">
        <v>6864</v>
      </c>
      <c r="C36" s="3">
        <v>449</v>
      </c>
      <c r="D36" t="s">
        <v>6866</v>
      </c>
      <c r="E36" t="s">
        <v>6871</v>
      </c>
      <c r="F36">
        <f t="array" ref="F36">VLOOKUP(D36&amp;E36,IF({1,0},$A$2:$A$50&amp;$B$2:$B$50,$C$2:$C$50),2,0)</f>
        <v>229</v>
      </c>
    </row>
    <row r="37" spans="1:6" x14ac:dyDescent="0.15">
      <c r="A37" t="s">
        <v>6866</v>
      </c>
      <c r="B37" t="s">
        <v>6871</v>
      </c>
      <c r="C37" s="3">
        <v>229</v>
      </c>
      <c r="D37" t="s">
        <v>6866</v>
      </c>
      <c r="E37" t="s">
        <v>6871</v>
      </c>
      <c r="F37">
        <f t="array" ref="F37">VLOOKUP(D37&amp;E37,IF({1,0},$A$2:$A$50&amp;$B$2:$B$50,$C$2:$C$50),2,0)</f>
        <v>229</v>
      </c>
    </row>
    <row r="38" spans="1:6" x14ac:dyDescent="0.15">
      <c r="A38" t="s">
        <v>6866</v>
      </c>
      <c r="B38" t="s">
        <v>6861</v>
      </c>
      <c r="C38" s="3">
        <v>169</v>
      </c>
      <c r="D38" t="s">
        <v>6866</v>
      </c>
      <c r="E38" t="s">
        <v>6871</v>
      </c>
      <c r="F38">
        <f t="array" ref="F38">VLOOKUP(D38&amp;E38,IF({1,0},$A$2:$A$50&amp;$B$2:$B$50,$C$2:$C$50),2,0)</f>
        <v>229</v>
      </c>
    </row>
    <row r="39" spans="1:6" x14ac:dyDescent="0.15">
      <c r="A39" t="s">
        <v>6856</v>
      </c>
      <c r="B39" t="s">
        <v>6876</v>
      </c>
      <c r="C39" s="3">
        <v>189</v>
      </c>
      <c r="D39" t="s">
        <v>6866</v>
      </c>
      <c r="E39" t="s">
        <v>6873</v>
      </c>
      <c r="F39">
        <f t="array" ref="F39">VLOOKUP(D39&amp;E39,IF({1,0},$A$2:$A$50&amp;$B$2:$B$50,$C$2:$C$50),2,0)</f>
        <v>299</v>
      </c>
    </row>
    <row r="40" spans="1:6" x14ac:dyDescent="0.15">
      <c r="A40" t="s">
        <v>6856</v>
      </c>
      <c r="B40" t="s">
        <v>6877</v>
      </c>
      <c r="C40" s="3">
        <v>299</v>
      </c>
      <c r="D40" t="s">
        <v>6866</v>
      </c>
      <c r="E40" t="s">
        <v>6857</v>
      </c>
      <c r="F40">
        <f t="array" ref="F40">VLOOKUP(D40&amp;E40,IF({1,0},$A$2:$A$50&amp;$B$2:$B$50,$C$2:$C$50),2,0)</f>
        <v>229</v>
      </c>
    </row>
    <row r="41" spans="1:6" x14ac:dyDescent="0.15">
      <c r="A41" t="s">
        <v>6866</v>
      </c>
      <c r="B41" t="s">
        <v>6876</v>
      </c>
      <c r="C41" s="3">
        <v>219</v>
      </c>
      <c r="D41" t="s">
        <v>6866</v>
      </c>
      <c r="E41" t="s">
        <v>6857</v>
      </c>
      <c r="F41">
        <f t="array" ref="F41">VLOOKUP(D41&amp;E41,IF({1,0},$A$2:$A$50&amp;$B$2:$B$50,$C$2:$C$50),2,0)</f>
        <v>229</v>
      </c>
    </row>
    <row r="42" spans="1:6" x14ac:dyDescent="0.15">
      <c r="A42" t="s">
        <v>6856</v>
      </c>
      <c r="B42" t="s">
        <v>6873</v>
      </c>
      <c r="C42" s="3">
        <v>259</v>
      </c>
      <c r="D42" t="s">
        <v>6866</v>
      </c>
      <c r="E42" t="s">
        <v>6857</v>
      </c>
      <c r="F42">
        <f t="array" ref="F42">VLOOKUP(D42&amp;E42,IF({1,0},$A$2:$A$50&amp;$B$2:$B$50,$C$2:$C$50),2,0)</f>
        <v>229</v>
      </c>
    </row>
    <row r="43" spans="1:6" x14ac:dyDescent="0.15">
      <c r="A43" t="s">
        <v>6866</v>
      </c>
      <c r="B43" t="s">
        <v>6873</v>
      </c>
      <c r="C43" s="3">
        <v>299</v>
      </c>
      <c r="D43" t="s">
        <v>6866</v>
      </c>
      <c r="E43" t="s">
        <v>6857</v>
      </c>
      <c r="F43">
        <f t="array" ref="F43">VLOOKUP(D43&amp;E43,IF({1,0},$A$2:$A$50&amp;$B$2:$B$50,$C$2:$C$50),2,0)</f>
        <v>229</v>
      </c>
    </row>
    <row r="44" spans="1:6" x14ac:dyDescent="0.15">
      <c r="D44" t="s">
        <v>6866</v>
      </c>
      <c r="E44" t="s">
        <v>6857</v>
      </c>
      <c r="F44">
        <f t="array" ref="F44">VLOOKUP(D44&amp;E44,IF({1,0},$A$2:$A$50&amp;$B$2:$B$50,$C$2:$C$50),2,0)</f>
        <v>229</v>
      </c>
    </row>
    <row r="45" spans="1:6" x14ac:dyDescent="0.15">
      <c r="D45" t="s">
        <v>6856</v>
      </c>
      <c r="E45" t="s">
        <v>6857</v>
      </c>
      <c r="F45">
        <f t="array" ref="F45">VLOOKUP(D45&amp;E45,IF({1,0},$A$2:$A$50&amp;$B$2:$B$50,$C$2:$C$50),2,0)</f>
        <v>189</v>
      </c>
    </row>
    <row r="46" spans="1:6" x14ac:dyDescent="0.15">
      <c r="D46" t="s">
        <v>6856</v>
      </c>
      <c r="E46" t="s">
        <v>6857</v>
      </c>
      <c r="F46">
        <f t="array" ref="F46">VLOOKUP(D46&amp;E46,IF({1,0},$A$2:$A$50&amp;$B$2:$B$50,$C$2:$C$50),2,0)</f>
        <v>189</v>
      </c>
    </row>
    <row r="47" spans="1:6" x14ac:dyDescent="0.15">
      <c r="D47" t="s">
        <v>6856</v>
      </c>
      <c r="E47" t="s">
        <v>6857</v>
      </c>
      <c r="F47">
        <f t="array" ref="F47">VLOOKUP(D47&amp;E47,IF({1,0},$A$2:$A$50&amp;$B$2:$B$50,$C$2:$C$50),2,0)</f>
        <v>189</v>
      </c>
    </row>
    <row r="48" spans="1:6" x14ac:dyDescent="0.15">
      <c r="D48" t="s">
        <v>6866</v>
      </c>
      <c r="E48" t="s">
        <v>6871</v>
      </c>
      <c r="F48">
        <f t="array" ref="F48">VLOOKUP(D48&amp;E48,IF({1,0},$A$2:$A$50&amp;$B$2:$B$50,$C$2:$C$50),2,0)</f>
        <v>229</v>
      </c>
    </row>
    <row r="49" spans="4:6" x14ac:dyDescent="0.15">
      <c r="D49" t="s">
        <v>6856</v>
      </c>
      <c r="E49" t="s">
        <v>6871</v>
      </c>
      <c r="F49">
        <f t="array" ref="F49">VLOOKUP(D49&amp;E49,IF({1,0},$A$2:$A$50&amp;$B$2:$B$50,$C$2:$C$50),2,0)</f>
        <v>189</v>
      </c>
    </row>
    <row r="50" spans="4:6" x14ac:dyDescent="0.15">
      <c r="D50" t="s">
        <v>6866</v>
      </c>
      <c r="E50" t="s">
        <v>6857</v>
      </c>
      <c r="F50">
        <f t="array" ref="F50">VLOOKUP(D50&amp;E50,IF({1,0},$A$2:$A$50&amp;$B$2:$B$50,$C$2:$C$50),2,0)</f>
        <v>229</v>
      </c>
    </row>
    <row r="51" spans="4:6" x14ac:dyDescent="0.15">
      <c r="D51" t="s">
        <v>6866</v>
      </c>
      <c r="E51" t="s">
        <v>6857</v>
      </c>
      <c r="F51">
        <f t="array" ref="F51">VLOOKUP(D51&amp;E51,IF({1,0},$A$2:$A$50&amp;$B$2:$B$50,$C$2:$C$50),2,0)</f>
        <v>229</v>
      </c>
    </row>
    <row r="52" spans="4:6" x14ac:dyDescent="0.15">
      <c r="D52" t="s">
        <v>6866</v>
      </c>
      <c r="E52" t="s">
        <v>6857</v>
      </c>
      <c r="F52">
        <f t="array" ref="F52">VLOOKUP(D52&amp;E52,IF({1,0},$A$2:$A$50&amp;$B$2:$B$50,$C$2:$C$50),2,0)</f>
        <v>229</v>
      </c>
    </row>
    <row r="53" spans="4:6" x14ac:dyDescent="0.15">
      <c r="D53" t="s">
        <v>6866</v>
      </c>
      <c r="E53" t="s">
        <v>6857</v>
      </c>
      <c r="F53">
        <f t="array" ref="F53">VLOOKUP(D53&amp;E53,IF({1,0},$A$2:$A$50&amp;$B$2:$B$50,$C$2:$C$50),2,0)</f>
        <v>229</v>
      </c>
    </row>
    <row r="54" spans="4:6" x14ac:dyDescent="0.15">
      <c r="D54" t="s">
        <v>6856</v>
      </c>
      <c r="E54" t="s">
        <v>6857</v>
      </c>
      <c r="F54">
        <f t="array" ref="F54">VLOOKUP(D54&amp;E54,IF({1,0},$A$2:$A$50&amp;$B$2:$B$50,$C$2:$C$50),2,0)</f>
        <v>189</v>
      </c>
    </row>
    <row r="55" spans="4:6" x14ac:dyDescent="0.15">
      <c r="D55" t="s">
        <v>6866</v>
      </c>
      <c r="E55" t="s">
        <v>6871</v>
      </c>
      <c r="F55">
        <f t="array" ref="F55">VLOOKUP(D55&amp;E55,IF({1,0},$A$2:$A$50&amp;$B$2:$B$50,$C$2:$C$50),2,0)</f>
        <v>229</v>
      </c>
    </row>
    <row r="56" spans="4:6" x14ac:dyDescent="0.15">
      <c r="D56" t="s">
        <v>6866</v>
      </c>
      <c r="E56" t="s">
        <v>6871</v>
      </c>
      <c r="F56">
        <f t="array" ref="F56">VLOOKUP(D56&amp;E56,IF({1,0},$A$2:$A$50&amp;$B$2:$B$50,$C$2:$C$50),2,0)</f>
        <v>229</v>
      </c>
    </row>
    <row r="57" spans="4:6" x14ac:dyDescent="0.15">
      <c r="D57" t="s">
        <v>6866</v>
      </c>
      <c r="E57" t="s">
        <v>6871</v>
      </c>
      <c r="F57">
        <f t="array" ref="F57">VLOOKUP(D57&amp;E57,IF({1,0},$A$2:$A$50&amp;$B$2:$B$50,$C$2:$C$50),2,0)</f>
        <v>229</v>
      </c>
    </row>
    <row r="58" spans="4:6" x14ac:dyDescent="0.15">
      <c r="D58" t="s">
        <v>6866</v>
      </c>
      <c r="E58" t="s">
        <v>6871</v>
      </c>
      <c r="F58">
        <f t="array" ref="F58">VLOOKUP(D58&amp;E58,IF({1,0},$A$2:$A$50&amp;$B$2:$B$50,$C$2:$C$50),2,0)</f>
        <v>229</v>
      </c>
    </row>
    <row r="59" spans="4:6" x14ac:dyDescent="0.15">
      <c r="D59" t="s">
        <v>6866</v>
      </c>
      <c r="E59" t="s">
        <v>6871</v>
      </c>
      <c r="F59">
        <f t="array" ref="F59">VLOOKUP(D59&amp;E59,IF({1,0},$A$2:$A$50&amp;$B$2:$B$50,$C$2:$C$50),2,0)</f>
        <v>229</v>
      </c>
    </row>
    <row r="60" spans="4:6" x14ac:dyDescent="0.15">
      <c r="D60" t="s">
        <v>6866</v>
      </c>
      <c r="E60" t="s">
        <v>6871</v>
      </c>
      <c r="F60">
        <f t="array" ref="F60">VLOOKUP(D60&amp;E60,IF({1,0},$A$2:$A$50&amp;$B$2:$B$50,$C$2:$C$50),2,0)</f>
        <v>229</v>
      </c>
    </row>
    <row r="61" spans="4:6" x14ac:dyDescent="0.15">
      <c r="D61" t="s">
        <v>6866</v>
      </c>
      <c r="E61" t="s">
        <v>6871</v>
      </c>
      <c r="F61">
        <f t="array" ref="F61">VLOOKUP(D61&amp;E61,IF({1,0},$A$2:$A$50&amp;$B$2:$B$50,$C$2:$C$50),2,0)</f>
        <v>229</v>
      </c>
    </row>
    <row r="62" spans="4:6" x14ac:dyDescent="0.15">
      <c r="D62" t="s">
        <v>6866</v>
      </c>
      <c r="E62" t="s">
        <v>6871</v>
      </c>
      <c r="F62">
        <f t="array" ref="F62">VLOOKUP(D62&amp;E62,IF({1,0},$A$2:$A$50&amp;$B$2:$B$50,$C$2:$C$50),2,0)</f>
        <v>229</v>
      </c>
    </row>
    <row r="63" spans="4:6" x14ac:dyDescent="0.15">
      <c r="D63" t="s">
        <v>6866</v>
      </c>
      <c r="E63" t="s">
        <v>6871</v>
      </c>
      <c r="F63">
        <f t="array" ref="F63">VLOOKUP(D63&amp;E63,IF({1,0},$A$2:$A$50&amp;$B$2:$B$50,$C$2:$C$50),2,0)</f>
        <v>229</v>
      </c>
    </row>
    <row r="64" spans="4:6" x14ac:dyDescent="0.15">
      <c r="D64" t="s">
        <v>6866</v>
      </c>
      <c r="E64" t="s">
        <v>6871</v>
      </c>
      <c r="F64">
        <f t="array" ref="F64">VLOOKUP(D64&amp;E64,IF({1,0},$A$2:$A$50&amp;$B$2:$B$50,$C$2:$C$50),2,0)</f>
        <v>229</v>
      </c>
    </row>
    <row r="65" spans="4:6" x14ac:dyDescent="0.15">
      <c r="D65" t="s">
        <v>6856</v>
      </c>
      <c r="E65" t="s">
        <v>6857</v>
      </c>
      <c r="F65">
        <f t="array" ref="F65">VLOOKUP(D65&amp;E65,IF({1,0},$A$2:$A$50&amp;$B$2:$B$50,$C$2:$C$50),2,0)</f>
        <v>189</v>
      </c>
    </row>
    <row r="66" spans="4:6" x14ac:dyDescent="0.15">
      <c r="D66" t="s">
        <v>6866</v>
      </c>
      <c r="E66" t="s">
        <v>6857</v>
      </c>
      <c r="F66">
        <f t="array" ref="F66">VLOOKUP(D66&amp;E66,IF({1,0},$A$2:$A$50&amp;$B$2:$B$50,$C$2:$C$50),2,0)</f>
        <v>229</v>
      </c>
    </row>
    <row r="67" spans="4:6" x14ac:dyDescent="0.15">
      <c r="D67" t="s">
        <v>6866</v>
      </c>
      <c r="E67" t="s">
        <v>6857</v>
      </c>
      <c r="F67">
        <f t="array" ref="F67">VLOOKUP(D67&amp;E67,IF({1,0},$A$2:$A$50&amp;$B$2:$B$50,$C$2:$C$50),2,0)</f>
        <v>229</v>
      </c>
    </row>
    <row r="68" spans="4:6" x14ac:dyDescent="0.15">
      <c r="D68" t="s">
        <v>6856</v>
      </c>
      <c r="E68" t="s">
        <v>6857</v>
      </c>
      <c r="F68">
        <f t="array" ref="F68">VLOOKUP(D68&amp;E68,IF({1,0},$A$2:$A$50&amp;$B$2:$B$50,$C$2:$C$50),2,0)</f>
        <v>189</v>
      </c>
    </row>
    <row r="69" spans="4:6" x14ac:dyDescent="0.15">
      <c r="D69" t="s">
        <v>6854</v>
      </c>
      <c r="E69" t="s">
        <v>6864</v>
      </c>
      <c r="F69">
        <f t="array" ref="F69">VLOOKUP(D69&amp;E69,IF({1,0},$A$2:$A$50&amp;$B$2:$B$50,$C$2:$C$50),2,0)</f>
        <v>417</v>
      </c>
    </row>
    <row r="70" spans="4:6" x14ac:dyDescent="0.15">
      <c r="D70" t="s">
        <v>6854</v>
      </c>
      <c r="E70" t="s">
        <v>6864</v>
      </c>
      <c r="F70">
        <f t="array" ref="F70">VLOOKUP(D70&amp;E70,IF({1,0},$A$2:$A$50&amp;$B$2:$B$50,$C$2:$C$50),2,0)</f>
        <v>417</v>
      </c>
    </row>
    <row r="71" spans="4:6" x14ac:dyDescent="0.15">
      <c r="D71" t="s">
        <v>6866</v>
      </c>
      <c r="E71" t="s">
        <v>6871</v>
      </c>
      <c r="F71">
        <f t="array" ref="F71">VLOOKUP(D71&amp;E71,IF({1,0},$A$2:$A$50&amp;$B$2:$B$50,$C$2:$C$50),2,0)</f>
        <v>229</v>
      </c>
    </row>
    <row r="72" spans="4:6" x14ac:dyDescent="0.15">
      <c r="D72" t="s">
        <v>6866</v>
      </c>
      <c r="E72" t="s">
        <v>6871</v>
      </c>
      <c r="F72">
        <f t="array" ref="F72">VLOOKUP(D72&amp;E72,IF({1,0},$A$2:$A$50&amp;$B$2:$B$50,$C$2:$C$50),2,0)</f>
        <v>229</v>
      </c>
    </row>
    <row r="73" spans="4:6" x14ac:dyDescent="0.15">
      <c r="D73" t="s">
        <v>6866</v>
      </c>
      <c r="E73" t="s">
        <v>6871</v>
      </c>
      <c r="F73">
        <f t="array" ref="F73">VLOOKUP(D73&amp;E73,IF({1,0},$A$2:$A$50&amp;$B$2:$B$50,$C$2:$C$50),2,0)</f>
        <v>229</v>
      </c>
    </row>
    <row r="74" spans="4:6" x14ac:dyDescent="0.15">
      <c r="D74" t="s">
        <v>6866</v>
      </c>
      <c r="E74" t="s">
        <v>6871</v>
      </c>
      <c r="F74">
        <f t="array" ref="F74">VLOOKUP(D74&amp;E74,IF({1,0},$A$2:$A$50&amp;$B$2:$B$50,$C$2:$C$50),2,0)</f>
        <v>229</v>
      </c>
    </row>
    <row r="75" spans="4:6" x14ac:dyDescent="0.15">
      <c r="D75" t="s">
        <v>6866</v>
      </c>
      <c r="E75" t="s">
        <v>6871</v>
      </c>
      <c r="F75">
        <f t="array" ref="F75">VLOOKUP(D75&amp;E75,IF({1,0},$A$2:$A$50&amp;$B$2:$B$50,$C$2:$C$50),2,0)</f>
        <v>229</v>
      </c>
    </row>
    <row r="76" spans="4:6" x14ac:dyDescent="0.15">
      <c r="D76" t="s">
        <v>6866</v>
      </c>
      <c r="E76" t="s">
        <v>6871</v>
      </c>
      <c r="F76">
        <f t="array" ref="F76">VLOOKUP(D76&amp;E76,IF({1,0},$A$2:$A$50&amp;$B$2:$B$50,$C$2:$C$50),2,0)</f>
        <v>229</v>
      </c>
    </row>
    <row r="77" spans="4:6" x14ac:dyDescent="0.15">
      <c r="D77" t="s">
        <v>6866</v>
      </c>
      <c r="E77" t="s">
        <v>6871</v>
      </c>
      <c r="F77">
        <f t="array" ref="F77">VLOOKUP(D77&amp;E77,IF({1,0},$A$2:$A$50&amp;$B$2:$B$50,$C$2:$C$50),2,0)</f>
        <v>229</v>
      </c>
    </row>
    <row r="78" spans="4:6" x14ac:dyDescent="0.15">
      <c r="D78" t="s">
        <v>6866</v>
      </c>
      <c r="E78" t="s">
        <v>6871</v>
      </c>
      <c r="F78">
        <f t="array" ref="F78">VLOOKUP(D78&amp;E78,IF({1,0},$A$2:$A$50&amp;$B$2:$B$50,$C$2:$C$50),2,0)</f>
        <v>229</v>
      </c>
    </row>
    <row r="79" spans="4:6" x14ac:dyDescent="0.15">
      <c r="D79" t="s">
        <v>6866</v>
      </c>
      <c r="E79" t="s">
        <v>6871</v>
      </c>
      <c r="F79">
        <f t="array" ref="F79">VLOOKUP(D79&amp;E79,IF({1,0},$A$2:$A$50&amp;$B$2:$B$50,$C$2:$C$50),2,0)</f>
        <v>229</v>
      </c>
    </row>
    <row r="80" spans="4:6" x14ac:dyDescent="0.15">
      <c r="D80" t="s">
        <v>6866</v>
      </c>
      <c r="E80" t="s">
        <v>6871</v>
      </c>
      <c r="F80">
        <f t="array" ref="F80">VLOOKUP(D80&amp;E80,IF({1,0},$A$2:$A$50&amp;$B$2:$B$50,$C$2:$C$50),2,0)</f>
        <v>229</v>
      </c>
    </row>
    <row r="81" spans="4:6" x14ac:dyDescent="0.15">
      <c r="D81" t="s">
        <v>6856</v>
      </c>
      <c r="E81" t="s">
        <v>6857</v>
      </c>
      <c r="F81">
        <f t="array" ref="F81">VLOOKUP(D81&amp;E81,IF({1,0},$A$2:$A$50&amp;$B$2:$B$50,$C$2:$C$50),2,0)</f>
        <v>189</v>
      </c>
    </row>
    <row r="82" spans="4:6" x14ac:dyDescent="0.15">
      <c r="D82" t="s">
        <v>6866</v>
      </c>
      <c r="E82" t="s">
        <v>6857</v>
      </c>
      <c r="F82">
        <f t="array" ref="F82">VLOOKUP(D82&amp;E82,IF({1,0},$A$2:$A$50&amp;$B$2:$B$50,$C$2:$C$50),2,0)</f>
        <v>229</v>
      </c>
    </row>
    <row r="83" spans="4:6" x14ac:dyDescent="0.15">
      <c r="D83" t="s">
        <v>6866</v>
      </c>
      <c r="E83" t="s">
        <v>6857</v>
      </c>
      <c r="F83">
        <f t="array" ref="F83">VLOOKUP(D83&amp;E83,IF({1,0},$A$2:$A$50&amp;$B$2:$B$50,$C$2:$C$50),2,0)</f>
        <v>229</v>
      </c>
    </row>
    <row r="84" spans="4:6" x14ac:dyDescent="0.15">
      <c r="D84" t="s">
        <v>6866</v>
      </c>
      <c r="E84" t="s">
        <v>6857</v>
      </c>
      <c r="F84">
        <f t="array" ref="F84">VLOOKUP(D84&amp;E84,IF({1,0},$A$2:$A$50&amp;$B$2:$B$50,$C$2:$C$50),2,0)</f>
        <v>229</v>
      </c>
    </row>
    <row r="85" spans="4:6" x14ac:dyDescent="0.15">
      <c r="D85" t="s">
        <v>6866</v>
      </c>
      <c r="E85" t="s">
        <v>6857</v>
      </c>
      <c r="F85">
        <f t="array" ref="F85">VLOOKUP(D85&amp;E85,IF({1,0},$A$2:$A$50&amp;$B$2:$B$50,$C$2:$C$50),2,0)</f>
        <v>229</v>
      </c>
    </row>
    <row r="86" spans="4:6" x14ac:dyDescent="0.15">
      <c r="D86" t="s">
        <v>6856</v>
      </c>
      <c r="E86" t="s">
        <v>6857</v>
      </c>
      <c r="F86">
        <f t="array" ref="F86">VLOOKUP(D86&amp;E86,IF({1,0},$A$2:$A$50&amp;$B$2:$B$50,$C$2:$C$50),2,0)</f>
        <v>189</v>
      </c>
    </row>
    <row r="87" spans="4:6" x14ac:dyDescent="0.15">
      <c r="D87" t="s">
        <v>6866</v>
      </c>
      <c r="E87" t="s">
        <v>6871</v>
      </c>
      <c r="F87">
        <f t="array" ref="F87">VLOOKUP(D87&amp;E87,IF({1,0},$A$2:$A$50&amp;$B$2:$B$50,$C$2:$C$50),2,0)</f>
        <v>229</v>
      </c>
    </row>
    <row r="88" spans="4:6" x14ac:dyDescent="0.15">
      <c r="D88" t="s">
        <v>6866</v>
      </c>
      <c r="E88" t="s">
        <v>6871</v>
      </c>
      <c r="F88">
        <f t="array" ref="F88">VLOOKUP(D88&amp;E88,IF({1,0},$A$2:$A$50&amp;$B$2:$B$50,$C$2:$C$50),2,0)</f>
        <v>229</v>
      </c>
    </row>
    <row r="89" spans="4:6" x14ac:dyDescent="0.15">
      <c r="D89" t="s">
        <v>6866</v>
      </c>
      <c r="E89" t="s">
        <v>6871</v>
      </c>
      <c r="F89">
        <f t="array" ref="F89">VLOOKUP(D89&amp;E89,IF({1,0},$A$2:$A$50&amp;$B$2:$B$50,$C$2:$C$50),2,0)</f>
        <v>229</v>
      </c>
    </row>
    <row r="90" spans="4:6" x14ac:dyDescent="0.15">
      <c r="D90" t="s">
        <v>6866</v>
      </c>
      <c r="E90" t="s">
        <v>6871</v>
      </c>
      <c r="F90">
        <f t="array" ref="F90">VLOOKUP(D90&amp;E90,IF({1,0},$A$2:$A$50&amp;$B$2:$B$50,$C$2:$C$50),2,0)</f>
        <v>229</v>
      </c>
    </row>
    <row r="91" spans="4:6" x14ac:dyDescent="0.15">
      <c r="D91" t="s">
        <v>6866</v>
      </c>
      <c r="E91" t="s">
        <v>6871</v>
      </c>
      <c r="F91">
        <f t="array" ref="F91">VLOOKUP(D91&amp;E91,IF({1,0},$A$2:$A$50&amp;$B$2:$B$50,$C$2:$C$50),2,0)</f>
        <v>229</v>
      </c>
    </row>
    <row r="92" spans="4:6" x14ac:dyDescent="0.15">
      <c r="D92" t="s">
        <v>6866</v>
      </c>
      <c r="E92" t="s">
        <v>6871</v>
      </c>
      <c r="F92">
        <f t="array" ref="F92">VLOOKUP(D92&amp;E92,IF({1,0},$A$2:$A$50&amp;$B$2:$B$50,$C$2:$C$50),2,0)</f>
        <v>229</v>
      </c>
    </row>
    <row r="93" spans="4:6" x14ac:dyDescent="0.15">
      <c r="D93" t="s">
        <v>6866</v>
      </c>
      <c r="E93" t="s">
        <v>6871</v>
      </c>
      <c r="F93">
        <f t="array" ref="F93">VLOOKUP(D93&amp;E93,IF({1,0},$A$2:$A$50&amp;$B$2:$B$50,$C$2:$C$50),2,0)</f>
        <v>229</v>
      </c>
    </row>
    <row r="94" spans="4:6" x14ac:dyDescent="0.15">
      <c r="D94" t="s">
        <v>6866</v>
      </c>
      <c r="E94" t="s">
        <v>6871</v>
      </c>
      <c r="F94">
        <f t="array" ref="F94">VLOOKUP(D94&amp;E94,IF({1,0},$A$2:$A$50&amp;$B$2:$B$50,$C$2:$C$50),2,0)</f>
        <v>229</v>
      </c>
    </row>
    <row r="95" spans="4:6" x14ac:dyDescent="0.15">
      <c r="D95" t="s">
        <v>6866</v>
      </c>
      <c r="E95" t="s">
        <v>6871</v>
      </c>
      <c r="F95">
        <f t="array" ref="F95">VLOOKUP(D95&amp;E95,IF({1,0},$A$2:$A$50&amp;$B$2:$B$50,$C$2:$C$50),2,0)</f>
        <v>229</v>
      </c>
    </row>
    <row r="96" spans="4:6" x14ac:dyDescent="0.15">
      <c r="D96" t="s">
        <v>6866</v>
      </c>
      <c r="E96" t="s">
        <v>6857</v>
      </c>
      <c r="F96">
        <f t="array" ref="F96">VLOOKUP(D96&amp;E96,IF({1,0},$A$2:$A$50&amp;$B$2:$B$50,$C$2:$C$50),2,0)</f>
        <v>229</v>
      </c>
    </row>
    <row r="97" spans="4:6" x14ac:dyDescent="0.15">
      <c r="D97" t="s">
        <v>6866</v>
      </c>
      <c r="E97" t="s">
        <v>6857</v>
      </c>
      <c r="F97">
        <f t="array" ref="F97">VLOOKUP(D97&amp;E97,IF({1,0},$A$2:$A$50&amp;$B$2:$B$50,$C$2:$C$50),2,0)</f>
        <v>229</v>
      </c>
    </row>
    <row r="98" spans="4:6" x14ac:dyDescent="0.15">
      <c r="D98" t="s">
        <v>6866</v>
      </c>
      <c r="E98" t="s">
        <v>6857</v>
      </c>
      <c r="F98">
        <f t="array" ref="F98">VLOOKUP(D98&amp;E98,IF({1,0},$A$2:$A$50&amp;$B$2:$B$50,$C$2:$C$50),2,0)</f>
        <v>229</v>
      </c>
    </row>
    <row r="99" spans="4:6" x14ac:dyDescent="0.15">
      <c r="D99" t="s">
        <v>6866</v>
      </c>
      <c r="E99" t="s">
        <v>6857</v>
      </c>
      <c r="F99">
        <f t="array" ref="F99">VLOOKUP(D99&amp;E99,IF({1,0},$A$2:$A$50&amp;$B$2:$B$50,$C$2:$C$50),2,0)</f>
        <v>229</v>
      </c>
    </row>
    <row r="100" spans="4:6" x14ac:dyDescent="0.15">
      <c r="D100" t="s">
        <v>6866</v>
      </c>
      <c r="E100" t="s">
        <v>6857</v>
      </c>
      <c r="F100">
        <f t="array" ref="F100">VLOOKUP(D100&amp;E100,IF({1,0},$A$2:$A$50&amp;$B$2:$B$50,$C$2:$C$50),2,0)</f>
        <v>229</v>
      </c>
    </row>
    <row r="101" spans="4:6" x14ac:dyDescent="0.15">
      <c r="D101" t="s">
        <v>6866</v>
      </c>
      <c r="E101" t="s">
        <v>6857</v>
      </c>
      <c r="F101">
        <f t="array" ref="F101">VLOOKUP(D101&amp;E101,IF({1,0},$A$2:$A$50&amp;$B$2:$B$50,$C$2:$C$50),2,0)</f>
        <v>229</v>
      </c>
    </row>
    <row r="102" spans="4:6" x14ac:dyDescent="0.15">
      <c r="D102" t="s">
        <v>6866</v>
      </c>
      <c r="E102" t="s">
        <v>6857</v>
      </c>
      <c r="F102">
        <f t="array" ref="F102">VLOOKUP(D102&amp;E102,IF({1,0},$A$2:$A$50&amp;$B$2:$B$50,$C$2:$C$50),2,0)</f>
        <v>229</v>
      </c>
    </row>
    <row r="103" spans="4:6" x14ac:dyDescent="0.15">
      <c r="D103" t="s">
        <v>6866</v>
      </c>
      <c r="E103" t="s">
        <v>6857</v>
      </c>
      <c r="F103">
        <f t="array" ref="F103">VLOOKUP(D103&amp;E103,IF({1,0},$A$2:$A$50&amp;$B$2:$B$50,$C$2:$C$50),2,0)</f>
        <v>229</v>
      </c>
    </row>
    <row r="104" spans="4:6" x14ac:dyDescent="0.15">
      <c r="D104" t="s">
        <v>6856</v>
      </c>
      <c r="E104" t="s">
        <v>6857</v>
      </c>
      <c r="F104">
        <f t="array" ref="F104">VLOOKUP(D104&amp;E104,IF({1,0},$A$2:$A$50&amp;$B$2:$B$50,$C$2:$C$50),2,0)</f>
        <v>189</v>
      </c>
    </row>
    <row r="105" spans="4:6" x14ac:dyDescent="0.15">
      <c r="D105" t="s">
        <v>6856</v>
      </c>
      <c r="E105" t="s">
        <v>6864</v>
      </c>
      <c r="F105">
        <f t="array" ref="F105">VLOOKUP(D105&amp;E105,IF({1,0},$A$2:$A$50&amp;$B$2:$B$50,$C$2:$C$50),2,0)</f>
        <v>409</v>
      </c>
    </row>
    <row r="106" spans="4:6" x14ac:dyDescent="0.15">
      <c r="F106">
        <f t="array" ref="F106">VLOOKUP(D106&amp;E106,IF({1,0},$A$2:$A$50&amp;$B$2:$B$50,$C$2:$C$50),2,0)</f>
        <v>0</v>
      </c>
    </row>
    <row r="107" spans="4:6" x14ac:dyDescent="0.15">
      <c r="F107">
        <f t="array" ref="F107">VLOOKUP(D107&amp;E107,IF({1,0},$A$2:$A$50&amp;$B$2:$B$50,$C$2:$C$50),2,0)</f>
        <v>0</v>
      </c>
    </row>
    <row r="108" spans="4:6" x14ac:dyDescent="0.15">
      <c r="F108">
        <f t="array" ref="F108">VLOOKUP(D108&amp;E108,IF({1,0},$A$2:$A$50&amp;$B$2:$B$50,$C$2:$C$50),2,0)</f>
        <v>0</v>
      </c>
    </row>
    <row r="109" spans="4:6" x14ac:dyDescent="0.15">
      <c r="F109">
        <f t="array" ref="F109">VLOOKUP(D109&amp;E109,IF({1,0},$A$2:$A$50&amp;$B$2:$B$50,$C$2:$C$50),2,0)</f>
        <v>0</v>
      </c>
    </row>
    <row r="110" spans="4:6" x14ac:dyDescent="0.15">
      <c r="F110">
        <f t="array" ref="F110">VLOOKUP(D110&amp;E110,IF({1,0},$A$2:$A$50&amp;$B$2:$B$50,$C$2:$C$50),2,0)</f>
        <v>0</v>
      </c>
    </row>
    <row r="111" spans="4:6" x14ac:dyDescent="0.15">
      <c r="F111">
        <f t="array" ref="F111">VLOOKUP(D111&amp;E111,IF({1,0},$A$2:$A$50&amp;$B$2:$B$50,$C$2:$C$50),2,0)</f>
        <v>0</v>
      </c>
    </row>
    <row r="112" spans="4:6" x14ac:dyDescent="0.15">
      <c r="F112">
        <f t="array" ref="F112">VLOOKUP(D112&amp;E112,IF({1,0},$A$2:$A$50&amp;$B$2:$B$50,$C$2:$C$50),2,0)</f>
        <v>0</v>
      </c>
    </row>
    <row r="113" spans="6:6" x14ac:dyDescent="0.15">
      <c r="F113">
        <f t="array" ref="F113">VLOOKUP(D113&amp;E113,IF({1,0},$A$2:$A$50&amp;$B$2:$B$50,$C$2:$C$50),2,0)</f>
        <v>0</v>
      </c>
    </row>
    <row r="114" spans="6:6" x14ac:dyDescent="0.15">
      <c r="F114">
        <f t="array" ref="F114">VLOOKUP(D114&amp;E114,IF({1,0},$A$2:$A$50&amp;$B$2:$B$50,$C$2:$C$50),2,0)</f>
        <v>0</v>
      </c>
    </row>
    <row r="115" spans="6:6" x14ac:dyDescent="0.15">
      <c r="F115">
        <f t="array" ref="F115">VLOOKUP(D115&amp;E115,IF({1,0},$A$2:$A$50&amp;$B$2:$B$50,$C$2:$C$50),2,0)</f>
        <v>0</v>
      </c>
    </row>
    <row r="116" spans="6:6" x14ac:dyDescent="0.15">
      <c r="F116">
        <f t="array" ref="F116">VLOOKUP(D116&amp;E116,IF({1,0},$A$2:$A$50&amp;$B$2:$B$50,$C$2:$C$50),2,0)</f>
        <v>0</v>
      </c>
    </row>
    <row r="117" spans="6:6" x14ac:dyDescent="0.15">
      <c r="F117">
        <f t="array" ref="F117">VLOOKUP(D117&amp;E117,IF({1,0},$A$2:$A$50&amp;$B$2:$B$50,$C$2:$C$50),2,0)</f>
        <v>0</v>
      </c>
    </row>
    <row r="118" spans="6:6" x14ac:dyDescent="0.15">
      <c r="F118">
        <f t="array" ref="F118">VLOOKUP(D118&amp;E118,IF({1,0},$A$2:$A$50&amp;$B$2:$B$50,$C$2:$C$50),2,0)</f>
        <v>0</v>
      </c>
    </row>
    <row r="119" spans="6:6" x14ac:dyDescent="0.15">
      <c r="F119">
        <f t="array" ref="F119">VLOOKUP(D119&amp;E119,IF({1,0},$A$2:$A$50&amp;$B$2:$B$50,$C$2:$C$50),2,0)</f>
        <v>0</v>
      </c>
    </row>
    <row r="120" spans="6:6" x14ac:dyDescent="0.15">
      <c r="F120">
        <f t="array" ref="F120">VLOOKUP(D120&amp;E120,IF({1,0},$A$2:$A$50&amp;$B$2:$B$50,$C$2:$C$50),2,0)</f>
        <v>0</v>
      </c>
    </row>
    <row r="121" spans="6:6" x14ac:dyDescent="0.15">
      <c r="F121">
        <f t="array" ref="F121">VLOOKUP(D121&amp;E121,IF({1,0},$A$2:$A$50&amp;$B$2:$B$50,$C$2:$C$50),2,0)</f>
        <v>0</v>
      </c>
    </row>
    <row r="122" spans="6:6" x14ac:dyDescent="0.15">
      <c r="F122">
        <f t="array" ref="F122">VLOOKUP(D122&amp;E122,IF({1,0},$A$2:$A$50&amp;$B$2:$B$50,$C$2:$C$50),2,0)</f>
        <v>0</v>
      </c>
    </row>
    <row r="123" spans="6:6" x14ac:dyDescent="0.15">
      <c r="F123">
        <f t="array" ref="F123">VLOOKUP(D123&amp;E123,IF({1,0},$A$2:$A$50&amp;$B$2:$B$50,$C$2:$C$50),2,0)</f>
        <v>0</v>
      </c>
    </row>
    <row r="124" spans="6:6" x14ac:dyDescent="0.15">
      <c r="F124">
        <f t="array" ref="F124">VLOOKUP(D124&amp;E124,IF({1,0},$A$2:$A$50&amp;$B$2:$B$50,$C$2:$C$50),2,0)</f>
        <v>0</v>
      </c>
    </row>
    <row r="125" spans="6:6" x14ac:dyDescent="0.15">
      <c r="F125">
        <f t="array" ref="F125">VLOOKUP(D125&amp;E125,IF({1,0},$A$2:$A$50&amp;$B$2:$B$50,$C$2:$C$50),2,0)</f>
        <v>0</v>
      </c>
    </row>
    <row r="126" spans="6:6" x14ac:dyDescent="0.15">
      <c r="F126">
        <f t="array" ref="F126">VLOOKUP(D126&amp;E126,IF({1,0},$A$2:$A$50&amp;$B$2:$B$50,$C$2:$C$50),2,0)</f>
        <v>0</v>
      </c>
    </row>
    <row r="127" spans="6:6" x14ac:dyDescent="0.15">
      <c r="F127">
        <f t="array" ref="F127">VLOOKUP(D127&amp;E127,IF({1,0},$A$2:$A$50&amp;$B$2:$B$50,$C$2:$C$50),2,0)</f>
        <v>0</v>
      </c>
    </row>
    <row r="128" spans="6:6" x14ac:dyDescent="0.15">
      <c r="F128">
        <f t="array" ref="F128">VLOOKUP(D128&amp;E128,IF({1,0},$A$2:$A$50&amp;$B$2:$B$50,$C$2:$C$50),2,0)</f>
        <v>0</v>
      </c>
    </row>
    <row r="129" spans="6:6" x14ac:dyDescent="0.15">
      <c r="F129">
        <f t="array" ref="F129">VLOOKUP(D129&amp;E129,IF({1,0},$A$2:$A$50&amp;$B$2:$B$50,$C$2:$C$50),2,0)</f>
        <v>0</v>
      </c>
    </row>
    <row r="130" spans="6:6" x14ac:dyDescent="0.15">
      <c r="F130">
        <f t="array" ref="F130">VLOOKUP(D130&amp;E130,IF({1,0},$A$2:$A$50&amp;$B$2:$B$50,$C$2:$C$50),2,0)</f>
        <v>0</v>
      </c>
    </row>
    <row r="131" spans="6:6" x14ac:dyDescent="0.15">
      <c r="F131">
        <f t="array" ref="F131">VLOOKUP(D131&amp;E131,IF({1,0},$A$2:$A$50&amp;$B$2:$B$50,$C$2:$C$50),2,0)</f>
        <v>0</v>
      </c>
    </row>
    <row r="132" spans="6:6" x14ac:dyDescent="0.15">
      <c r="F132">
        <f t="array" ref="F132">VLOOKUP(D132&amp;E132,IF({1,0},$A$2:$A$50&amp;$B$2:$B$50,$C$2:$C$50),2,0)</f>
        <v>0</v>
      </c>
    </row>
    <row r="133" spans="6:6" x14ac:dyDescent="0.15">
      <c r="F133">
        <f t="array" ref="F133">VLOOKUP(D133&amp;E133,IF({1,0},$A$2:$A$50&amp;$B$2:$B$50,$C$2:$C$50),2,0)</f>
        <v>0</v>
      </c>
    </row>
    <row r="134" spans="6:6" x14ac:dyDescent="0.15">
      <c r="F134">
        <f t="array" ref="F134">VLOOKUP(D134&amp;E134,IF({1,0},$A$2:$A$50&amp;$B$2:$B$50,$C$2:$C$50),2,0)</f>
        <v>0</v>
      </c>
    </row>
    <row r="135" spans="6:6" x14ac:dyDescent="0.15">
      <c r="F135">
        <f t="array" ref="F135">VLOOKUP(D135&amp;E135,IF({1,0},$A$2:$A$50&amp;$B$2:$B$50,$C$2:$C$50),2,0)</f>
        <v>0</v>
      </c>
    </row>
    <row r="136" spans="6:6" x14ac:dyDescent="0.15">
      <c r="F136">
        <f t="array" ref="F136">VLOOKUP(D136&amp;E136,IF({1,0},$A$2:$A$50&amp;$B$2:$B$50,$C$2:$C$50),2,0)</f>
        <v>0</v>
      </c>
    </row>
    <row r="137" spans="6:6" x14ac:dyDescent="0.15">
      <c r="F137">
        <f t="array" ref="F137">VLOOKUP(D137&amp;E137,IF({1,0},$A$2:$A$50&amp;$B$2:$B$50,$C$2:$C$50),2,0)</f>
        <v>0</v>
      </c>
    </row>
    <row r="138" spans="6:6" x14ac:dyDescent="0.15">
      <c r="F138">
        <f t="array" ref="F138">VLOOKUP(D138&amp;E138,IF({1,0},$A$2:$A$50&amp;$B$2:$B$50,$C$2:$C$50),2,0)</f>
        <v>0</v>
      </c>
    </row>
    <row r="139" spans="6:6" x14ac:dyDescent="0.15">
      <c r="F139">
        <f t="array" ref="F139">VLOOKUP(D139&amp;E139,IF({1,0},$A$2:$A$50&amp;$B$2:$B$50,$C$2:$C$50),2,0)</f>
        <v>0</v>
      </c>
    </row>
    <row r="140" spans="6:6" x14ac:dyDescent="0.15">
      <c r="F140">
        <f t="array" ref="F140">VLOOKUP(D140&amp;E140,IF({1,0},$A$2:$A$50&amp;$B$2:$B$50,$C$2:$C$50),2,0)</f>
        <v>0</v>
      </c>
    </row>
    <row r="141" spans="6:6" x14ac:dyDescent="0.15">
      <c r="F141">
        <f t="array" ref="F141">VLOOKUP(D141&amp;E141,IF({1,0},$A$2:$A$50&amp;$B$2:$B$50,$C$2:$C$50),2,0)</f>
        <v>0</v>
      </c>
    </row>
    <row r="142" spans="6:6" x14ac:dyDescent="0.15">
      <c r="F142">
        <f t="array" ref="F142">VLOOKUP(D142&amp;E142,IF({1,0},$A$2:$A$50&amp;$B$2:$B$50,$C$2:$C$50),2,0)</f>
        <v>0</v>
      </c>
    </row>
    <row r="143" spans="6:6" x14ac:dyDescent="0.15">
      <c r="F143">
        <f t="array" ref="F143">VLOOKUP(D143&amp;E143,IF({1,0},$A$2:$A$50&amp;$B$2:$B$50,$C$2:$C$50),2,0)</f>
        <v>0</v>
      </c>
    </row>
    <row r="144" spans="6:6" x14ac:dyDescent="0.15">
      <c r="F144">
        <f t="array" ref="F144">VLOOKUP(D144&amp;E144,IF({1,0},$A$2:$A$50&amp;$B$2:$B$50,$C$2:$C$50),2,0)</f>
        <v>0</v>
      </c>
    </row>
    <row r="145" spans="6:6" x14ac:dyDescent="0.15">
      <c r="F145">
        <f t="array" ref="F145">VLOOKUP(D145&amp;E145,IF({1,0},$A$2:$A$50&amp;$B$2:$B$50,$C$2:$C$50),2,0)</f>
        <v>0</v>
      </c>
    </row>
    <row r="146" spans="6:6" x14ac:dyDescent="0.15">
      <c r="F146">
        <f t="array" ref="F146">VLOOKUP(D146&amp;E146,IF({1,0},$A$2:$A$50&amp;$B$2:$B$50,$C$2:$C$50),2,0)</f>
        <v>0</v>
      </c>
    </row>
    <row r="147" spans="6:6" x14ac:dyDescent="0.15">
      <c r="F147">
        <f t="array" ref="F147">VLOOKUP(D147&amp;E147,IF({1,0},$A$2:$A$50&amp;$B$2:$B$50,$C$2:$C$50),2,0)</f>
        <v>0</v>
      </c>
    </row>
    <row r="148" spans="6:6" x14ac:dyDescent="0.15">
      <c r="F148">
        <f t="array" ref="F148">VLOOKUP(D148&amp;E148,IF({1,0},$A$2:$A$50&amp;$B$2:$B$50,$C$2:$C$50),2,0)</f>
        <v>0</v>
      </c>
    </row>
    <row r="149" spans="6:6" x14ac:dyDescent="0.15">
      <c r="F149">
        <f t="array" ref="F149">VLOOKUP(D149&amp;E149,IF({1,0},$A$2:$A$50&amp;$B$2:$B$50,$C$2:$C$50),2,0)</f>
        <v>0</v>
      </c>
    </row>
    <row r="150" spans="6:6" x14ac:dyDescent="0.15">
      <c r="F150">
        <f t="array" ref="F150">VLOOKUP(D150&amp;E150,IF({1,0},$A$2:$A$50&amp;$B$2:$B$50,$C$2:$C$50),2,0)</f>
        <v>0</v>
      </c>
    </row>
    <row r="151" spans="6:6" x14ac:dyDescent="0.15">
      <c r="F151">
        <f t="array" ref="F151">VLOOKUP(D151&amp;E151,IF({1,0},$A$2:$A$50&amp;$B$2:$B$50,$C$2:$C$50),2,0)</f>
        <v>0</v>
      </c>
    </row>
    <row r="152" spans="6:6" x14ac:dyDescent="0.15">
      <c r="F152">
        <f t="array" ref="F152">VLOOKUP(D152&amp;E152,IF({1,0},$A$2:$A$50&amp;$B$2:$B$50,$C$2:$C$50),2,0)</f>
        <v>0</v>
      </c>
    </row>
    <row r="153" spans="6:6" x14ac:dyDescent="0.15">
      <c r="F153">
        <f t="array" ref="F153">VLOOKUP(D153&amp;E153,IF({1,0},$A$2:$A$50&amp;$B$2:$B$50,$C$2:$C$50),2,0)</f>
        <v>0</v>
      </c>
    </row>
    <row r="154" spans="6:6" x14ac:dyDescent="0.15">
      <c r="F154">
        <f t="array" ref="F154">VLOOKUP(D154&amp;E154,IF({1,0},$A$2:$A$50&amp;$B$2:$B$50,$C$2:$C$50),2,0)</f>
        <v>0</v>
      </c>
    </row>
    <row r="155" spans="6:6" x14ac:dyDescent="0.15">
      <c r="F155">
        <f t="array" ref="F155">VLOOKUP(D155&amp;E155,IF({1,0},$A$2:$A$50&amp;$B$2:$B$50,$C$2:$C$50),2,0)</f>
        <v>0</v>
      </c>
    </row>
    <row r="156" spans="6:6" x14ac:dyDescent="0.15">
      <c r="F156">
        <f t="array" ref="F156">VLOOKUP(D156&amp;E156,IF({1,0},$A$2:$A$50&amp;$B$2:$B$50,$C$2:$C$50),2,0)</f>
        <v>0</v>
      </c>
    </row>
    <row r="157" spans="6:6" x14ac:dyDescent="0.15">
      <c r="F157">
        <f t="array" ref="F157">VLOOKUP(D157&amp;E157,IF({1,0},$A$2:$A$50&amp;$B$2:$B$50,$C$2:$C$50),2,0)</f>
        <v>0</v>
      </c>
    </row>
    <row r="158" spans="6:6" x14ac:dyDescent="0.15">
      <c r="F158">
        <f t="array" ref="F158">VLOOKUP(D158&amp;E158,IF({1,0},$A$2:$A$50&amp;$B$2:$B$50,$C$2:$C$50),2,0)</f>
        <v>0</v>
      </c>
    </row>
    <row r="159" spans="6:6" x14ac:dyDescent="0.15">
      <c r="F159">
        <f t="array" ref="F159">VLOOKUP(D159&amp;E159,IF({1,0},$A$2:$A$50&amp;$B$2:$B$50,$C$2:$C$50),2,0)</f>
        <v>0</v>
      </c>
    </row>
    <row r="160" spans="6:6" x14ac:dyDescent="0.15">
      <c r="F160">
        <f t="array" ref="F160">VLOOKUP(D160&amp;E160,IF({1,0},$A$2:$A$50&amp;$B$2:$B$50,$C$2:$C$50),2,0)</f>
        <v>0</v>
      </c>
    </row>
    <row r="161" spans="6:6" x14ac:dyDescent="0.15">
      <c r="F161">
        <f t="array" ref="F161">VLOOKUP(D161&amp;E161,IF({1,0},$A$2:$A$50&amp;$B$2:$B$50,$C$2:$C$50),2,0)</f>
        <v>0</v>
      </c>
    </row>
    <row r="162" spans="6:6" x14ac:dyDescent="0.15">
      <c r="F162">
        <f t="array" ref="F162">VLOOKUP(D162&amp;E162,IF({1,0},$A$2:$A$50&amp;$B$2:$B$50,$C$2:$C$50),2,0)</f>
        <v>0</v>
      </c>
    </row>
    <row r="163" spans="6:6" x14ac:dyDescent="0.15">
      <c r="F163">
        <f t="array" ref="F163">VLOOKUP(D163&amp;E163,IF({1,0},$A$2:$A$50&amp;$B$2:$B$50,$C$2:$C$50),2,0)</f>
        <v>0</v>
      </c>
    </row>
    <row r="164" spans="6:6" x14ac:dyDescent="0.15">
      <c r="F164">
        <f t="array" ref="F164">VLOOKUP(D164&amp;E164,IF({1,0},$A$2:$A$50&amp;$B$2:$B$50,$C$2:$C$50),2,0)</f>
        <v>0</v>
      </c>
    </row>
    <row r="165" spans="6:6" x14ac:dyDescent="0.15">
      <c r="F165">
        <f t="array" ref="F165">VLOOKUP(D165&amp;E165,IF({1,0},$A$2:$A$50&amp;$B$2:$B$50,$C$2:$C$50),2,0)</f>
        <v>0</v>
      </c>
    </row>
    <row r="166" spans="6:6" x14ac:dyDescent="0.15">
      <c r="F166">
        <f t="array" ref="F166">VLOOKUP(D166&amp;E166,IF({1,0},$A$2:$A$50&amp;$B$2:$B$50,$C$2:$C$50),2,0)</f>
        <v>0</v>
      </c>
    </row>
    <row r="167" spans="6:6" x14ac:dyDescent="0.15">
      <c r="F167">
        <f t="array" ref="F167">VLOOKUP(D167&amp;E167,IF({1,0},$A$2:$A$50&amp;$B$2:$B$50,$C$2:$C$50),2,0)</f>
        <v>0</v>
      </c>
    </row>
    <row r="168" spans="6:6" x14ac:dyDescent="0.15">
      <c r="F168">
        <f t="array" ref="F168">VLOOKUP(D168&amp;E168,IF({1,0},$A$2:$A$50&amp;$B$2:$B$50,$C$2:$C$50),2,0)</f>
        <v>0</v>
      </c>
    </row>
    <row r="169" spans="6:6" x14ac:dyDescent="0.15">
      <c r="F169">
        <f t="array" ref="F169">VLOOKUP(D169&amp;E169,IF({1,0},$A$2:$A$50&amp;$B$2:$B$50,$C$2:$C$50),2,0)</f>
        <v>0</v>
      </c>
    </row>
    <row r="170" spans="6:6" x14ac:dyDescent="0.15">
      <c r="F170">
        <f t="array" ref="F170">VLOOKUP(D170&amp;E170,IF({1,0},$A$2:$A$50&amp;$B$2:$B$50,$C$2:$C$50),2,0)</f>
        <v>0</v>
      </c>
    </row>
    <row r="171" spans="6:6" x14ac:dyDescent="0.15">
      <c r="F171">
        <f t="array" ref="F171">VLOOKUP(D171&amp;E171,IF({1,0},$A$2:$A$50&amp;$B$2:$B$50,$C$2:$C$50),2,0)</f>
        <v>0</v>
      </c>
    </row>
    <row r="172" spans="6:6" x14ac:dyDescent="0.15">
      <c r="F172">
        <f t="array" ref="F172">VLOOKUP(D172&amp;E172,IF({1,0},$A$2:$A$50&amp;$B$2:$B$50,$C$2:$C$50),2,0)</f>
        <v>0</v>
      </c>
    </row>
    <row r="173" spans="6:6" x14ac:dyDescent="0.15">
      <c r="F173">
        <f t="array" ref="F173">VLOOKUP(D173&amp;E173,IF({1,0},$A$2:$A$50&amp;$B$2:$B$50,$C$2:$C$50),2,0)</f>
        <v>0</v>
      </c>
    </row>
    <row r="174" spans="6:6" x14ac:dyDescent="0.15">
      <c r="F174">
        <f t="array" ref="F174">VLOOKUP(D174&amp;E174,IF({1,0},$A$2:$A$50&amp;$B$2:$B$50,$C$2:$C$50),2,0)</f>
        <v>0</v>
      </c>
    </row>
    <row r="175" spans="6:6" x14ac:dyDescent="0.15">
      <c r="F175">
        <f t="array" ref="F175">VLOOKUP(D175&amp;E175,IF({1,0},$A$2:$A$50&amp;$B$2:$B$50,$C$2:$C$50),2,0)</f>
        <v>0</v>
      </c>
    </row>
    <row r="176" spans="6:6" x14ac:dyDescent="0.15">
      <c r="F176">
        <f t="array" ref="F176">VLOOKUP(D176&amp;E176,IF({1,0},$A$2:$A$50&amp;$B$2:$B$50,$C$2:$C$50),2,0)</f>
        <v>0</v>
      </c>
    </row>
    <row r="177" spans="6:6" x14ac:dyDescent="0.15">
      <c r="F177">
        <f t="array" ref="F177">VLOOKUP(D177&amp;E177,IF({1,0},$A$2:$A$50&amp;$B$2:$B$50,$C$2:$C$50),2,0)</f>
        <v>0</v>
      </c>
    </row>
    <row r="178" spans="6:6" x14ac:dyDescent="0.15">
      <c r="F178">
        <f t="array" ref="F178">VLOOKUP(D178&amp;E178,IF({1,0},$A$2:$A$50&amp;$B$2:$B$50,$C$2:$C$50),2,0)</f>
        <v>0</v>
      </c>
    </row>
    <row r="179" spans="6:6" x14ac:dyDescent="0.15">
      <c r="F179">
        <f t="array" ref="F179">VLOOKUP(D179&amp;E179,IF({1,0},$A$2:$A$50&amp;$B$2:$B$50,$C$2:$C$50),2,0)</f>
        <v>0</v>
      </c>
    </row>
    <row r="180" spans="6:6" x14ac:dyDescent="0.15">
      <c r="F180">
        <f t="array" ref="F180">VLOOKUP(D180&amp;E180,IF({1,0},$A$2:$A$50&amp;$B$2:$B$50,$C$2:$C$50),2,0)</f>
        <v>0</v>
      </c>
    </row>
    <row r="181" spans="6:6" x14ac:dyDescent="0.15">
      <c r="F181">
        <f t="array" ref="F181">VLOOKUP(D181&amp;E181,IF({1,0},$A$2:$A$50&amp;$B$2:$B$50,$C$2:$C$50),2,0)</f>
        <v>0</v>
      </c>
    </row>
    <row r="182" spans="6:6" x14ac:dyDescent="0.15">
      <c r="F182">
        <f t="array" ref="F182">VLOOKUP(D182&amp;E182,IF({1,0},$A$2:$A$50&amp;$B$2:$B$50,$C$2:$C$50),2,0)</f>
        <v>0</v>
      </c>
    </row>
    <row r="183" spans="6:6" x14ac:dyDescent="0.15">
      <c r="F183">
        <f t="array" ref="F183">VLOOKUP(D183&amp;E183,IF({1,0},$A$2:$A$50&amp;$B$2:$B$50,$C$2:$C$50),2,0)</f>
        <v>0</v>
      </c>
    </row>
    <row r="184" spans="6:6" x14ac:dyDescent="0.15">
      <c r="F184">
        <f t="array" ref="F184">VLOOKUP(D184&amp;E184,IF({1,0},$A$2:$A$50&amp;$B$2:$B$50,$C$2:$C$50),2,0)</f>
        <v>0</v>
      </c>
    </row>
    <row r="185" spans="6:6" x14ac:dyDescent="0.15">
      <c r="F185">
        <f t="array" ref="F185">VLOOKUP(D185&amp;E185,IF({1,0},$A$2:$A$50&amp;$B$2:$B$50,$C$2:$C$50),2,0)</f>
        <v>0</v>
      </c>
    </row>
    <row r="186" spans="6:6" x14ac:dyDescent="0.15">
      <c r="F186">
        <f t="array" ref="F186">VLOOKUP(D186&amp;E186,IF({1,0},$A$2:$A$50&amp;$B$2:$B$50,$C$2:$C$50),2,0)</f>
        <v>0</v>
      </c>
    </row>
    <row r="187" spans="6:6" x14ac:dyDescent="0.15">
      <c r="F187">
        <f t="array" ref="F187">VLOOKUP(D187&amp;E187,IF({1,0},$A$2:$A$50&amp;$B$2:$B$50,$C$2:$C$50),2,0)</f>
        <v>0</v>
      </c>
    </row>
    <row r="188" spans="6:6" x14ac:dyDescent="0.15">
      <c r="F188">
        <f t="array" ref="F188">VLOOKUP(D188&amp;E188,IF({1,0},$A$2:$A$50&amp;$B$2:$B$50,$C$2:$C$50),2,0)</f>
        <v>0</v>
      </c>
    </row>
    <row r="189" spans="6:6" x14ac:dyDescent="0.15">
      <c r="F189">
        <f t="array" ref="F189">VLOOKUP(D189&amp;E189,IF({1,0},$A$2:$A$50&amp;$B$2:$B$50,$C$2:$C$50),2,0)</f>
        <v>0</v>
      </c>
    </row>
    <row r="190" spans="6:6" x14ac:dyDescent="0.15">
      <c r="F190">
        <f t="array" ref="F190">VLOOKUP(D190&amp;E190,IF({1,0},$A$2:$A$50&amp;$B$2:$B$50,$C$2:$C$50),2,0)</f>
        <v>0</v>
      </c>
    </row>
    <row r="191" spans="6:6" x14ac:dyDescent="0.15">
      <c r="F191">
        <f t="array" ref="F191">VLOOKUP(D191&amp;E191,IF({1,0},$A$2:$A$50&amp;$B$2:$B$50,$C$2:$C$50),2,0)</f>
        <v>0</v>
      </c>
    </row>
    <row r="192" spans="6:6" x14ac:dyDescent="0.15">
      <c r="F192">
        <f t="array" ref="F192">VLOOKUP(D192&amp;E192,IF({1,0},$A$2:$A$50&amp;$B$2:$B$50,$C$2:$C$50),2,0)</f>
        <v>0</v>
      </c>
    </row>
    <row r="193" spans="6:6" x14ac:dyDescent="0.15">
      <c r="F193">
        <f t="array" ref="F193">VLOOKUP(D193&amp;E193,IF({1,0},$A$2:$A$50&amp;$B$2:$B$50,$C$2:$C$50),2,0)</f>
        <v>0</v>
      </c>
    </row>
    <row r="194" spans="6:6" x14ac:dyDescent="0.15">
      <c r="F194">
        <f t="array" ref="F194">VLOOKUP(D194&amp;E194,IF({1,0},$A$2:$A$50&amp;$B$2:$B$50,$C$2:$C$50),2,0)</f>
        <v>0</v>
      </c>
    </row>
    <row r="195" spans="6:6" x14ac:dyDescent="0.15">
      <c r="F195">
        <f t="array" ref="F195">VLOOKUP(D195&amp;E195,IF({1,0},$A$2:$A$50&amp;$B$2:$B$50,$C$2:$C$50),2,0)</f>
        <v>0</v>
      </c>
    </row>
    <row r="196" spans="6:6" x14ac:dyDescent="0.15">
      <c r="F196">
        <f t="array" ref="F196">VLOOKUP(D196&amp;E196,IF({1,0},$A$2:$A$50&amp;$B$2:$B$50,$C$2:$C$50),2,0)</f>
        <v>0</v>
      </c>
    </row>
    <row r="197" spans="6:6" x14ac:dyDescent="0.15">
      <c r="F197">
        <f t="array" ref="F197">VLOOKUP(D197&amp;E197,IF({1,0},$A$2:$A$50&amp;$B$2:$B$50,$C$2:$C$50),2,0)</f>
        <v>0</v>
      </c>
    </row>
    <row r="198" spans="6:6" x14ac:dyDescent="0.15">
      <c r="F198">
        <f t="array" ref="F198">VLOOKUP(D198&amp;E198,IF({1,0},$A$2:$A$50&amp;$B$2:$B$50,$C$2:$C$50),2,0)</f>
        <v>0</v>
      </c>
    </row>
    <row r="199" spans="6:6" x14ac:dyDescent="0.15">
      <c r="F199">
        <f t="array" ref="F199">VLOOKUP(D199&amp;E199,IF({1,0},$A$2:$A$50&amp;$B$2:$B$50,$C$2:$C$50),2,0)</f>
        <v>0</v>
      </c>
    </row>
    <row r="200" spans="6:6" x14ac:dyDescent="0.15">
      <c r="F200">
        <f t="array" ref="F200">VLOOKUP(D200&amp;E200,IF({1,0},$A$2:$A$50&amp;$B$2:$B$50,$C$2:$C$50),2,0)</f>
        <v>0</v>
      </c>
    </row>
    <row r="201" spans="6:6" x14ac:dyDescent="0.15">
      <c r="F201">
        <f t="array" ref="F201">VLOOKUP(D201&amp;E201,IF({1,0},$A$2:$A$50&amp;$B$2:$B$50,$C$2:$C$50),2,0)</f>
        <v>0</v>
      </c>
    </row>
    <row r="202" spans="6:6" x14ac:dyDescent="0.15">
      <c r="F202">
        <f t="array" ref="F202">VLOOKUP(D202&amp;E202,IF({1,0},$A$2:$A$50&amp;$B$2:$B$50,$C$2:$C$50),2,0)</f>
        <v>0</v>
      </c>
    </row>
    <row r="203" spans="6:6" x14ac:dyDescent="0.15">
      <c r="F203">
        <f t="array" ref="F203">VLOOKUP(D203&amp;E203,IF({1,0},$A$2:$A$50&amp;$B$2:$B$50,$C$2:$C$50),2,0)</f>
        <v>0</v>
      </c>
    </row>
    <row r="204" spans="6:6" x14ac:dyDescent="0.15">
      <c r="F204">
        <f t="array" ref="F204">VLOOKUP(D204&amp;E204,IF({1,0},$A$2:$A$50&amp;$B$2:$B$50,$C$2:$C$50),2,0)</f>
        <v>0</v>
      </c>
    </row>
    <row r="205" spans="6:6" x14ac:dyDescent="0.15">
      <c r="F205">
        <f t="array" ref="F205">VLOOKUP(D205&amp;E205,IF({1,0},$A$2:$A$50&amp;$B$2:$B$50,$C$2:$C$50),2,0)</f>
        <v>0</v>
      </c>
    </row>
    <row r="206" spans="6:6" x14ac:dyDescent="0.15">
      <c r="F206">
        <f t="array" ref="F206">VLOOKUP(D206&amp;E206,IF({1,0},$A$2:$A$50&amp;$B$2:$B$50,$C$2:$C$50),2,0)</f>
        <v>0</v>
      </c>
    </row>
    <row r="207" spans="6:6" x14ac:dyDescent="0.15">
      <c r="F207">
        <f t="array" ref="F207">VLOOKUP(D207&amp;E207,IF({1,0},$A$2:$A$50&amp;$B$2:$B$50,$C$2:$C$50),2,0)</f>
        <v>0</v>
      </c>
    </row>
    <row r="208" spans="6:6" x14ac:dyDescent="0.15">
      <c r="F208">
        <f t="array" ref="F208">VLOOKUP(D208&amp;E208,IF({1,0},$A$2:$A$50&amp;$B$2:$B$50,$C$2:$C$50),2,0)</f>
        <v>0</v>
      </c>
    </row>
    <row r="209" spans="6:6" x14ac:dyDescent="0.15">
      <c r="F209">
        <f t="array" ref="F209">VLOOKUP(D209&amp;E209,IF({1,0},$A$2:$A$50&amp;$B$2:$B$50,$C$2:$C$50),2,0)</f>
        <v>0</v>
      </c>
    </row>
    <row r="210" spans="6:6" x14ac:dyDescent="0.15">
      <c r="F210">
        <f t="array" ref="F210">VLOOKUP(D210&amp;E210,IF({1,0},$A$2:$A$50&amp;$B$2:$B$50,$C$2:$C$50),2,0)</f>
        <v>0</v>
      </c>
    </row>
    <row r="211" spans="6:6" x14ac:dyDescent="0.15">
      <c r="F211">
        <f t="array" ref="F211">VLOOKUP(D211&amp;E211,IF({1,0},$A$2:$A$50&amp;$B$2:$B$50,$C$2:$C$50),2,0)</f>
        <v>0</v>
      </c>
    </row>
    <row r="212" spans="6:6" x14ac:dyDescent="0.15">
      <c r="F212">
        <f t="array" ref="F212">VLOOKUP(D212&amp;E212,IF({1,0},$A$2:$A$50&amp;$B$2:$B$50,$C$2:$C$50),2,0)</f>
        <v>0</v>
      </c>
    </row>
    <row r="213" spans="6:6" x14ac:dyDescent="0.15">
      <c r="F213">
        <f t="array" ref="F213">VLOOKUP(D213&amp;E213,IF({1,0},$A$2:$A$50&amp;$B$2:$B$50,$C$2:$C$50),2,0)</f>
        <v>0</v>
      </c>
    </row>
    <row r="214" spans="6:6" x14ac:dyDescent="0.15">
      <c r="F214">
        <f t="array" ref="F214">VLOOKUP(D214&amp;E214,IF({1,0},$A$2:$A$50&amp;$B$2:$B$50,$C$2:$C$50),2,0)</f>
        <v>0</v>
      </c>
    </row>
    <row r="215" spans="6:6" x14ac:dyDescent="0.15">
      <c r="F215">
        <f t="array" ref="F215">VLOOKUP(D215&amp;E215,IF({1,0},$A$2:$A$50&amp;$B$2:$B$50,$C$2:$C$50),2,0)</f>
        <v>0</v>
      </c>
    </row>
    <row r="216" spans="6:6" x14ac:dyDescent="0.15">
      <c r="F216">
        <f t="array" ref="F216">VLOOKUP(D216&amp;E216,IF({1,0},$A$2:$A$50&amp;$B$2:$B$50,$C$2:$C$50),2,0)</f>
        <v>0</v>
      </c>
    </row>
    <row r="217" spans="6:6" x14ac:dyDescent="0.15">
      <c r="F217">
        <f t="array" ref="F217">VLOOKUP(D217&amp;E217,IF({1,0},$A$2:$A$50&amp;$B$2:$B$50,$C$2:$C$50),2,0)</f>
        <v>0</v>
      </c>
    </row>
    <row r="218" spans="6:6" x14ac:dyDescent="0.15">
      <c r="F218">
        <f t="array" ref="F218">VLOOKUP(D218&amp;E218,IF({1,0},$A$2:$A$50&amp;$B$2:$B$50,$C$2:$C$50),2,0)</f>
        <v>0</v>
      </c>
    </row>
    <row r="219" spans="6:6" x14ac:dyDescent="0.15">
      <c r="F219">
        <f t="array" ref="F219">VLOOKUP(D219&amp;E219,IF({1,0},$A$2:$A$50&amp;$B$2:$B$50,$C$2:$C$50),2,0)</f>
        <v>0</v>
      </c>
    </row>
    <row r="220" spans="6:6" x14ac:dyDescent="0.15">
      <c r="F220">
        <f t="array" ref="F220">VLOOKUP(D220&amp;E220,IF({1,0},$A$2:$A$50&amp;$B$2:$B$50,$C$2:$C$50),2,0)</f>
        <v>0</v>
      </c>
    </row>
    <row r="221" spans="6:6" x14ac:dyDescent="0.15">
      <c r="F221">
        <f t="array" ref="F221">VLOOKUP(D221&amp;E221,IF({1,0},$A$2:$A$50&amp;$B$2:$B$50,$C$2:$C$50),2,0)</f>
        <v>0</v>
      </c>
    </row>
    <row r="222" spans="6:6" x14ac:dyDescent="0.15">
      <c r="F222">
        <f t="array" ref="F222">VLOOKUP(D222&amp;E222,IF({1,0},$A$2:$A$50&amp;$B$2:$B$50,$C$2:$C$50),2,0)</f>
        <v>0</v>
      </c>
    </row>
    <row r="223" spans="6:6" x14ac:dyDescent="0.15">
      <c r="F223">
        <f t="array" ref="F223">VLOOKUP(D223&amp;E223,IF({1,0},$A$2:$A$50&amp;$B$2:$B$50,$C$2:$C$50),2,0)</f>
        <v>0</v>
      </c>
    </row>
    <row r="224" spans="6:6" x14ac:dyDescent="0.15">
      <c r="F224">
        <f t="array" ref="F224">VLOOKUP(D224&amp;E224,IF({1,0},$A$2:$A$50&amp;$B$2:$B$50,$C$2:$C$50),2,0)</f>
        <v>0</v>
      </c>
    </row>
    <row r="225" spans="6:6" x14ac:dyDescent="0.15">
      <c r="F225">
        <f t="array" ref="F225">VLOOKUP(D225&amp;E225,IF({1,0},$A$2:$A$50&amp;$B$2:$B$50,$C$2:$C$50),2,0)</f>
        <v>0</v>
      </c>
    </row>
    <row r="226" spans="6:6" x14ac:dyDescent="0.15">
      <c r="F226">
        <f t="array" ref="F226">VLOOKUP(D226&amp;E226,IF({1,0},$A$2:$A$50&amp;$B$2:$B$50,$C$2:$C$50),2,0)</f>
        <v>0</v>
      </c>
    </row>
    <row r="227" spans="6:6" x14ac:dyDescent="0.15">
      <c r="F227">
        <f t="array" ref="F227">VLOOKUP(D227&amp;E227,IF({1,0},$A$2:$A$50&amp;$B$2:$B$50,$C$2:$C$50),2,0)</f>
        <v>0</v>
      </c>
    </row>
    <row r="228" spans="6:6" x14ac:dyDescent="0.15">
      <c r="F228">
        <f t="array" ref="F228">VLOOKUP(D228&amp;E228,IF({1,0},$A$2:$A$50&amp;$B$2:$B$50,$C$2:$C$50),2,0)</f>
        <v>0</v>
      </c>
    </row>
    <row r="229" spans="6:6" x14ac:dyDescent="0.15">
      <c r="F229">
        <f t="array" ref="F229">VLOOKUP(D229&amp;E229,IF({1,0},$A$2:$A$50&amp;$B$2:$B$50,$C$2:$C$50),2,0)</f>
        <v>0</v>
      </c>
    </row>
    <row r="230" spans="6:6" x14ac:dyDescent="0.15">
      <c r="F230">
        <f t="array" ref="F230">VLOOKUP(D230&amp;E230,IF({1,0},$A$2:$A$50&amp;$B$2:$B$50,$C$2:$C$50),2,0)</f>
        <v>0</v>
      </c>
    </row>
    <row r="231" spans="6:6" x14ac:dyDescent="0.15">
      <c r="F231">
        <f t="array" ref="F231">VLOOKUP(D231&amp;E231,IF({1,0},$A$2:$A$50&amp;$B$2:$B$50,$C$2:$C$50),2,0)</f>
        <v>0</v>
      </c>
    </row>
    <row r="232" spans="6:6" x14ac:dyDescent="0.15">
      <c r="F232">
        <f t="array" ref="F232">VLOOKUP(D232&amp;E232,IF({1,0},$A$2:$A$50&amp;$B$2:$B$50,$C$2:$C$50),2,0)</f>
        <v>0</v>
      </c>
    </row>
    <row r="233" spans="6:6" x14ac:dyDescent="0.15">
      <c r="F233">
        <f t="array" ref="F233">VLOOKUP(D233&amp;E233,IF({1,0},$A$2:$A$50&amp;$B$2:$B$50,$C$2:$C$50),2,0)</f>
        <v>0</v>
      </c>
    </row>
    <row r="234" spans="6:6" x14ac:dyDescent="0.15">
      <c r="F234">
        <f t="array" ref="F234">VLOOKUP(D234&amp;E234,IF({1,0},$A$2:$A$50&amp;$B$2:$B$50,$C$2:$C$50),2,0)</f>
        <v>0</v>
      </c>
    </row>
    <row r="235" spans="6:6" x14ac:dyDescent="0.15">
      <c r="F235">
        <f t="array" ref="F235">VLOOKUP(D235&amp;E235,IF({1,0},$A$2:$A$50&amp;$B$2:$B$50,$C$2:$C$50),2,0)</f>
        <v>0</v>
      </c>
    </row>
    <row r="236" spans="6:6" x14ac:dyDescent="0.15">
      <c r="F236">
        <f t="array" ref="F236">VLOOKUP(D236&amp;E236,IF({1,0},$A$2:$A$50&amp;$B$2:$B$50,$C$2:$C$50),2,0)</f>
        <v>0</v>
      </c>
    </row>
    <row r="237" spans="6:6" x14ac:dyDescent="0.15">
      <c r="F237">
        <f t="array" ref="F237">VLOOKUP(D237&amp;E237,IF({1,0},$A$2:$A$50&amp;$B$2:$B$50,$C$2:$C$50),2,0)</f>
        <v>0</v>
      </c>
    </row>
    <row r="238" spans="6:6" x14ac:dyDescent="0.15">
      <c r="F238">
        <f t="array" ref="F238">VLOOKUP(D238&amp;E238,IF({1,0},$A$2:$A$50&amp;$B$2:$B$50,$C$2:$C$50),2,0)</f>
        <v>0</v>
      </c>
    </row>
    <row r="239" spans="6:6" x14ac:dyDescent="0.15">
      <c r="F239">
        <f t="array" ref="F239">VLOOKUP(D239&amp;E239,IF({1,0},$A$2:$A$50&amp;$B$2:$B$50,$C$2:$C$50),2,0)</f>
        <v>0</v>
      </c>
    </row>
    <row r="240" spans="6:6" x14ac:dyDescent="0.15">
      <c r="F240">
        <f t="array" ref="F240">VLOOKUP(D240&amp;E240,IF({1,0},$A$2:$A$50&amp;$B$2:$B$50,$C$2:$C$50),2,0)</f>
        <v>0</v>
      </c>
    </row>
    <row r="241" spans="6:6" x14ac:dyDescent="0.15">
      <c r="F241">
        <f t="array" ref="F241">VLOOKUP(D241&amp;E241,IF({1,0},$A$2:$A$50&amp;$B$2:$B$50,$C$2:$C$50),2,0)</f>
        <v>0</v>
      </c>
    </row>
    <row r="242" spans="6:6" x14ac:dyDescent="0.15">
      <c r="F242">
        <f t="array" ref="F242">VLOOKUP(D242&amp;E242,IF({1,0},$A$2:$A$50&amp;$B$2:$B$50,$C$2:$C$50),2,0)</f>
        <v>0</v>
      </c>
    </row>
    <row r="243" spans="6:6" x14ac:dyDescent="0.15">
      <c r="F243">
        <f t="array" ref="F243">VLOOKUP(D243&amp;E243,IF({1,0},$A$2:$A$50&amp;$B$2:$B$50,$C$2:$C$50),2,0)</f>
        <v>0</v>
      </c>
    </row>
    <row r="244" spans="6:6" x14ac:dyDescent="0.15">
      <c r="F244">
        <f t="array" ref="F244">VLOOKUP(D244&amp;E244,IF({1,0},$A$2:$A$50&amp;$B$2:$B$50,$C$2:$C$50),2,0)</f>
        <v>0</v>
      </c>
    </row>
    <row r="245" spans="6:6" x14ac:dyDescent="0.15">
      <c r="F245">
        <f t="array" ref="F245">VLOOKUP(D245&amp;E245,IF({1,0},$A$2:$A$50&amp;$B$2:$B$50,$C$2:$C$50),2,0)</f>
        <v>0</v>
      </c>
    </row>
    <row r="246" spans="6:6" x14ac:dyDescent="0.15">
      <c r="F246">
        <f t="array" ref="F246">VLOOKUP(D246&amp;E246,IF({1,0},$A$2:$A$50&amp;$B$2:$B$50,$C$2:$C$50),2,0)</f>
        <v>0</v>
      </c>
    </row>
    <row r="247" spans="6:6" x14ac:dyDescent="0.15">
      <c r="F247">
        <f t="array" ref="F247">VLOOKUP(D247&amp;E247,IF({1,0},$A$2:$A$50&amp;$B$2:$B$50,$C$2:$C$50),2,0)</f>
        <v>0</v>
      </c>
    </row>
    <row r="248" spans="6:6" x14ac:dyDescent="0.15">
      <c r="F248">
        <f t="array" ref="F248">VLOOKUP(D248&amp;E248,IF({1,0},$A$2:$A$50&amp;$B$2:$B$50,$C$2:$C$50),2,0)</f>
        <v>0</v>
      </c>
    </row>
    <row r="249" spans="6:6" x14ac:dyDescent="0.15">
      <c r="F249">
        <f t="array" ref="F249">VLOOKUP(D249&amp;E249,IF({1,0},$A$2:$A$50&amp;$B$2:$B$50,$C$2:$C$50),2,0)</f>
        <v>0</v>
      </c>
    </row>
    <row r="250" spans="6:6" x14ac:dyDescent="0.15">
      <c r="F250">
        <f t="array" ref="F250">VLOOKUP(D250&amp;E250,IF({1,0},$A$2:$A$50&amp;$B$2:$B$50,$C$2:$C$50),2,0)</f>
        <v>0</v>
      </c>
    </row>
    <row r="251" spans="6:6" x14ac:dyDescent="0.15">
      <c r="F251">
        <f t="array" ref="F251">VLOOKUP(D251&amp;E251,IF({1,0},$A$2:$A$50&amp;$B$2:$B$50,$C$2:$C$50),2,0)</f>
        <v>0</v>
      </c>
    </row>
    <row r="252" spans="6:6" x14ac:dyDescent="0.15">
      <c r="F252">
        <f t="array" ref="F252">VLOOKUP(D252&amp;E252,IF({1,0},$A$2:$A$50&amp;$B$2:$B$50,$C$2:$C$50),2,0)</f>
        <v>0</v>
      </c>
    </row>
    <row r="253" spans="6:6" x14ac:dyDescent="0.15">
      <c r="F253">
        <f t="array" ref="F253">VLOOKUP(D253&amp;E253,IF({1,0},$A$2:$A$50&amp;$B$2:$B$50,$C$2:$C$50),2,0)</f>
        <v>0</v>
      </c>
    </row>
    <row r="254" spans="6:6" x14ac:dyDescent="0.15">
      <c r="F254">
        <f t="array" ref="F254">VLOOKUP(D254&amp;E254,IF({1,0},$A$2:$A$50&amp;$B$2:$B$50,$C$2:$C$50),2,0)</f>
        <v>0</v>
      </c>
    </row>
    <row r="255" spans="6:6" x14ac:dyDescent="0.15">
      <c r="F255">
        <f t="array" ref="F255">VLOOKUP(D255&amp;E255,IF({1,0},$A$2:$A$50&amp;$B$2:$B$50,$C$2:$C$50),2,0)</f>
        <v>0</v>
      </c>
    </row>
    <row r="256" spans="6:6" x14ac:dyDescent="0.15">
      <c r="F256">
        <f t="array" ref="F256">VLOOKUP(D256&amp;E256,IF({1,0},$A$2:$A$50&amp;$B$2:$B$50,$C$2:$C$50),2,0)</f>
        <v>0</v>
      </c>
    </row>
    <row r="257" spans="6:6" x14ac:dyDescent="0.15">
      <c r="F257">
        <f t="array" ref="F257">VLOOKUP(D257&amp;E257,IF({1,0},$A$2:$A$50&amp;$B$2:$B$50,$C$2:$C$50),2,0)</f>
        <v>0</v>
      </c>
    </row>
    <row r="258" spans="6:6" x14ac:dyDescent="0.15">
      <c r="F258">
        <f t="array" ref="F258">VLOOKUP(D258&amp;E258,IF({1,0},$A$2:$A$50&amp;$B$2:$B$50,$C$2:$C$50),2,0)</f>
        <v>0</v>
      </c>
    </row>
    <row r="259" spans="6:6" x14ac:dyDescent="0.15">
      <c r="F259">
        <f t="array" ref="F259">VLOOKUP(D259&amp;E259,IF({1,0},$A$2:$A$50&amp;$B$2:$B$50,$C$2:$C$50),2,0)</f>
        <v>0</v>
      </c>
    </row>
    <row r="260" spans="6:6" x14ac:dyDescent="0.15">
      <c r="F260">
        <f t="array" ref="F260">VLOOKUP(D260&amp;E260,IF({1,0},$A$2:$A$50&amp;$B$2:$B$50,$C$2:$C$50),2,0)</f>
        <v>0</v>
      </c>
    </row>
    <row r="261" spans="6:6" x14ac:dyDescent="0.15">
      <c r="F261">
        <f t="array" ref="F261">VLOOKUP(D261&amp;E261,IF({1,0},$A$2:$A$50&amp;$B$2:$B$50,$C$2:$C$50),2,0)</f>
        <v>0</v>
      </c>
    </row>
    <row r="262" spans="6:6" x14ac:dyDescent="0.15">
      <c r="F262">
        <f t="array" ref="F262">VLOOKUP(D262&amp;E262,IF({1,0},$A$2:$A$50&amp;$B$2:$B$50,$C$2:$C$50),2,0)</f>
        <v>0</v>
      </c>
    </row>
    <row r="263" spans="6:6" x14ac:dyDescent="0.15">
      <c r="F263">
        <f t="array" ref="F263">VLOOKUP(D263&amp;E263,IF({1,0},$A$2:$A$50&amp;$B$2:$B$50,$C$2:$C$50),2,0)</f>
        <v>0</v>
      </c>
    </row>
    <row r="264" spans="6:6" x14ac:dyDescent="0.15">
      <c r="F264">
        <f t="array" ref="F264">VLOOKUP(D264&amp;E264,IF({1,0},$A$2:$A$50&amp;$B$2:$B$50,$C$2:$C$50),2,0)</f>
        <v>0</v>
      </c>
    </row>
    <row r="265" spans="6:6" x14ac:dyDescent="0.15">
      <c r="F265">
        <f t="array" ref="F265">VLOOKUP(D265&amp;E265,IF({1,0},$A$2:$A$50&amp;$B$2:$B$50,$C$2:$C$50),2,0)</f>
        <v>0</v>
      </c>
    </row>
    <row r="266" spans="6:6" x14ac:dyDescent="0.15">
      <c r="F266">
        <f t="array" ref="F266">VLOOKUP(D266&amp;E266,IF({1,0},$A$2:$A$50&amp;$B$2:$B$50,$C$2:$C$50),2,0)</f>
        <v>0</v>
      </c>
    </row>
    <row r="267" spans="6:6" x14ac:dyDescent="0.15">
      <c r="F267">
        <f t="array" ref="F267">VLOOKUP(D267&amp;E267,IF({1,0},$A$2:$A$50&amp;$B$2:$B$50,$C$2:$C$50),2,0)</f>
        <v>0</v>
      </c>
    </row>
    <row r="268" spans="6:6" x14ac:dyDescent="0.15">
      <c r="F268">
        <f t="array" ref="F268">VLOOKUP(D268&amp;E268,IF({1,0},$A$2:$A$50&amp;$B$2:$B$50,$C$2:$C$50),2,0)</f>
        <v>0</v>
      </c>
    </row>
    <row r="269" spans="6:6" x14ac:dyDescent="0.15">
      <c r="F269">
        <f t="array" ref="F269">VLOOKUP(D269&amp;E269,IF({1,0},$A$2:$A$50&amp;$B$2:$B$50,$C$2:$C$50),2,0)</f>
        <v>0</v>
      </c>
    </row>
    <row r="270" spans="6:6" x14ac:dyDescent="0.15">
      <c r="F270">
        <f t="array" ref="F270">VLOOKUP(D270&amp;E270,IF({1,0},$A$2:$A$50&amp;$B$2:$B$50,$C$2:$C$50),2,0)</f>
        <v>0</v>
      </c>
    </row>
    <row r="271" spans="6:6" x14ac:dyDescent="0.15">
      <c r="F271">
        <f t="array" ref="F271">VLOOKUP(D271&amp;E271,IF({1,0},$A$2:$A$50&amp;$B$2:$B$50,$C$2:$C$50),2,0)</f>
        <v>0</v>
      </c>
    </row>
    <row r="272" spans="6:6" x14ac:dyDescent="0.15">
      <c r="F272">
        <f t="array" ref="F272">VLOOKUP(D272&amp;E272,IF({1,0},$A$2:$A$50&amp;$B$2:$B$50,$C$2:$C$50),2,0)</f>
        <v>0</v>
      </c>
    </row>
    <row r="273" spans="6:6" x14ac:dyDescent="0.15">
      <c r="F273">
        <f t="array" ref="F273">VLOOKUP(D273&amp;E273,IF({1,0},$A$2:$A$50&amp;$B$2:$B$50,$C$2:$C$50),2,0)</f>
        <v>0</v>
      </c>
    </row>
    <row r="274" spans="6:6" x14ac:dyDescent="0.15">
      <c r="F274">
        <f t="array" ref="F274">VLOOKUP(D274&amp;E274,IF({1,0},$A$2:$A$50&amp;$B$2:$B$50,$C$2:$C$50),2,0)</f>
        <v>0</v>
      </c>
    </row>
    <row r="275" spans="6:6" x14ac:dyDescent="0.15">
      <c r="F275">
        <f t="array" ref="F275">VLOOKUP(D275&amp;E275,IF({1,0},$A$2:$A$50&amp;$B$2:$B$50,$C$2:$C$50),2,0)</f>
        <v>0</v>
      </c>
    </row>
    <row r="276" spans="6:6" x14ac:dyDescent="0.15">
      <c r="F276">
        <f t="array" ref="F276">VLOOKUP(D276&amp;E276,IF({1,0},$A$2:$A$50&amp;$B$2:$B$50,$C$2:$C$50),2,0)</f>
        <v>0</v>
      </c>
    </row>
    <row r="277" spans="6:6" x14ac:dyDescent="0.15">
      <c r="F277">
        <f t="array" ref="F277">VLOOKUP(D277&amp;E277,IF({1,0},$A$2:$A$50&amp;$B$2:$B$50,$C$2:$C$50),2,0)</f>
        <v>0</v>
      </c>
    </row>
    <row r="278" spans="6:6" x14ac:dyDescent="0.15">
      <c r="F278">
        <f t="array" ref="F278">VLOOKUP(D278&amp;E278,IF({1,0},$A$2:$A$50&amp;$B$2:$B$50,$C$2:$C$50),2,0)</f>
        <v>0</v>
      </c>
    </row>
    <row r="279" spans="6:6" x14ac:dyDescent="0.15">
      <c r="F279">
        <f t="array" ref="F279">VLOOKUP(D279&amp;E279,IF({1,0},$A$2:$A$50&amp;$B$2:$B$50,$C$2:$C$50),2,0)</f>
        <v>0</v>
      </c>
    </row>
    <row r="280" spans="6:6" x14ac:dyDescent="0.15">
      <c r="F280">
        <f t="array" ref="F280">VLOOKUP(D280&amp;E280,IF({1,0},$A$2:$A$50&amp;$B$2:$B$50,$C$2:$C$50),2,0)</f>
        <v>0</v>
      </c>
    </row>
    <row r="281" spans="6:6" x14ac:dyDescent="0.15">
      <c r="F281">
        <f t="array" ref="F281">VLOOKUP(D281&amp;E281,IF({1,0},$A$2:$A$50&amp;$B$2:$B$50,$C$2:$C$50),2,0)</f>
        <v>0</v>
      </c>
    </row>
    <row r="282" spans="6:6" x14ac:dyDescent="0.15">
      <c r="F282">
        <f t="array" ref="F282">VLOOKUP(D282&amp;E282,IF({1,0},$A$2:$A$50&amp;$B$2:$B$50,$C$2:$C$50),2,0)</f>
        <v>0</v>
      </c>
    </row>
    <row r="283" spans="6:6" x14ac:dyDescent="0.15">
      <c r="F283">
        <f t="array" ref="F283">VLOOKUP(D283&amp;E283,IF({1,0},$A$2:$A$50&amp;$B$2:$B$50,$C$2:$C$50),2,0)</f>
        <v>0</v>
      </c>
    </row>
    <row r="284" spans="6:6" x14ac:dyDescent="0.15">
      <c r="F284">
        <f t="array" ref="F284">VLOOKUP(D284&amp;E284,IF({1,0},$A$2:$A$50&amp;$B$2:$B$50,$C$2:$C$50),2,0)</f>
        <v>0</v>
      </c>
    </row>
    <row r="285" spans="6:6" x14ac:dyDescent="0.15">
      <c r="F285">
        <f t="array" ref="F285">VLOOKUP(D285&amp;E285,IF({1,0},$A$2:$A$50&amp;$B$2:$B$50,$C$2:$C$50),2,0)</f>
        <v>0</v>
      </c>
    </row>
    <row r="286" spans="6:6" x14ac:dyDescent="0.15">
      <c r="F286">
        <f t="array" ref="F286">VLOOKUP(D286&amp;E286,IF({1,0},$A$2:$A$50&amp;$B$2:$B$50,$C$2:$C$50),2,0)</f>
        <v>0</v>
      </c>
    </row>
    <row r="287" spans="6:6" x14ac:dyDescent="0.15">
      <c r="F287">
        <f t="array" ref="F287">VLOOKUP(D287&amp;E287,IF({1,0},$A$2:$A$50&amp;$B$2:$B$50,$C$2:$C$50),2,0)</f>
        <v>0</v>
      </c>
    </row>
    <row r="288" spans="6:6" x14ac:dyDescent="0.15">
      <c r="F288">
        <f t="array" ref="F288">VLOOKUP(D288&amp;E288,IF({1,0},$A$2:$A$50&amp;$B$2:$B$50,$C$2:$C$50),2,0)</f>
        <v>0</v>
      </c>
    </row>
    <row r="289" spans="6:6" x14ac:dyDescent="0.15">
      <c r="F289">
        <f t="array" ref="F289">VLOOKUP(D289&amp;E289,IF({1,0},$A$2:$A$50&amp;$B$2:$B$50,$C$2:$C$50),2,0)</f>
        <v>0</v>
      </c>
    </row>
    <row r="290" spans="6:6" x14ac:dyDescent="0.15">
      <c r="F290">
        <f t="array" ref="F290">VLOOKUP(D290&amp;E290,IF({1,0},$A$2:$A$50&amp;$B$2:$B$50,$C$2:$C$50),2,0)</f>
        <v>0</v>
      </c>
    </row>
    <row r="291" spans="6:6" x14ac:dyDescent="0.15">
      <c r="F291">
        <f t="array" ref="F291">VLOOKUP(D291&amp;E291,IF({1,0},$A$2:$A$50&amp;$B$2:$B$50,$C$2:$C$50),2,0)</f>
        <v>0</v>
      </c>
    </row>
    <row r="292" spans="6:6" x14ac:dyDescent="0.15">
      <c r="F292">
        <f t="array" ref="F292">VLOOKUP(D292&amp;E292,IF({1,0},$A$2:$A$50&amp;$B$2:$B$50,$C$2:$C$50),2,0)</f>
        <v>0</v>
      </c>
    </row>
    <row r="293" spans="6:6" x14ac:dyDescent="0.15">
      <c r="F293">
        <f t="array" ref="F293">VLOOKUP(D293&amp;E293,IF({1,0},$A$2:$A$50&amp;$B$2:$B$50,$C$2:$C$50),2,0)</f>
        <v>0</v>
      </c>
    </row>
    <row r="294" spans="6:6" x14ac:dyDescent="0.15">
      <c r="F294">
        <f t="array" ref="F294">VLOOKUP(D294&amp;E294,IF({1,0},$A$2:$A$50&amp;$B$2:$B$50,$C$2:$C$50),2,0)</f>
        <v>0</v>
      </c>
    </row>
    <row r="295" spans="6:6" x14ac:dyDescent="0.15">
      <c r="F295">
        <f t="array" ref="F295">VLOOKUP(D295&amp;E295,IF({1,0},$A$2:$A$50&amp;$B$2:$B$50,$C$2:$C$50),2,0)</f>
        <v>0</v>
      </c>
    </row>
    <row r="296" spans="6:6" x14ac:dyDescent="0.15">
      <c r="F296">
        <f t="array" ref="F296">VLOOKUP(D296&amp;E296,IF({1,0},$A$2:$A$50&amp;$B$2:$B$50,$C$2:$C$50),2,0)</f>
        <v>0</v>
      </c>
    </row>
    <row r="297" spans="6:6" x14ac:dyDescent="0.15">
      <c r="F297">
        <f t="array" ref="F297">VLOOKUP(D297&amp;E297,IF({1,0},$A$2:$A$50&amp;$B$2:$B$50,$C$2:$C$50),2,0)</f>
        <v>0</v>
      </c>
    </row>
    <row r="298" spans="6:6" x14ac:dyDescent="0.15">
      <c r="F298">
        <f t="array" ref="F298">VLOOKUP(D298&amp;E298,IF({1,0},$A$2:$A$50&amp;$B$2:$B$50,$C$2:$C$50),2,0)</f>
        <v>0</v>
      </c>
    </row>
    <row r="299" spans="6:6" x14ac:dyDescent="0.15">
      <c r="F299">
        <f t="array" ref="F299">VLOOKUP(D299&amp;E299,IF({1,0},$A$2:$A$50&amp;$B$2:$B$50,$C$2:$C$50),2,0)</f>
        <v>0</v>
      </c>
    </row>
    <row r="300" spans="6:6" x14ac:dyDescent="0.15">
      <c r="F300">
        <f t="array" ref="F300">VLOOKUP(D300&amp;E300,IF({1,0},$A$2:$A$50&amp;$B$2:$B$50,$C$2:$C$50),2,0)</f>
        <v>0</v>
      </c>
    </row>
    <row r="301" spans="6:6" x14ac:dyDescent="0.15">
      <c r="F301">
        <f t="array" ref="F301">VLOOKUP(D301&amp;E301,IF({1,0},$A$2:$A$50&amp;$B$2:$B$50,$C$2:$C$50),2,0)</f>
        <v>0</v>
      </c>
    </row>
    <row r="302" spans="6:6" x14ac:dyDescent="0.15">
      <c r="F302">
        <f t="array" ref="F302">VLOOKUP(D302&amp;E302,IF({1,0},$A$2:$A$50&amp;$B$2:$B$50,$C$2:$C$50),2,0)</f>
        <v>0</v>
      </c>
    </row>
    <row r="303" spans="6:6" x14ac:dyDescent="0.15">
      <c r="F303">
        <f t="array" ref="F303">VLOOKUP(D303&amp;E303,IF({1,0},$A$2:$A$50&amp;$B$2:$B$50,$C$2:$C$50),2,0)</f>
        <v>0</v>
      </c>
    </row>
    <row r="304" spans="6:6" x14ac:dyDescent="0.15">
      <c r="F304">
        <f t="array" ref="F304">VLOOKUP(D304&amp;E304,IF({1,0},$A$2:$A$50&amp;$B$2:$B$50,$C$2:$C$50),2,0)</f>
        <v>0</v>
      </c>
    </row>
    <row r="305" spans="6:6" x14ac:dyDescent="0.15">
      <c r="F305">
        <f t="array" ref="F305">VLOOKUP(D305&amp;E305,IF({1,0},$A$2:$A$50&amp;$B$2:$B$50,$C$2:$C$50),2,0)</f>
        <v>0</v>
      </c>
    </row>
    <row r="306" spans="6:6" x14ac:dyDescent="0.15">
      <c r="F306">
        <f t="array" ref="F306">VLOOKUP(D306&amp;E306,IF({1,0},$A$2:$A$50&amp;$B$2:$B$50,$C$2:$C$50),2,0)</f>
        <v>0</v>
      </c>
    </row>
    <row r="307" spans="6:6" x14ac:dyDescent="0.15">
      <c r="F307">
        <f t="array" ref="F307">VLOOKUP(D307&amp;E307,IF({1,0},$A$2:$A$50&amp;$B$2:$B$50,$C$2:$C$50),2,0)</f>
        <v>0</v>
      </c>
    </row>
    <row r="308" spans="6:6" x14ac:dyDescent="0.15">
      <c r="F308">
        <f t="array" ref="F308">VLOOKUP(D308&amp;E308,IF({1,0},$A$2:$A$50&amp;$B$2:$B$50,$C$2:$C$50),2,0)</f>
        <v>0</v>
      </c>
    </row>
    <row r="309" spans="6:6" x14ac:dyDescent="0.15">
      <c r="F309">
        <f t="array" ref="F309">VLOOKUP(D309&amp;E309,IF({1,0},$A$2:$A$50&amp;$B$2:$B$50,$C$2:$C$50),2,0)</f>
        <v>0</v>
      </c>
    </row>
    <row r="310" spans="6:6" x14ac:dyDescent="0.15">
      <c r="F310">
        <f t="array" ref="F310">VLOOKUP(D310&amp;E310,IF({1,0},$A$2:$A$50&amp;$B$2:$B$50,$C$2:$C$50),2,0)</f>
        <v>0</v>
      </c>
    </row>
    <row r="311" spans="6:6" x14ac:dyDescent="0.15">
      <c r="F311">
        <f t="array" ref="F311">VLOOKUP(D311&amp;E311,IF({1,0},$A$2:$A$50&amp;$B$2:$B$50,$C$2:$C$50),2,0)</f>
        <v>0</v>
      </c>
    </row>
    <row r="312" spans="6:6" x14ac:dyDescent="0.15">
      <c r="F312">
        <f t="array" ref="F312">VLOOKUP(D312&amp;E312,IF({1,0},$A$2:$A$50&amp;$B$2:$B$50,$C$2:$C$50),2,0)</f>
        <v>0</v>
      </c>
    </row>
    <row r="313" spans="6:6" x14ac:dyDescent="0.15">
      <c r="F313">
        <f t="array" ref="F313">VLOOKUP(D313&amp;E313,IF({1,0},$A$2:$A$50&amp;$B$2:$B$50,$C$2:$C$50),2,0)</f>
        <v>0</v>
      </c>
    </row>
    <row r="314" spans="6:6" x14ac:dyDescent="0.15">
      <c r="F314">
        <f t="array" ref="F314">VLOOKUP(D314&amp;E314,IF({1,0},$A$2:$A$50&amp;$B$2:$B$50,$C$2:$C$50),2,0)</f>
        <v>0</v>
      </c>
    </row>
    <row r="315" spans="6:6" x14ac:dyDescent="0.15">
      <c r="F315">
        <f t="array" ref="F315">VLOOKUP(D315&amp;E315,IF({1,0},$A$2:$A$50&amp;$B$2:$B$50,$C$2:$C$50),2,0)</f>
        <v>0</v>
      </c>
    </row>
    <row r="316" spans="6:6" x14ac:dyDescent="0.15">
      <c r="F316">
        <f t="array" ref="F316">VLOOKUP(D316&amp;E316,IF({1,0},$A$2:$A$50&amp;$B$2:$B$50,$C$2:$C$50),2,0)</f>
        <v>0</v>
      </c>
    </row>
    <row r="317" spans="6:6" x14ac:dyDescent="0.15">
      <c r="F317">
        <f t="array" ref="F317">VLOOKUP(D317&amp;E317,IF({1,0},$A$2:$A$50&amp;$B$2:$B$50,$C$2:$C$50),2,0)</f>
        <v>0</v>
      </c>
    </row>
    <row r="318" spans="6:6" x14ac:dyDescent="0.15">
      <c r="F318">
        <f t="array" ref="F318">VLOOKUP(D318&amp;E318,IF({1,0},$A$2:$A$50&amp;$B$2:$B$50,$C$2:$C$50),2,0)</f>
        <v>0</v>
      </c>
    </row>
    <row r="319" spans="6:6" x14ac:dyDescent="0.15">
      <c r="F319">
        <f t="array" ref="F319">VLOOKUP(D319&amp;E319,IF({1,0},$A$2:$A$50&amp;$B$2:$B$50,$C$2:$C$50),2,0)</f>
        <v>0</v>
      </c>
    </row>
    <row r="320" spans="6:6" x14ac:dyDescent="0.15">
      <c r="F320">
        <f t="array" ref="F320">VLOOKUP(D320&amp;E320,IF({1,0},$A$2:$A$50&amp;$B$2:$B$50,$C$2:$C$50),2,0)</f>
        <v>0</v>
      </c>
    </row>
    <row r="321" spans="6:6" x14ac:dyDescent="0.15">
      <c r="F321">
        <f t="array" ref="F321">VLOOKUP(D321&amp;E321,IF({1,0},$A$2:$A$50&amp;$B$2:$B$50,$C$2:$C$50),2,0)</f>
        <v>0</v>
      </c>
    </row>
    <row r="322" spans="6:6" x14ac:dyDescent="0.15">
      <c r="F322">
        <f t="array" ref="F322">VLOOKUP(D322&amp;E322,IF({1,0},$A$2:$A$50&amp;$B$2:$B$50,$C$2:$C$50),2,0)</f>
        <v>0</v>
      </c>
    </row>
    <row r="323" spans="6:6" x14ac:dyDescent="0.15">
      <c r="F323">
        <f t="array" ref="F323">VLOOKUP(D323&amp;E323,IF({1,0},$A$2:$A$50&amp;$B$2:$B$50,$C$2:$C$50),2,0)</f>
        <v>0</v>
      </c>
    </row>
    <row r="324" spans="6:6" x14ac:dyDescent="0.15">
      <c r="F324">
        <f t="array" ref="F324">VLOOKUP(D324&amp;E324,IF({1,0},$A$2:$A$50&amp;$B$2:$B$50,$C$2:$C$50),2,0)</f>
        <v>0</v>
      </c>
    </row>
    <row r="325" spans="6:6" x14ac:dyDescent="0.15">
      <c r="F325">
        <f t="array" ref="F325">VLOOKUP(D325&amp;E325,IF({1,0},$A$2:$A$50&amp;$B$2:$B$50,$C$2:$C$50),2,0)</f>
        <v>0</v>
      </c>
    </row>
    <row r="326" spans="6:6" x14ac:dyDescent="0.15">
      <c r="F326">
        <f t="array" ref="F326">VLOOKUP(D326&amp;E326,IF({1,0},$A$2:$A$50&amp;$B$2:$B$50,$C$2:$C$50),2,0)</f>
        <v>0</v>
      </c>
    </row>
    <row r="327" spans="6:6" x14ac:dyDescent="0.15">
      <c r="F327">
        <f t="array" ref="F327">VLOOKUP(D327&amp;E327,IF({1,0},$A$2:$A$50&amp;$B$2:$B$50,$C$2:$C$50),2,0)</f>
        <v>0</v>
      </c>
    </row>
    <row r="328" spans="6:6" x14ac:dyDescent="0.15">
      <c r="F328">
        <f t="array" ref="F328">VLOOKUP(D328&amp;E328,IF({1,0},$A$2:$A$50&amp;$B$2:$B$50,$C$2:$C$50),2,0)</f>
        <v>0</v>
      </c>
    </row>
    <row r="329" spans="6:6" x14ac:dyDescent="0.15">
      <c r="F329">
        <f t="array" ref="F329">VLOOKUP(D329&amp;E329,IF({1,0},$A$2:$A$50&amp;$B$2:$B$50,$C$2:$C$50),2,0)</f>
        <v>0</v>
      </c>
    </row>
    <row r="330" spans="6:6" x14ac:dyDescent="0.15">
      <c r="F330">
        <f t="array" ref="F330">VLOOKUP(D330&amp;E330,IF({1,0},$A$2:$A$50&amp;$B$2:$B$50,$C$2:$C$50),2,0)</f>
        <v>0</v>
      </c>
    </row>
    <row r="331" spans="6:6" x14ac:dyDescent="0.15">
      <c r="F331">
        <f t="array" ref="F331">VLOOKUP(D331&amp;E331,IF({1,0},$A$2:$A$50&amp;$B$2:$B$50,$C$2:$C$50),2,0)</f>
        <v>0</v>
      </c>
    </row>
    <row r="332" spans="6:6" x14ac:dyDescent="0.15">
      <c r="F332">
        <f t="array" ref="F332">VLOOKUP(D332&amp;E332,IF({1,0},$A$2:$A$50&amp;$B$2:$B$50,$C$2:$C$50),2,0)</f>
        <v>0</v>
      </c>
    </row>
    <row r="333" spans="6:6" x14ac:dyDescent="0.15">
      <c r="F333">
        <f t="array" ref="F333">VLOOKUP(D333&amp;E333,IF({1,0},$A$2:$A$50&amp;$B$2:$B$50,$C$2:$C$50),2,0)</f>
        <v>0</v>
      </c>
    </row>
    <row r="334" spans="6:6" x14ac:dyDescent="0.15">
      <c r="F334">
        <f t="array" ref="F334">VLOOKUP(D334&amp;E334,IF({1,0},$A$2:$A$50&amp;$B$2:$B$50,$C$2:$C$50),2,0)</f>
        <v>0</v>
      </c>
    </row>
    <row r="335" spans="6:6" x14ac:dyDescent="0.15">
      <c r="F335">
        <f t="array" ref="F335">VLOOKUP(D335&amp;E335,IF({1,0},$A$2:$A$50&amp;$B$2:$B$50,$C$2:$C$50),2,0)</f>
        <v>0</v>
      </c>
    </row>
    <row r="336" spans="6:6" x14ac:dyDescent="0.15">
      <c r="F336">
        <f t="array" ref="F336">VLOOKUP(D336&amp;E336,IF({1,0},$A$2:$A$50&amp;$B$2:$B$50,$C$2:$C$50),2,0)</f>
        <v>0</v>
      </c>
    </row>
    <row r="337" spans="6:6" x14ac:dyDescent="0.15">
      <c r="F337">
        <f t="array" ref="F337">VLOOKUP(D337&amp;E337,IF({1,0},$A$2:$A$50&amp;$B$2:$B$50,$C$2:$C$50),2,0)</f>
        <v>0</v>
      </c>
    </row>
    <row r="338" spans="6:6" x14ac:dyDescent="0.15">
      <c r="F338">
        <f t="array" ref="F338">VLOOKUP(D338&amp;E338,IF({1,0},$A$2:$A$50&amp;$B$2:$B$50,$C$2:$C$50),2,0)</f>
        <v>0</v>
      </c>
    </row>
    <row r="339" spans="6:6" x14ac:dyDescent="0.15">
      <c r="F339">
        <f t="array" ref="F339">VLOOKUP(D339&amp;E339,IF({1,0},$A$2:$A$50&amp;$B$2:$B$50,$C$2:$C$50),2,0)</f>
        <v>0</v>
      </c>
    </row>
    <row r="340" spans="6:6" x14ac:dyDescent="0.15">
      <c r="F340">
        <f t="array" ref="F340">VLOOKUP(D340&amp;E340,IF({1,0},$A$2:$A$50&amp;$B$2:$B$50,$C$2:$C$50),2,0)</f>
        <v>0</v>
      </c>
    </row>
    <row r="341" spans="6:6" x14ac:dyDescent="0.15">
      <c r="F341">
        <f t="array" ref="F341">VLOOKUP(D341&amp;E341,IF({1,0},$A$2:$A$50&amp;$B$2:$B$50,$C$2:$C$50),2,0)</f>
        <v>0</v>
      </c>
    </row>
    <row r="342" spans="6:6" x14ac:dyDescent="0.15">
      <c r="F342">
        <f t="array" ref="F342">VLOOKUP(D342&amp;E342,IF({1,0},$A$2:$A$50&amp;$B$2:$B$50,$C$2:$C$50),2,0)</f>
        <v>0</v>
      </c>
    </row>
    <row r="343" spans="6:6" x14ac:dyDescent="0.15">
      <c r="F343">
        <f t="array" ref="F343">VLOOKUP(D343&amp;E343,IF({1,0},$A$2:$A$50&amp;$B$2:$B$50,$C$2:$C$50),2,0)</f>
        <v>0</v>
      </c>
    </row>
    <row r="344" spans="6:6" x14ac:dyDescent="0.15">
      <c r="F344">
        <f t="array" ref="F344">VLOOKUP(D344&amp;E344,IF({1,0},$A$2:$A$50&amp;$B$2:$B$50,$C$2:$C$50),2,0)</f>
        <v>0</v>
      </c>
    </row>
    <row r="345" spans="6:6" x14ac:dyDescent="0.15">
      <c r="F345">
        <f t="array" ref="F345">VLOOKUP(D345&amp;E345,IF({1,0},$A$2:$A$50&amp;$B$2:$B$50,$C$2:$C$50),2,0)</f>
        <v>0</v>
      </c>
    </row>
    <row r="346" spans="6:6" x14ac:dyDescent="0.15">
      <c r="F346">
        <f t="array" ref="F346">VLOOKUP(D346&amp;E346,IF({1,0},$A$2:$A$50&amp;$B$2:$B$50,$C$2:$C$50),2,0)</f>
        <v>0</v>
      </c>
    </row>
    <row r="347" spans="6:6" x14ac:dyDescent="0.15">
      <c r="F347">
        <f t="array" ref="F347">VLOOKUP(D347&amp;E347,IF({1,0},$A$2:$A$50&amp;$B$2:$B$50,$C$2:$C$50),2,0)</f>
        <v>0</v>
      </c>
    </row>
    <row r="348" spans="6:6" x14ac:dyDescent="0.15">
      <c r="F348">
        <f t="array" ref="F348">VLOOKUP(D348&amp;E348,IF({1,0},$A$2:$A$50&amp;$B$2:$B$50,$C$2:$C$50),2,0)</f>
        <v>0</v>
      </c>
    </row>
    <row r="349" spans="6:6" x14ac:dyDescent="0.15">
      <c r="F349">
        <f t="array" ref="F349">VLOOKUP(D349&amp;E349,IF({1,0},$A$2:$A$50&amp;$B$2:$B$50,$C$2:$C$50),2,0)</f>
        <v>0</v>
      </c>
    </row>
    <row r="350" spans="6:6" x14ac:dyDescent="0.15">
      <c r="F350">
        <f t="array" ref="F350">VLOOKUP(D350&amp;E350,IF({1,0},$A$2:$A$50&amp;$B$2:$B$50,$C$2:$C$50),2,0)</f>
        <v>0</v>
      </c>
    </row>
    <row r="351" spans="6:6" x14ac:dyDescent="0.15">
      <c r="F351">
        <f t="array" ref="F351">VLOOKUP(D351&amp;E351,IF({1,0},$A$2:$A$50&amp;$B$2:$B$50,$C$2:$C$50),2,0)</f>
        <v>0</v>
      </c>
    </row>
    <row r="352" spans="6:6" x14ac:dyDescent="0.15">
      <c r="F352">
        <f t="array" ref="F352">VLOOKUP(D352&amp;E352,IF({1,0},$A$2:$A$50&amp;$B$2:$B$50,$C$2:$C$50),2,0)</f>
        <v>0</v>
      </c>
    </row>
    <row r="353" spans="6:6" x14ac:dyDescent="0.15">
      <c r="F353">
        <f t="array" ref="F353">VLOOKUP(D353&amp;E353,IF({1,0},$A$2:$A$50&amp;$B$2:$B$50,$C$2:$C$50),2,0)</f>
        <v>0</v>
      </c>
    </row>
    <row r="354" spans="6:6" x14ac:dyDescent="0.15">
      <c r="F354">
        <f t="array" ref="F354">VLOOKUP(D354&amp;E354,IF({1,0},$A$2:$A$50&amp;$B$2:$B$50,$C$2:$C$50),2,0)</f>
        <v>0</v>
      </c>
    </row>
    <row r="355" spans="6:6" x14ac:dyDescent="0.15">
      <c r="F355">
        <f t="array" ref="F355">VLOOKUP(D355&amp;E355,IF({1,0},$A$2:$A$50&amp;$B$2:$B$50,$C$2:$C$50),2,0)</f>
        <v>0</v>
      </c>
    </row>
    <row r="356" spans="6:6" x14ac:dyDescent="0.15">
      <c r="F356">
        <f t="array" ref="F356">VLOOKUP(D356&amp;E356,IF({1,0},$A$2:$A$50&amp;$B$2:$B$50,$C$2:$C$50),2,0)</f>
        <v>0</v>
      </c>
    </row>
    <row r="357" spans="6:6" x14ac:dyDescent="0.15">
      <c r="F357">
        <f t="array" ref="F357">VLOOKUP(D357&amp;E357,IF({1,0},$A$2:$A$50&amp;$B$2:$B$50,$C$2:$C$50),2,0)</f>
        <v>0</v>
      </c>
    </row>
    <row r="358" spans="6:6" x14ac:dyDescent="0.15">
      <c r="F358">
        <f t="array" ref="F358">VLOOKUP(D358&amp;E358,IF({1,0},$A$2:$A$50&amp;$B$2:$B$50,$C$2:$C$50),2,0)</f>
        <v>0</v>
      </c>
    </row>
    <row r="359" spans="6:6" x14ac:dyDescent="0.15">
      <c r="F359">
        <f t="array" ref="F359">VLOOKUP(D359&amp;E359,IF({1,0},$A$2:$A$50&amp;$B$2:$B$50,$C$2:$C$50),2,0)</f>
        <v>0</v>
      </c>
    </row>
    <row r="360" spans="6:6" x14ac:dyDescent="0.15">
      <c r="F360">
        <f t="array" ref="F360">VLOOKUP(D360&amp;E360,IF({1,0},$A$2:$A$50&amp;$B$2:$B$50,$C$2:$C$50),2,0)</f>
        <v>0</v>
      </c>
    </row>
    <row r="361" spans="6:6" x14ac:dyDescent="0.15">
      <c r="F361">
        <f t="array" ref="F361">VLOOKUP(D361&amp;E361,IF({1,0},$A$2:$A$50&amp;$B$2:$B$50,$C$2:$C$50),2,0)</f>
        <v>0</v>
      </c>
    </row>
    <row r="362" spans="6:6" x14ac:dyDescent="0.15">
      <c r="F362">
        <f t="array" ref="F362">VLOOKUP(D362&amp;E362,IF({1,0},$A$2:$A$50&amp;$B$2:$B$50,$C$2:$C$50),2,0)</f>
        <v>0</v>
      </c>
    </row>
    <row r="363" spans="6:6" x14ac:dyDescent="0.15">
      <c r="F363">
        <f t="array" ref="F363">VLOOKUP(D363&amp;E363,IF({1,0},$A$2:$A$50&amp;$B$2:$B$50,$C$2:$C$50),2,0)</f>
        <v>0</v>
      </c>
    </row>
    <row r="364" spans="6:6" x14ac:dyDescent="0.15">
      <c r="F364">
        <f t="array" ref="F364">VLOOKUP(D364&amp;E364,IF({1,0},$A$2:$A$50&amp;$B$2:$B$50,$C$2:$C$50),2,0)</f>
        <v>0</v>
      </c>
    </row>
    <row r="365" spans="6:6" x14ac:dyDescent="0.15">
      <c r="F365">
        <f t="array" ref="F365">VLOOKUP(D365&amp;E365,IF({1,0},$A$2:$A$50&amp;$B$2:$B$50,$C$2:$C$50),2,0)</f>
        <v>0</v>
      </c>
    </row>
    <row r="366" spans="6:6" x14ac:dyDescent="0.15">
      <c r="F366">
        <f t="array" ref="F366">VLOOKUP(D366&amp;E366,IF({1,0},$A$2:$A$50&amp;$B$2:$B$50,$C$2:$C$50),2,0)</f>
        <v>0</v>
      </c>
    </row>
    <row r="367" spans="6:6" x14ac:dyDescent="0.15">
      <c r="F367">
        <f t="array" ref="F367">VLOOKUP(D367&amp;E367,IF({1,0},$A$2:$A$50&amp;$B$2:$B$50,$C$2:$C$50),2,0)</f>
        <v>0</v>
      </c>
    </row>
    <row r="368" spans="6:6" x14ac:dyDescent="0.15">
      <c r="F368">
        <f t="array" ref="F368">VLOOKUP(D368&amp;E368,IF({1,0},$A$2:$A$50&amp;$B$2:$B$50,$C$2:$C$50),2,0)</f>
        <v>0</v>
      </c>
    </row>
    <row r="369" spans="6:6" x14ac:dyDescent="0.15">
      <c r="F369">
        <f t="array" ref="F369">VLOOKUP(D369&amp;E369,IF({1,0},$A$2:$A$50&amp;$B$2:$B$50,$C$2:$C$50),2,0)</f>
        <v>0</v>
      </c>
    </row>
    <row r="370" spans="6:6" x14ac:dyDescent="0.15">
      <c r="F370">
        <f t="array" ref="F370">VLOOKUP(D370&amp;E370,IF({1,0},$A$2:$A$50&amp;$B$2:$B$50,$C$2:$C$50),2,0)</f>
        <v>0</v>
      </c>
    </row>
    <row r="371" spans="6:6" x14ac:dyDescent="0.15">
      <c r="F371">
        <f t="array" ref="F371">VLOOKUP(D371&amp;E371,IF({1,0},$A$2:$A$50&amp;$B$2:$B$50,$C$2:$C$50),2,0)</f>
        <v>0</v>
      </c>
    </row>
    <row r="372" spans="6:6" x14ac:dyDescent="0.15">
      <c r="F372">
        <f t="array" ref="F372">VLOOKUP(D372&amp;E372,IF({1,0},$A$2:$A$50&amp;$B$2:$B$50,$C$2:$C$50),2,0)</f>
        <v>0</v>
      </c>
    </row>
    <row r="373" spans="6:6" x14ac:dyDescent="0.15">
      <c r="F373">
        <f t="array" ref="F373">VLOOKUP(D373&amp;E373,IF({1,0},$A$2:$A$50&amp;$B$2:$B$50,$C$2:$C$50),2,0)</f>
        <v>0</v>
      </c>
    </row>
    <row r="374" spans="6:6" x14ac:dyDescent="0.15">
      <c r="F374">
        <f t="array" ref="F374">VLOOKUP(D374&amp;E374,IF({1,0},$A$2:$A$50&amp;$B$2:$B$50,$C$2:$C$50),2,0)</f>
        <v>0</v>
      </c>
    </row>
    <row r="375" spans="6:6" x14ac:dyDescent="0.15">
      <c r="F375">
        <f t="array" ref="F375">VLOOKUP(D375&amp;E375,IF({1,0},$A$2:$A$50&amp;$B$2:$B$50,$C$2:$C$50),2,0)</f>
        <v>0</v>
      </c>
    </row>
    <row r="376" spans="6:6" x14ac:dyDescent="0.15">
      <c r="F376">
        <f t="array" ref="F376">VLOOKUP(D376&amp;E376,IF({1,0},$A$2:$A$50&amp;$B$2:$B$50,$C$2:$C$50),2,0)</f>
        <v>0</v>
      </c>
    </row>
    <row r="377" spans="6:6" x14ac:dyDescent="0.15">
      <c r="F377">
        <f t="array" ref="F377">VLOOKUP(D377&amp;E377,IF({1,0},$A$2:$A$50&amp;$B$2:$B$50,$C$2:$C$50),2,0)</f>
        <v>0</v>
      </c>
    </row>
    <row r="378" spans="6:6" x14ac:dyDescent="0.15">
      <c r="F378">
        <f t="array" ref="F378">VLOOKUP(D378&amp;E378,IF({1,0},$A$2:$A$50&amp;$B$2:$B$50,$C$2:$C$50),2,0)</f>
        <v>0</v>
      </c>
    </row>
    <row r="379" spans="6:6" x14ac:dyDescent="0.15">
      <c r="F379">
        <f t="array" ref="F379">VLOOKUP(D379&amp;E379,IF({1,0},$A$2:$A$50&amp;$B$2:$B$50,$C$2:$C$50),2,0)</f>
        <v>0</v>
      </c>
    </row>
    <row r="380" spans="6:6" x14ac:dyDescent="0.15">
      <c r="F380">
        <f t="array" ref="F380">VLOOKUP(D380&amp;E380,IF({1,0},$A$2:$A$50&amp;$B$2:$B$50,$C$2:$C$50),2,0)</f>
        <v>0</v>
      </c>
    </row>
    <row r="381" spans="6:6" x14ac:dyDescent="0.15">
      <c r="F381">
        <f t="array" ref="F381">VLOOKUP(D381&amp;E381,IF({1,0},$A$2:$A$50&amp;$B$2:$B$50,$C$2:$C$50),2,0)</f>
        <v>0</v>
      </c>
    </row>
    <row r="382" spans="6:6" x14ac:dyDescent="0.15">
      <c r="F382">
        <f t="array" ref="F382">VLOOKUP(D382&amp;E382,IF({1,0},$A$2:$A$50&amp;$B$2:$B$50,$C$2:$C$50),2,0)</f>
        <v>0</v>
      </c>
    </row>
    <row r="383" spans="6:6" x14ac:dyDescent="0.15">
      <c r="F383">
        <f t="array" ref="F383">VLOOKUP(D383&amp;E383,IF({1,0},$A$2:$A$50&amp;$B$2:$B$50,$C$2:$C$50),2,0)</f>
        <v>0</v>
      </c>
    </row>
    <row r="384" spans="6:6" x14ac:dyDescent="0.15">
      <c r="F384">
        <f t="array" ref="F384">VLOOKUP(D384&amp;E384,IF({1,0},$A$2:$A$50&amp;$B$2:$B$50,$C$2:$C$50),2,0)</f>
        <v>0</v>
      </c>
    </row>
    <row r="385" spans="6:6" x14ac:dyDescent="0.15">
      <c r="F385">
        <f t="array" ref="F385">VLOOKUP(D385&amp;E385,IF({1,0},$A$2:$A$50&amp;$B$2:$B$50,$C$2:$C$50),2,0)</f>
        <v>0</v>
      </c>
    </row>
    <row r="386" spans="6:6" x14ac:dyDescent="0.15">
      <c r="F386">
        <f t="array" ref="F386">VLOOKUP(D386&amp;E386,IF({1,0},$A$2:$A$50&amp;$B$2:$B$50,$C$2:$C$50),2,0)</f>
        <v>0</v>
      </c>
    </row>
    <row r="387" spans="6:6" x14ac:dyDescent="0.15">
      <c r="F387">
        <f t="array" ref="F387">VLOOKUP(D387&amp;E387,IF({1,0},$A$2:$A$50&amp;$B$2:$B$50,$C$2:$C$50),2,0)</f>
        <v>0</v>
      </c>
    </row>
    <row r="388" spans="6:6" x14ac:dyDescent="0.15">
      <c r="F388">
        <f t="array" ref="F388">VLOOKUP(D388&amp;E388,IF({1,0},$A$2:$A$50&amp;$B$2:$B$50,$C$2:$C$50),2,0)</f>
        <v>0</v>
      </c>
    </row>
    <row r="389" spans="6:6" x14ac:dyDescent="0.15">
      <c r="F389">
        <f t="array" ref="F389">VLOOKUP(D389&amp;E389,IF({1,0},$A$2:$A$50&amp;$B$2:$B$50,$C$2:$C$50),2,0)</f>
        <v>0</v>
      </c>
    </row>
    <row r="390" spans="6:6" x14ac:dyDescent="0.15">
      <c r="F390">
        <f t="array" ref="F390">VLOOKUP(D390&amp;E390,IF({1,0},$A$2:$A$50&amp;$B$2:$B$50,$C$2:$C$50),2,0)</f>
        <v>0</v>
      </c>
    </row>
    <row r="391" spans="6:6" x14ac:dyDescent="0.15">
      <c r="F391">
        <f t="array" ref="F391">VLOOKUP(D391&amp;E391,IF({1,0},$A$2:$A$50&amp;$B$2:$B$50,$C$2:$C$50),2,0)</f>
        <v>0</v>
      </c>
    </row>
    <row r="392" spans="6:6" x14ac:dyDescent="0.15">
      <c r="F392">
        <f t="array" ref="F392">VLOOKUP(D392&amp;E392,IF({1,0},$A$2:$A$50&amp;$B$2:$B$50,$C$2:$C$50),2,0)</f>
        <v>0</v>
      </c>
    </row>
    <row r="393" spans="6:6" x14ac:dyDescent="0.15">
      <c r="F393">
        <f t="array" ref="F393">VLOOKUP(D393&amp;E393,IF({1,0},$A$2:$A$50&amp;$B$2:$B$50,$C$2:$C$50),2,0)</f>
        <v>0</v>
      </c>
    </row>
    <row r="394" spans="6:6" x14ac:dyDescent="0.15">
      <c r="F394">
        <f t="array" ref="F394">VLOOKUP(D394&amp;E394,IF({1,0},$A$2:$A$50&amp;$B$2:$B$50,$C$2:$C$50),2,0)</f>
        <v>0</v>
      </c>
    </row>
    <row r="395" spans="6:6" x14ac:dyDescent="0.15">
      <c r="F395">
        <f t="array" ref="F395">VLOOKUP(D395&amp;E395,IF({1,0},$A$2:$A$50&amp;$B$2:$B$50,$C$2:$C$50),2,0)</f>
        <v>0</v>
      </c>
    </row>
    <row r="396" spans="6:6" x14ac:dyDescent="0.15">
      <c r="F396">
        <f t="array" ref="F396">VLOOKUP(D396&amp;E396,IF({1,0},$A$2:$A$50&amp;$B$2:$B$50,$C$2:$C$50),2,0)</f>
        <v>0</v>
      </c>
    </row>
    <row r="397" spans="6:6" x14ac:dyDescent="0.15">
      <c r="F397">
        <f t="array" ref="F397">VLOOKUP(D397&amp;E397,IF({1,0},$A$2:$A$50&amp;$B$2:$B$50,$C$2:$C$50),2,0)</f>
        <v>0</v>
      </c>
    </row>
    <row r="398" spans="6:6" x14ac:dyDescent="0.15">
      <c r="F398">
        <f t="array" ref="F398">VLOOKUP(D398&amp;E398,IF({1,0},$A$2:$A$50&amp;$B$2:$B$50,$C$2:$C$50),2,0)</f>
        <v>0</v>
      </c>
    </row>
    <row r="399" spans="6:6" x14ac:dyDescent="0.15">
      <c r="F399">
        <f t="array" ref="F399">VLOOKUP(D399&amp;E399,IF({1,0},$A$2:$A$50&amp;$B$2:$B$50,$C$2:$C$50),2,0)</f>
        <v>0</v>
      </c>
    </row>
    <row r="400" spans="6:6" x14ac:dyDescent="0.15">
      <c r="F400">
        <f t="array" ref="F400">VLOOKUP(D400&amp;E400,IF({1,0},$A$2:$A$50&amp;$B$2:$B$50,$C$2:$C$50),2,0)</f>
        <v>0</v>
      </c>
    </row>
    <row r="401" spans="6:6" x14ac:dyDescent="0.15">
      <c r="F401">
        <f t="array" ref="F401">VLOOKUP(D401&amp;E401,IF({1,0},$A$2:$A$50&amp;$B$2:$B$50,$C$2:$C$50),2,0)</f>
        <v>0</v>
      </c>
    </row>
    <row r="402" spans="6:6" x14ac:dyDescent="0.15">
      <c r="F402">
        <f t="array" ref="F402">VLOOKUP(D402&amp;E402,IF({1,0},$A$2:$A$50&amp;$B$2:$B$50,$C$2:$C$50),2,0)</f>
        <v>0</v>
      </c>
    </row>
    <row r="403" spans="6:6" x14ac:dyDescent="0.15">
      <c r="F403">
        <f t="array" ref="F403">VLOOKUP(D403&amp;E403,IF({1,0},$A$2:$A$50&amp;$B$2:$B$50,$C$2:$C$50),2,0)</f>
        <v>0</v>
      </c>
    </row>
    <row r="404" spans="6:6" x14ac:dyDescent="0.15">
      <c r="F404">
        <f t="array" ref="F404">VLOOKUP(D404&amp;E404,IF({1,0},$A$2:$A$50&amp;$B$2:$B$50,$C$2:$C$50),2,0)</f>
        <v>0</v>
      </c>
    </row>
    <row r="405" spans="6:6" x14ac:dyDescent="0.15">
      <c r="F405">
        <f t="array" ref="F405">VLOOKUP(D405&amp;E405,IF({1,0},$A$2:$A$50&amp;$B$2:$B$50,$C$2:$C$50),2,0)</f>
        <v>0</v>
      </c>
    </row>
    <row r="406" spans="6:6" x14ac:dyDescent="0.15">
      <c r="F406">
        <f t="array" ref="F406">VLOOKUP(D406&amp;E406,IF({1,0},$A$2:$A$50&amp;$B$2:$B$50,$C$2:$C$50),2,0)</f>
        <v>0</v>
      </c>
    </row>
    <row r="407" spans="6:6" x14ac:dyDescent="0.15">
      <c r="F407">
        <f t="array" ref="F407">VLOOKUP(D407&amp;E407,IF({1,0},$A$2:$A$50&amp;$B$2:$B$50,$C$2:$C$50),2,0)</f>
        <v>0</v>
      </c>
    </row>
    <row r="408" spans="6:6" x14ac:dyDescent="0.15">
      <c r="F408">
        <f t="array" ref="F408">VLOOKUP(D408&amp;E408,IF({1,0},$A$2:$A$50&amp;$B$2:$B$50,$C$2:$C$50),2,0)</f>
        <v>0</v>
      </c>
    </row>
    <row r="409" spans="6:6" x14ac:dyDescent="0.15">
      <c r="F409">
        <f t="array" ref="F409">VLOOKUP(D409&amp;E409,IF({1,0},$A$2:$A$50&amp;$B$2:$B$50,$C$2:$C$50),2,0)</f>
        <v>0</v>
      </c>
    </row>
    <row r="410" spans="6:6" x14ac:dyDescent="0.15">
      <c r="F410">
        <f t="array" ref="F410">VLOOKUP(D410&amp;E410,IF({1,0},$A$2:$A$50&amp;$B$2:$B$50,$C$2:$C$50),2,0)</f>
        <v>0</v>
      </c>
    </row>
    <row r="411" spans="6:6" x14ac:dyDescent="0.15">
      <c r="F411">
        <f t="array" ref="F411">VLOOKUP(D411&amp;E411,IF({1,0},$A$2:$A$50&amp;$B$2:$B$50,$C$2:$C$50),2,0)</f>
        <v>0</v>
      </c>
    </row>
    <row r="412" spans="6:6" x14ac:dyDescent="0.15">
      <c r="F412">
        <f t="array" ref="F412">VLOOKUP(D412&amp;E412,IF({1,0},$A$2:$A$50&amp;$B$2:$B$50,$C$2:$C$50),2,0)</f>
        <v>0</v>
      </c>
    </row>
    <row r="413" spans="6:6" x14ac:dyDescent="0.15">
      <c r="F413">
        <f t="array" ref="F413">VLOOKUP(D413&amp;E413,IF({1,0},$A$2:$A$50&amp;$B$2:$B$50,$C$2:$C$50),2,0)</f>
        <v>0</v>
      </c>
    </row>
    <row r="414" spans="6:6" x14ac:dyDescent="0.15">
      <c r="F414">
        <f t="array" ref="F414">VLOOKUP(D414&amp;E414,IF({1,0},$A$2:$A$50&amp;$B$2:$B$50,$C$2:$C$50),2,0)</f>
        <v>0</v>
      </c>
    </row>
    <row r="415" spans="6:6" x14ac:dyDescent="0.15">
      <c r="F415">
        <f t="array" ref="F415">VLOOKUP(D415&amp;E415,IF({1,0},$A$2:$A$50&amp;$B$2:$B$50,$C$2:$C$50),2,0)</f>
        <v>0</v>
      </c>
    </row>
    <row r="416" spans="6:6" x14ac:dyDescent="0.15">
      <c r="F416">
        <f t="array" ref="F416">VLOOKUP(D416&amp;E416,IF({1,0},$A$2:$A$50&amp;$B$2:$B$50,$C$2:$C$50),2,0)</f>
        <v>0</v>
      </c>
    </row>
    <row r="417" spans="6:6" x14ac:dyDescent="0.15">
      <c r="F417">
        <f t="array" ref="F417">VLOOKUP(D417&amp;E417,IF({1,0},$A$2:$A$50&amp;$B$2:$B$50,$C$2:$C$50),2,0)</f>
        <v>0</v>
      </c>
    </row>
    <row r="418" spans="6:6" x14ac:dyDescent="0.15">
      <c r="F418">
        <f t="array" ref="F418">VLOOKUP(D418&amp;E418,IF({1,0},$A$2:$A$50&amp;$B$2:$B$50,$C$2:$C$50),2,0)</f>
        <v>0</v>
      </c>
    </row>
    <row r="419" spans="6:6" x14ac:dyDescent="0.15">
      <c r="F419">
        <f t="array" ref="F419">VLOOKUP(D419&amp;E419,IF({1,0},$A$2:$A$50&amp;$B$2:$B$50,$C$2:$C$50),2,0)</f>
        <v>0</v>
      </c>
    </row>
    <row r="420" spans="6:6" x14ac:dyDescent="0.15">
      <c r="F420">
        <f t="array" ref="F420">VLOOKUP(D420&amp;E420,IF({1,0},$A$2:$A$50&amp;$B$2:$B$50,$C$2:$C$50),2,0)</f>
        <v>0</v>
      </c>
    </row>
    <row r="421" spans="6:6" x14ac:dyDescent="0.15">
      <c r="F421">
        <f t="array" ref="F421">VLOOKUP(D421&amp;E421,IF({1,0},$A$2:$A$50&amp;$B$2:$B$50,$C$2:$C$50),2,0)</f>
        <v>0</v>
      </c>
    </row>
    <row r="422" spans="6:6" x14ac:dyDescent="0.15">
      <c r="F422">
        <f t="array" ref="F422">VLOOKUP(D422&amp;E422,IF({1,0},$A$2:$A$50&amp;$B$2:$B$50,$C$2:$C$50),2,0)</f>
        <v>0</v>
      </c>
    </row>
    <row r="423" spans="6:6" x14ac:dyDescent="0.15">
      <c r="F423">
        <f t="array" ref="F423">VLOOKUP(D423&amp;E423,IF({1,0},$A$2:$A$50&amp;$B$2:$B$50,$C$2:$C$50),2,0)</f>
        <v>0</v>
      </c>
    </row>
    <row r="424" spans="6:6" x14ac:dyDescent="0.15">
      <c r="F424">
        <f t="array" ref="F424">VLOOKUP(D424&amp;E424,IF({1,0},$A$2:$A$50&amp;$B$2:$B$50,$C$2:$C$50),2,0)</f>
        <v>0</v>
      </c>
    </row>
    <row r="425" spans="6:6" x14ac:dyDescent="0.15">
      <c r="F425">
        <f t="array" ref="F425">VLOOKUP(D425&amp;E425,IF({1,0},$A$2:$A$50&amp;$B$2:$B$50,$C$2:$C$50),2,0)</f>
        <v>0</v>
      </c>
    </row>
    <row r="426" spans="6:6" x14ac:dyDescent="0.15">
      <c r="F426">
        <f t="array" ref="F426">VLOOKUP(D426&amp;E426,IF({1,0},$A$2:$A$50&amp;$B$2:$B$50,$C$2:$C$50),2,0)</f>
        <v>0</v>
      </c>
    </row>
    <row r="427" spans="6:6" x14ac:dyDescent="0.15">
      <c r="F427">
        <f t="array" ref="F427">VLOOKUP(D427&amp;E427,IF({1,0},$A$2:$A$50&amp;$B$2:$B$50,$C$2:$C$50),2,0)</f>
        <v>0</v>
      </c>
    </row>
    <row r="428" spans="6:6" x14ac:dyDescent="0.15">
      <c r="F428">
        <f t="array" ref="F428">VLOOKUP(D428&amp;E428,IF({1,0},$A$2:$A$50&amp;$B$2:$B$50,$C$2:$C$50),2,0)</f>
        <v>0</v>
      </c>
    </row>
    <row r="429" spans="6:6" x14ac:dyDescent="0.15">
      <c r="F429">
        <f t="array" ref="F429">VLOOKUP(D429&amp;E429,IF({1,0},$A$2:$A$50&amp;$B$2:$B$50,$C$2:$C$50),2,0)</f>
        <v>0</v>
      </c>
    </row>
    <row r="430" spans="6:6" x14ac:dyDescent="0.15">
      <c r="F430">
        <f t="array" ref="F430">VLOOKUP(D430&amp;E430,IF({1,0},$A$2:$A$50&amp;$B$2:$B$50,$C$2:$C$50),2,0)</f>
        <v>0</v>
      </c>
    </row>
    <row r="431" spans="6:6" x14ac:dyDescent="0.15">
      <c r="F431">
        <f t="array" ref="F431">VLOOKUP(D431&amp;E431,IF({1,0},$A$2:$A$50&amp;$B$2:$B$50,$C$2:$C$50),2,0)</f>
        <v>0</v>
      </c>
    </row>
    <row r="432" spans="6:6" x14ac:dyDescent="0.15">
      <c r="F432">
        <f t="array" ref="F432">VLOOKUP(D432&amp;E432,IF({1,0},$A$2:$A$50&amp;$B$2:$B$50,$C$2:$C$50),2,0)</f>
        <v>0</v>
      </c>
    </row>
    <row r="433" spans="6:6" x14ac:dyDescent="0.15">
      <c r="F433">
        <f t="array" ref="F433">VLOOKUP(D433&amp;E433,IF({1,0},$A$2:$A$50&amp;$B$2:$B$50,$C$2:$C$50),2,0)</f>
        <v>0</v>
      </c>
    </row>
    <row r="434" spans="6:6" x14ac:dyDescent="0.15">
      <c r="F434">
        <f t="array" ref="F434">VLOOKUP(D434&amp;E434,IF({1,0},$A$2:$A$50&amp;$B$2:$B$50,$C$2:$C$50),2,0)</f>
        <v>0</v>
      </c>
    </row>
    <row r="435" spans="6:6" x14ac:dyDescent="0.15">
      <c r="F435">
        <f t="array" ref="F435">VLOOKUP(D435&amp;E435,IF({1,0},$A$2:$A$50&amp;$B$2:$B$50,$C$2:$C$50),2,0)</f>
        <v>0</v>
      </c>
    </row>
    <row r="436" spans="6:6" x14ac:dyDescent="0.15">
      <c r="F436">
        <f t="array" ref="F436">VLOOKUP(D436&amp;E436,IF({1,0},$A$2:$A$50&amp;$B$2:$B$50,$C$2:$C$50),2,0)</f>
        <v>0</v>
      </c>
    </row>
    <row r="437" spans="6:6" x14ac:dyDescent="0.15">
      <c r="F437">
        <f t="array" ref="F437">VLOOKUP(D437&amp;E437,IF({1,0},$A$2:$A$50&amp;$B$2:$B$50,$C$2:$C$50),2,0)</f>
        <v>0</v>
      </c>
    </row>
    <row r="438" spans="6:6" x14ac:dyDescent="0.15">
      <c r="F438">
        <f t="array" ref="F438">VLOOKUP(D438&amp;E438,IF({1,0},$A$2:$A$50&amp;$B$2:$B$50,$C$2:$C$50),2,0)</f>
        <v>0</v>
      </c>
    </row>
    <row r="439" spans="6:6" x14ac:dyDescent="0.15">
      <c r="F439">
        <f t="array" ref="F439">VLOOKUP(D439&amp;E439,IF({1,0},$A$2:$A$50&amp;$B$2:$B$50,$C$2:$C$50),2,0)</f>
        <v>0</v>
      </c>
    </row>
    <row r="440" spans="6:6" x14ac:dyDescent="0.15">
      <c r="F440">
        <f t="array" ref="F440">VLOOKUP(D440&amp;E440,IF({1,0},$A$2:$A$50&amp;$B$2:$B$50,$C$2:$C$50),2,0)</f>
        <v>0</v>
      </c>
    </row>
    <row r="441" spans="6:6" x14ac:dyDescent="0.15">
      <c r="F441">
        <f t="array" ref="F441">VLOOKUP(D441&amp;E441,IF({1,0},$A$2:$A$50&amp;$B$2:$B$50,$C$2:$C$50),2,0)</f>
        <v>0</v>
      </c>
    </row>
    <row r="442" spans="6:6" x14ac:dyDescent="0.15">
      <c r="F442">
        <f t="array" ref="F442">VLOOKUP(D442&amp;E442,IF({1,0},$A$2:$A$50&amp;$B$2:$B$50,$C$2:$C$50),2,0)</f>
        <v>0</v>
      </c>
    </row>
    <row r="443" spans="6:6" x14ac:dyDescent="0.15">
      <c r="F443">
        <f t="array" ref="F443">VLOOKUP(D443&amp;E443,IF({1,0},$A$2:$A$50&amp;$B$2:$B$50,$C$2:$C$50),2,0)</f>
        <v>0</v>
      </c>
    </row>
    <row r="444" spans="6:6" x14ac:dyDescent="0.15">
      <c r="F444">
        <f t="array" ref="F444">VLOOKUP(D444&amp;E444,IF({1,0},$A$2:$A$50&amp;$B$2:$B$50,$C$2:$C$50),2,0)</f>
        <v>0</v>
      </c>
    </row>
    <row r="445" spans="6:6" x14ac:dyDescent="0.15">
      <c r="F445">
        <f t="array" ref="F445">VLOOKUP(D445&amp;E445,IF({1,0},$A$2:$A$50&amp;$B$2:$B$50,$C$2:$C$50),2,0)</f>
        <v>0</v>
      </c>
    </row>
    <row r="446" spans="6:6" x14ac:dyDescent="0.15">
      <c r="F446">
        <f t="array" ref="F446">VLOOKUP(D446&amp;E446,IF({1,0},$A$2:$A$50&amp;$B$2:$B$50,$C$2:$C$50),2,0)</f>
        <v>0</v>
      </c>
    </row>
    <row r="447" spans="6:6" x14ac:dyDescent="0.15">
      <c r="F447">
        <f t="array" ref="F447">VLOOKUP(D447&amp;E447,IF({1,0},$A$2:$A$50&amp;$B$2:$B$50,$C$2:$C$50),2,0)</f>
        <v>0</v>
      </c>
    </row>
    <row r="448" spans="6:6" x14ac:dyDescent="0.15">
      <c r="F448">
        <f t="array" ref="F448">VLOOKUP(D448&amp;E448,IF({1,0},$A$2:$A$50&amp;$B$2:$B$50,$C$2:$C$50),2,0)</f>
        <v>0</v>
      </c>
    </row>
    <row r="449" spans="6:6" x14ac:dyDescent="0.15">
      <c r="F449">
        <f t="array" ref="F449">VLOOKUP(D449&amp;E449,IF({1,0},$A$2:$A$50&amp;$B$2:$B$50,$C$2:$C$50),2,0)</f>
        <v>0</v>
      </c>
    </row>
    <row r="450" spans="6:6" x14ac:dyDescent="0.15">
      <c r="F450">
        <f t="array" ref="F450">VLOOKUP(D450&amp;E450,IF({1,0},$A$2:$A$50&amp;$B$2:$B$50,$C$2:$C$50),2,0)</f>
        <v>0</v>
      </c>
    </row>
    <row r="451" spans="6:6" x14ac:dyDescent="0.15">
      <c r="F451">
        <f t="array" ref="F451">VLOOKUP(D451&amp;E451,IF({1,0},$A$2:$A$50&amp;$B$2:$B$50,$C$2:$C$50),2,0)</f>
        <v>0</v>
      </c>
    </row>
    <row r="452" spans="6:6" x14ac:dyDescent="0.15">
      <c r="F452">
        <f t="array" ref="F452">VLOOKUP(D452&amp;E452,IF({1,0},$A$2:$A$50&amp;$B$2:$B$50,$C$2:$C$50),2,0)</f>
        <v>0</v>
      </c>
    </row>
    <row r="453" spans="6:6" x14ac:dyDescent="0.15">
      <c r="F453">
        <f t="array" ref="F453">VLOOKUP(D453&amp;E453,IF({1,0},$A$2:$A$50&amp;$B$2:$B$50,$C$2:$C$50),2,0)</f>
        <v>0</v>
      </c>
    </row>
    <row r="454" spans="6:6" x14ac:dyDescent="0.15">
      <c r="F454">
        <f t="array" ref="F454">VLOOKUP(D454&amp;E454,IF({1,0},$A$2:$A$50&amp;$B$2:$B$50,$C$2:$C$50),2,0)</f>
        <v>0</v>
      </c>
    </row>
    <row r="455" spans="6:6" x14ac:dyDescent="0.15">
      <c r="F455">
        <f t="array" ref="F455">VLOOKUP(D455&amp;E455,IF({1,0},$A$2:$A$50&amp;$B$2:$B$50,$C$2:$C$50),2,0)</f>
        <v>0</v>
      </c>
    </row>
    <row r="456" spans="6:6" x14ac:dyDescent="0.15">
      <c r="F456">
        <f t="array" ref="F456">VLOOKUP(D456&amp;E456,IF({1,0},$A$2:$A$50&amp;$B$2:$B$50,$C$2:$C$50),2,0)</f>
        <v>0</v>
      </c>
    </row>
    <row r="457" spans="6:6" x14ac:dyDescent="0.15">
      <c r="F457">
        <f t="array" ref="F457">VLOOKUP(D457&amp;E457,IF({1,0},$A$2:$A$50&amp;$B$2:$B$50,$C$2:$C$50),2,0)</f>
        <v>0</v>
      </c>
    </row>
    <row r="458" spans="6:6" x14ac:dyDescent="0.15">
      <c r="F458">
        <f t="array" ref="F458">VLOOKUP(D458&amp;E458,IF({1,0},$A$2:$A$50&amp;$B$2:$B$50,$C$2:$C$50),2,0)</f>
        <v>0</v>
      </c>
    </row>
    <row r="459" spans="6:6" x14ac:dyDescent="0.15">
      <c r="F459">
        <f t="array" ref="F459">VLOOKUP(D459&amp;E459,IF({1,0},$A$2:$A$50&amp;$B$2:$B$50,$C$2:$C$50),2,0)</f>
        <v>0</v>
      </c>
    </row>
    <row r="460" spans="6:6" x14ac:dyDescent="0.15">
      <c r="F460">
        <f t="array" ref="F460">VLOOKUP(D460&amp;E460,IF({1,0},$A$2:$A$50&amp;$B$2:$B$50,$C$2:$C$50),2,0)</f>
        <v>0</v>
      </c>
    </row>
    <row r="461" spans="6:6" x14ac:dyDescent="0.15">
      <c r="F461">
        <f t="array" ref="F461">VLOOKUP(D461&amp;E461,IF({1,0},$A$2:$A$50&amp;$B$2:$B$50,$C$2:$C$50),2,0)</f>
        <v>0</v>
      </c>
    </row>
    <row r="462" spans="6:6" x14ac:dyDescent="0.15">
      <c r="F462">
        <f t="array" ref="F462">VLOOKUP(D462&amp;E462,IF({1,0},$A$2:$A$50&amp;$B$2:$B$50,$C$2:$C$50),2,0)</f>
        <v>0</v>
      </c>
    </row>
    <row r="463" spans="6:6" x14ac:dyDescent="0.15">
      <c r="F463">
        <f t="array" ref="F463">VLOOKUP(D463&amp;E463,IF({1,0},$A$2:$A$50&amp;$B$2:$B$50,$C$2:$C$50),2,0)</f>
        <v>0</v>
      </c>
    </row>
    <row r="464" spans="6:6" x14ac:dyDescent="0.15">
      <c r="F464">
        <f t="array" ref="F464">VLOOKUP(D464&amp;E464,IF({1,0},$A$2:$A$50&amp;$B$2:$B$50,$C$2:$C$50),2,0)</f>
        <v>0</v>
      </c>
    </row>
    <row r="465" spans="6:6" x14ac:dyDescent="0.15">
      <c r="F465">
        <f t="array" ref="F465">VLOOKUP(D465&amp;E465,IF({1,0},$A$2:$A$50&amp;$B$2:$B$50,$C$2:$C$50),2,0)</f>
        <v>0</v>
      </c>
    </row>
    <row r="466" spans="6:6" x14ac:dyDescent="0.15">
      <c r="F466">
        <f t="array" ref="F466">VLOOKUP(D466&amp;E466,IF({1,0},$A$2:$A$50&amp;$B$2:$B$50,$C$2:$C$50),2,0)</f>
        <v>0</v>
      </c>
    </row>
    <row r="467" spans="6:6" x14ac:dyDescent="0.15">
      <c r="F467">
        <f t="array" ref="F467">VLOOKUP(D467&amp;E467,IF({1,0},$A$2:$A$50&amp;$B$2:$B$50,$C$2:$C$50),2,0)</f>
        <v>0</v>
      </c>
    </row>
    <row r="468" spans="6:6" x14ac:dyDescent="0.15">
      <c r="F468">
        <f t="array" ref="F468">VLOOKUP(D468&amp;E468,IF({1,0},$A$2:$A$50&amp;$B$2:$B$50,$C$2:$C$50),2,0)</f>
        <v>0</v>
      </c>
    </row>
    <row r="469" spans="6:6" x14ac:dyDescent="0.15">
      <c r="F469">
        <f t="array" ref="F469">VLOOKUP(D469&amp;E469,IF({1,0},$A$2:$A$50&amp;$B$2:$B$50,$C$2:$C$50),2,0)</f>
        <v>0</v>
      </c>
    </row>
    <row r="470" spans="6:6" x14ac:dyDescent="0.15">
      <c r="F470">
        <f t="array" ref="F470">VLOOKUP(D470&amp;E470,IF({1,0},$A$2:$A$50&amp;$B$2:$B$50,$C$2:$C$50),2,0)</f>
        <v>0</v>
      </c>
    </row>
    <row r="471" spans="6:6" x14ac:dyDescent="0.15">
      <c r="F471">
        <f t="array" ref="F471">VLOOKUP(D471&amp;E471,IF({1,0},$A$2:$A$50&amp;$B$2:$B$50,$C$2:$C$50),2,0)</f>
        <v>0</v>
      </c>
    </row>
    <row r="472" spans="6:6" x14ac:dyDescent="0.15">
      <c r="F472">
        <f t="array" ref="F472">VLOOKUP(D472&amp;E472,IF({1,0},$A$2:$A$50&amp;$B$2:$B$50,$C$2:$C$50),2,0)</f>
        <v>0</v>
      </c>
    </row>
    <row r="473" spans="6:6" x14ac:dyDescent="0.15">
      <c r="F473">
        <f t="array" ref="F473">VLOOKUP(D473&amp;E473,IF({1,0},$A$2:$A$50&amp;$B$2:$B$50,$C$2:$C$50),2,0)</f>
        <v>0</v>
      </c>
    </row>
    <row r="474" spans="6:6" x14ac:dyDescent="0.15">
      <c r="F474">
        <f t="array" ref="F474">VLOOKUP(D474&amp;E474,IF({1,0},$A$2:$A$50&amp;$B$2:$B$50,$C$2:$C$50),2,0)</f>
        <v>0</v>
      </c>
    </row>
    <row r="475" spans="6:6" x14ac:dyDescent="0.15">
      <c r="F475">
        <f t="array" ref="F475">VLOOKUP(D475&amp;E475,IF({1,0},$A$2:$A$50&amp;$B$2:$B$50,$C$2:$C$50),2,0)</f>
        <v>0</v>
      </c>
    </row>
    <row r="476" spans="6:6" x14ac:dyDescent="0.15">
      <c r="F476">
        <f t="array" ref="F476">VLOOKUP(D476&amp;E476,IF({1,0},$A$2:$A$50&amp;$B$2:$B$50,$C$2:$C$50),2,0)</f>
        <v>0</v>
      </c>
    </row>
    <row r="477" spans="6:6" x14ac:dyDescent="0.15">
      <c r="F477">
        <f t="array" ref="F477">VLOOKUP(D477&amp;E477,IF({1,0},$A$2:$A$50&amp;$B$2:$B$50,$C$2:$C$50),2,0)</f>
        <v>0</v>
      </c>
    </row>
    <row r="478" spans="6:6" x14ac:dyDescent="0.15">
      <c r="F478">
        <f t="array" ref="F478">VLOOKUP(D478&amp;E478,IF({1,0},$A$2:$A$50&amp;$B$2:$B$50,$C$2:$C$50),2,0)</f>
        <v>0</v>
      </c>
    </row>
    <row r="479" spans="6:6" x14ac:dyDescent="0.15">
      <c r="F479">
        <f t="array" ref="F479">VLOOKUP(D479&amp;E479,IF({1,0},$A$2:$A$50&amp;$B$2:$B$50,$C$2:$C$50),2,0)</f>
        <v>0</v>
      </c>
    </row>
    <row r="480" spans="6:6" x14ac:dyDescent="0.15">
      <c r="F480">
        <f t="array" ref="F480">VLOOKUP(D480&amp;E480,IF({1,0},$A$2:$A$50&amp;$B$2:$B$50,$C$2:$C$50),2,0)</f>
        <v>0</v>
      </c>
    </row>
    <row r="481" spans="6:6" x14ac:dyDescent="0.15">
      <c r="F481">
        <f t="array" ref="F481">VLOOKUP(D481&amp;E481,IF({1,0},$A$2:$A$50&amp;$B$2:$B$50,$C$2:$C$50),2,0)</f>
        <v>0</v>
      </c>
    </row>
    <row r="482" spans="6:6" x14ac:dyDescent="0.15">
      <c r="F482">
        <f t="array" ref="F482">VLOOKUP(D482&amp;E482,IF({1,0},$A$2:$A$50&amp;$B$2:$B$50,$C$2:$C$50),2,0)</f>
        <v>0</v>
      </c>
    </row>
    <row r="483" spans="6:6" x14ac:dyDescent="0.15">
      <c r="F483">
        <f t="array" ref="F483">VLOOKUP(D483&amp;E483,IF({1,0},$A$2:$A$50&amp;$B$2:$B$50,$C$2:$C$50),2,0)</f>
        <v>0</v>
      </c>
    </row>
    <row r="484" spans="6:6" x14ac:dyDescent="0.15">
      <c r="F484">
        <f t="array" ref="F484">VLOOKUP(D484&amp;E484,IF({1,0},$A$2:$A$50&amp;$B$2:$B$50,$C$2:$C$50),2,0)</f>
        <v>0</v>
      </c>
    </row>
    <row r="485" spans="6:6" x14ac:dyDescent="0.15">
      <c r="F485">
        <f t="array" ref="F485">VLOOKUP(D485&amp;E485,IF({1,0},$A$2:$A$50&amp;$B$2:$B$50,$C$2:$C$50),2,0)</f>
        <v>0</v>
      </c>
    </row>
    <row r="486" spans="6:6" x14ac:dyDescent="0.15">
      <c r="F486">
        <f t="array" ref="F486">VLOOKUP(D486&amp;E486,IF({1,0},$A$2:$A$50&amp;$B$2:$B$50,$C$2:$C$50),2,0)</f>
        <v>0</v>
      </c>
    </row>
    <row r="487" spans="6:6" x14ac:dyDescent="0.15">
      <c r="F487">
        <f t="array" ref="F487">VLOOKUP(D487&amp;E487,IF({1,0},$A$2:$A$50&amp;$B$2:$B$50,$C$2:$C$50),2,0)</f>
        <v>0</v>
      </c>
    </row>
    <row r="488" spans="6:6" x14ac:dyDescent="0.15">
      <c r="F488">
        <f t="array" ref="F488">VLOOKUP(D488&amp;E488,IF({1,0},$A$2:$A$50&amp;$B$2:$B$50,$C$2:$C$50),2,0)</f>
        <v>0</v>
      </c>
    </row>
    <row r="489" spans="6:6" x14ac:dyDescent="0.15">
      <c r="F489">
        <f t="array" ref="F489">VLOOKUP(D489&amp;E489,IF({1,0},$A$2:$A$50&amp;$B$2:$B$50,$C$2:$C$50),2,0)</f>
        <v>0</v>
      </c>
    </row>
    <row r="490" spans="6:6" x14ac:dyDescent="0.15">
      <c r="F490">
        <f t="array" ref="F490">VLOOKUP(D490&amp;E490,IF({1,0},$A$2:$A$50&amp;$B$2:$B$50,$C$2:$C$50),2,0)</f>
        <v>0</v>
      </c>
    </row>
    <row r="491" spans="6:6" x14ac:dyDescent="0.15">
      <c r="F491">
        <f t="array" ref="F491">VLOOKUP(D491&amp;E491,IF({1,0},$A$2:$A$50&amp;$B$2:$B$50,$C$2:$C$50),2,0)</f>
        <v>0</v>
      </c>
    </row>
    <row r="492" spans="6:6" x14ac:dyDescent="0.15">
      <c r="F492">
        <f t="array" ref="F492">VLOOKUP(D492&amp;E492,IF({1,0},$A$2:$A$50&amp;$B$2:$B$50,$C$2:$C$50),2,0)</f>
        <v>0</v>
      </c>
    </row>
    <row r="493" spans="6:6" x14ac:dyDescent="0.15">
      <c r="F493">
        <f t="array" ref="F493">VLOOKUP(D493&amp;E493,IF({1,0},$A$2:$A$50&amp;$B$2:$B$50,$C$2:$C$50),2,0)</f>
        <v>0</v>
      </c>
    </row>
    <row r="494" spans="6:6" x14ac:dyDescent="0.15">
      <c r="F494">
        <f t="array" ref="F494">VLOOKUP(D494&amp;E494,IF({1,0},$A$2:$A$50&amp;$B$2:$B$50,$C$2:$C$50),2,0)</f>
        <v>0</v>
      </c>
    </row>
    <row r="495" spans="6:6" x14ac:dyDescent="0.15">
      <c r="F495">
        <f t="array" ref="F495">VLOOKUP(D495&amp;E495,IF({1,0},$A$2:$A$50&amp;$B$2:$B$50,$C$2:$C$50),2,0)</f>
        <v>0</v>
      </c>
    </row>
    <row r="496" spans="6:6" x14ac:dyDescent="0.15">
      <c r="F496">
        <f t="array" ref="F496">VLOOKUP(D496&amp;E496,IF({1,0},$A$2:$A$50&amp;$B$2:$B$50,$C$2:$C$50),2,0)</f>
        <v>0</v>
      </c>
    </row>
    <row r="497" spans="6:6" x14ac:dyDescent="0.15">
      <c r="F497">
        <f t="array" ref="F497">VLOOKUP(D497&amp;E497,IF({1,0},$A$2:$A$50&amp;$B$2:$B$50,$C$2:$C$50),2,0)</f>
        <v>0</v>
      </c>
    </row>
    <row r="498" spans="6:6" x14ac:dyDescent="0.15">
      <c r="F498">
        <f t="array" ref="F498">VLOOKUP(D498&amp;E498,IF({1,0},$A$2:$A$50&amp;$B$2:$B$50,$C$2:$C$50),2,0)</f>
        <v>0</v>
      </c>
    </row>
    <row r="499" spans="6:6" x14ac:dyDescent="0.15">
      <c r="F499">
        <f t="array" ref="F499">VLOOKUP(D499&amp;E499,IF({1,0},$A$2:$A$50&amp;$B$2:$B$50,$C$2:$C$50),2,0)</f>
        <v>0</v>
      </c>
    </row>
    <row r="500" spans="6:6" x14ac:dyDescent="0.15">
      <c r="F500">
        <f t="array" ref="F500">VLOOKUP(D500&amp;E500,IF({1,0},$A$2:$A$50&amp;$B$2:$B$50,$C$2:$C$50),2,0)</f>
        <v>0</v>
      </c>
    </row>
    <row r="501" spans="6:6" x14ac:dyDescent="0.15">
      <c r="F501">
        <f t="array" ref="F501">VLOOKUP(D501&amp;E501,IF({1,0},$A$2:$A$50&amp;$B$2:$B$50,$C$2:$C$50),2,0)</f>
        <v>0</v>
      </c>
    </row>
    <row r="502" spans="6:6" x14ac:dyDescent="0.15">
      <c r="F502">
        <f t="array" ref="F502">VLOOKUP(D502&amp;E502,IF({1,0},$A$2:$A$50&amp;$B$2:$B$50,$C$2:$C$50),2,0)</f>
        <v>0</v>
      </c>
    </row>
    <row r="503" spans="6:6" x14ac:dyDescent="0.15">
      <c r="F503">
        <f t="array" ref="F503">VLOOKUP(D503&amp;E503,IF({1,0},$A$2:$A$50&amp;$B$2:$B$50,$C$2:$C$50),2,0)</f>
        <v>0</v>
      </c>
    </row>
    <row r="504" spans="6:6" x14ac:dyDescent="0.15">
      <c r="F504">
        <f t="array" ref="F504">VLOOKUP(D504&amp;E504,IF({1,0},$A$2:$A$50&amp;$B$2:$B$50,$C$2:$C$50),2,0)</f>
        <v>0</v>
      </c>
    </row>
    <row r="505" spans="6:6" x14ac:dyDescent="0.15">
      <c r="F505">
        <f t="array" ref="F505">VLOOKUP(D505&amp;E505,IF({1,0},$A$2:$A$50&amp;$B$2:$B$50,$C$2:$C$50),2,0)</f>
        <v>0</v>
      </c>
    </row>
    <row r="506" spans="6:6" x14ac:dyDescent="0.15">
      <c r="F506">
        <f t="array" ref="F506">VLOOKUP(D506&amp;E506,IF({1,0},$A$2:$A$50&amp;$B$2:$B$50,$C$2:$C$50),2,0)</f>
        <v>0</v>
      </c>
    </row>
    <row r="507" spans="6:6" x14ac:dyDescent="0.15">
      <c r="F507">
        <f t="array" ref="F507">VLOOKUP(D507&amp;E507,IF({1,0},$A$2:$A$50&amp;$B$2:$B$50,$C$2:$C$50),2,0)</f>
        <v>0</v>
      </c>
    </row>
    <row r="508" spans="6:6" x14ac:dyDescent="0.15">
      <c r="F508">
        <f t="array" ref="F508">VLOOKUP(D508&amp;E508,IF({1,0},$A$2:$A$50&amp;$B$2:$B$50,$C$2:$C$50),2,0)</f>
        <v>0</v>
      </c>
    </row>
    <row r="509" spans="6:6" x14ac:dyDescent="0.15">
      <c r="F509">
        <f t="array" ref="F509">VLOOKUP(D509&amp;E509,IF({1,0},$A$2:$A$50&amp;$B$2:$B$50,$C$2:$C$50),2,0)</f>
        <v>0</v>
      </c>
    </row>
    <row r="510" spans="6:6" x14ac:dyDescent="0.15">
      <c r="F510">
        <f t="array" ref="F510">VLOOKUP(D510&amp;E510,IF({1,0},$A$2:$A$50&amp;$B$2:$B$50,$C$2:$C$50),2,0)</f>
        <v>0</v>
      </c>
    </row>
    <row r="511" spans="6:6" x14ac:dyDescent="0.15">
      <c r="F511">
        <f t="array" ref="F511">VLOOKUP(D511&amp;E511,IF({1,0},$A$2:$A$50&amp;$B$2:$B$50,$C$2:$C$50),2,0)</f>
        <v>0</v>
      </c>
    </row>
    <row r="512" spans="6:6" x14ac:dyDescent="0.15">
      <c r="F512">
        <f t="array" ref="F512">VLOOKUP(D512&amp;E512,IF({1,0},$A$2:$A$50&amp;$B$2:$B$50,$C$2:$C$50),2,0)</f>
        <v>0</v>
      </c>
    </row>
    <row r="513" spans="6:6" x14ac:dyDescent="0.15">
      <c r="F513">
        <f t="array" ref="F513">VLOOKUP(D513&amp;E513,IF({1,0},$A$2:$A$50&amp;$B$2:$B$50,$C$2:$C$50),2,0)</f>
        <v>0</v>
      </c>
    </row>
    <row r="514" spans="6:6" x14ac:dyDescent="0.15">
      <c r="F514">
        <f t="array" ref="F514">VLOOKUP(D514&amp;E514,IF({1,0},$A$2:$A$50&amp;$B$2:$B$50,$C$2:$C$50),2,0)</f>
        <v>0</v>
      </c>
    </row>
    <row r="515" spans="6:6" x14ac:dyDescent="0.15">
      <c r="F515">
        <f t="array" ref="F515">VLOOKUP(D515&amp;E515,IF({1,0},$A$2:$A$50&amp;$B$2:$B$50,$C$2:$C$50),2,0)</f>
        <v>0</v>
      </c>
    </row>
    <row r="516" spans="6:6" x14ac:dyDescent="0.15">
      <c r="F516">
        <f t="array" ref="F516">VLOOKUP(D516&amp;E516,IF({1,0},$A$2:$A$50&amp;$B$2:$B$50,$C$2:$C$50),2,0)</f>
        <v>0</v>
      </c>
    </row>
    <row r="517" spans="6:6" x14ac:dyDescent="0.15">
      <c r="F517">
        <f t="array" ref="F517">VLOOKUP(D517&amp;E517,IF({1,0},$A$2:$A$50&amp;$B$2:$B$50,$C$2:$C$50),2,0)</f>
        <v>0</v>
      </c>
    </row>
    <row r="518" spans="6:6" x14ac:dyDescent="0.15">
      <c r="F518">
        <f t="array" ref="F518">VLOOKUP(D518&amp;E518,IF({1,0},$A$2:$A$50&amp;$B$2:$B$50,$C$2:$C$50),2,0)</f>
        <v>0</v>
      </c>
    </row>
    <row r="519" spans="6:6" x14ac:dyDescent="0.15">
      <c r="F519">
        <f t="array" ref="F519">VLOOKUP(D519&amp;E519,IF({1,0},$A$2:$A$50&amp;$B$2:$B$50,$C$2:$C$50),2,0)</f>
        <v>0</v>
      </c>
    </row>
    <row r="520" spans="6:6" x14ac:dyDescent="0.15">
      <c r="F520">
        <f t="array" ref="F520">VLOOKUP(D520&amp;E520,IF({1,0},$A$2:$A$50&amp;$B$2:$B$50,$C$2:$C$50),2,0)</f>
        <v>0</v>
      </c>
    </row>
    <row r="521" spans="6:6" x14ac:dyDescent="0.15">
      <c r="F521">
        <f t="array" ref="F521">VLOOKUP(D521&amp;E521,IF({1,0},$A$2:$A$50&amp;$B$2:$B$50,$C$2:$C$50),2,0)</f>
        <v>0</v>
      </c>
    </row>
    <row r="522" spans="6:6" x14ac:dyDescent="0.15">
      <c r="F522">
        <f t="array" ref="F522">VLOOKUP(D522&amp;E522,IF({1,0},$A$2:$A$50&amp;$B$2:$B$50,$C$2:$C$50),2,0)</f>
        <v>0</v>
      </c>
    </row>
    <row r="523" spans="6:6" x14ac:dyDescent="0.15">
      <c r="F523">
        <f t="array" ref="F523">VLOOKUP(D523&amp;E523,IF({1,0},$A$2:$A$50&amp;$B$2:$B$50,$C$2:$C$50),2,0)</f>
        <v>0</v>
      </c>
    </row>
    <row r="524" spans="6:6" x14ac:dyDescent="0.15">
      <c r="F524">
        <f t="array" ref="F524">VLOOKUP(D524&amp;E524,IF({1,0},$A$2:$A$50&amp;$B$2:$B$50,$C$2:$C$50),2,0)</f>
        <v>0</v>
      </c>
    </row>
    <row r="525" spans="6:6" x14ac:dyDescent="0.15">
      <c r="F525">
        <f t="array" ref="F525">VLOOKUP(D525&amp;E525,IF({1,0},$A$2:$A$50&amp;$B$2:$B$50,$C$2:$C$50),2,0)</f>
        <v>0</v>
      </c>
    </row>
    <row r="526" spans="6:6" x14ac:dyDescent="0.15">
      <c r="F526">
        <f t="array" ref="F526">VLOOKUP(D526&amp;E526,IF({1,0},$A$2:$A$50&amp;$B$2:$B$50,$C$2:$C$50),2,0)</f>
        <v>0</v>
      </c>
    </row>
    <row r="527" spans="6:6" x14ac:dyDescent="0.15">
      <c r="F527">
        <f t="array" ref="F527">VLOOKUP(D527&amp;E527,IF({1,0},$A$2:$A$50&amp;$B$2:$B$50,$C$2:$C$50),2,0)</f>
        <v>0</v>
      </c>
    </row>
    <row r="528" spans="6:6" x14ac:dyDescent="0.15">
      <c r="F528">
        <f t="array" ref="F528">VLOOKUP(D528&amp;E528,IF({1,0},$A$2:$A$50&amp;$B$2:$B$50,$C$2:$C$50),2,0)</f>
        <v>0</v>
      </c>
    </row>
    <row r="529" spans="6:6" x14ac:dyDescent="0.15">
      <c r="F529">
        <f t="array" ref="F529">VLOOKUP(D529&amp;E529,IF({1,0},$A$2:$A$50&amp;$B$2:$B$50,$C$2:$C$50),2,0)</f>
        <v>0</v>
      </c>
    </row>
    <row r="530" spans="6:6" x14ac:dyDescent="0.15">
      <c r="F530">
        <f t="array" ref="F530">VLOOKUP(D530&amp;E530,IF({1,0},$A$2:$A$50&amp;$B$2:$B$50,$C$2:$C$50),2,0)</f>
        <v>0</v>
      </c>
    </row>
    <row r="531" spans="6:6" x14ac:dyDescent="0.15">
      <c r="F531">
        <f t="array" ref="F531">VLOOKUP(D531&amp;E531,IF({1,0},$A$2:$A$50&amp;$B$2:$B$50,$C$2:$C$50),2,0)</f>
        <v>0</v>
      </c>
    </row>
    <row r="532" spans="6:6" x14ac:dyDescent="0.15">
      <c r="F532">
        <f t="array" ref="F532">VLOOKUP(D532&amp;E532,IF({1,0},$A$2:$A$50&amp;$B$2:$B$50,$C$2:$C$50),2,0)</f>
        <v>0</v>
      </c>
    </row>
    <row r="533" spans="6:6" x14ac:dyDescent="0.15">
      <c r="F533">
        <f t="array" ref="F533">VLOOKUP(D533&amp;E533,IF({1,0},$A$2:$A$50&amp;$B$2:$B$50,$C$2:$C$50),2,0)</f>
        <v>0</v>
      </c>
    </row>
    <row r="534" spans="6:6" x14ac:dyDescent="0.15">
      <c r="F534">
        <f t="array" ref="F534">VLOOKUP(D534&amp;E534,IF({1,0},$A$2:$A$50&amp;$B$2:$B$50,$C$2:$C$50),2,0)</f>
        <v>0</v>
      </c>
    </row>
    <row r="535" spans="6:6" x14ac:dyDescent="0.15">
      <c r="F535">
        <f t="array" ref="F535">VLOOKUP(D535&amp;E535,IF({1,0},$A$2:$A$50&amp;$B$2:$B$50,$C$2:$C$50),2,0)</f>
        <v>0</v>
      </c>
    </row>
    <row r="536" spans="6:6" x14ac:dyDescent="0.15">
      <c r="F536">
        <f t="array" ref="F536">VLOOKUP(D536&amp;E536,IF({1,0},$A$2:$A$50&amp;$B$2:$B$50,$C$2:$C$50),2,0)</f>
        <v>0</v>
      </c>
    </row>
    <row r="537" spans="6:6" x14ac:dyDescent="0.15">
      <c r="F537">
        <f t="array" ref="F537">VLOOKUP(D537&amp;E537,IF({1,0},$A$2:$A$50&amp;$B$2:$B$50,$C$2:$C$50),2,0)</f>
        <v>0</v>
      </c>
    </row>
    <row r="538" spans="6:6" x14ac:dyDescent="0.15">
      <c r="F538">
        <f t="array" ref="F538">VLOOKUP(D538&amp;E538,IF({1,0},$A$2:$A$50&amp;$B$2:$B$50,$C$2:$C$50),2,0)</f>
        <v>0</v>
      </c>
    </row>
    <row r="539" spans="6:6" x14ac:dyDescent="0.15">
      <c r="F539">
        <f t="array" ref="F539">VLOOKUP(D539&amp;E539,IF({1,0},$A$2:$A$50&amp;$B$2:$B$50,$C$2:$C$50),2,0)</f>
        <v>0</v>
      </c>
    </row>
    <row r="540" spans="6:6" x14ac:dyDescent="0.15">
      <c r="F540">
        <f t="array" ref="F540">VLOOKUP(D540&amp;E540,IF({1,0},$A$2:$A$50&amp;$B$2:$B$50,$C$2:$C$50),2,0)</f>
        <v>0</v>
      </c>
    </row>
    <row r="541" spans="6:6" x14ac:dyDescent="0.15">
      <c r="F541">
        <f t="array" ref="F541">VLOOKUP(D541&amp;E541,IF({1,0},$A$2:$A$50&amp;$B$2:$B$50,$C$2:$C$50),2,0)</f>
        <v>0</v>
      </c>
    </row>
    <row r="542" spans="6:6" x14ac:dyDescent="0.15">
      <c r="F542">
        <f t="array" ref="F542">VLOOKUP(D542&amp;E542,IF({1,0},$A$2:$A$50&amp;$B$2:$B$50,$C$2:$C$50),2,0)</f>
        <v>0</v>
      </c>
    </row>
    <row r="543" spans="6:6" x14ac:dyDescent="0.15">
      <c r="F543">
        <f t="array" ref="F543">VLOOKUP(D543&amp;E543,IF({1,0},$A$2:$A$50&amp;$B$2:$B$50,$C$2:$C$50),2,0)</f>
        <v>0</v>
      </c>
    </row>
    <row r="544" spans="6:6" x14ac:dyDescent="0.15">
      <c r="F544">
        <f t="array" ref="F544">VLOOKUP(D544&amp;E544,IF({1,0},$A$2:$A$50&amp;$B$2:$B$50,$C$2:$C$50),2,0)</f>
        <v>0</v>
      </c>
    </row>
    <row r="545" spans="6:6" x14ac:dyDescent="0.15">
      <c r="F545">
        <f t="array" ref="F545">VLOOKUP(D545&amp;E545,IF({1,0},$A$2:$A$50&amp;$B$2:$B$50,$C$2:$C$50),2,0)</f>
        <v>0</v>
      </c>
    </row>
    <row r="546" spans="6:6" x14ac:dyDescent="0.15">
      <c r="F546">
        <f t="array" ref="F546">VLOOKUP(D546&amp;E546,IF({1,0},$A$2:$A$50&amp;$B$2:$B$50,$C$2:$C$50),2,0)</f>
        <v>0</v>
      </c>
    </row>
    <row r="547" spans="6:6" x14ac:dyDescent="0.15">
      <c r="F547">
        <f t="array" ref="F547">VLOOKUP(D547&amp;E547,IF({1,0},$A$2:$A$50&amp;$B$2:$B$50,$C$2:$C$50),2,0)</f>
        <v>0</v>
      </c>
    </row>
    <row r="548" spans="6:6" x14ac:dyDescent="0.15">
      <c r="F548">
        <f t="array" ref="F548">VLOOKUP(D548&amp;E548,IF({1,0},$A$2:$A$50&amp;$B$2:$B$50,$C$2:$C$50),2,0)</f>
        <v>0</v>
      </c>
    </row>
    <row r="549" spans="6:6" x14ac:dyDescent="0.15">
      <c r="F549">
        <f t="array" ref="F549">VLOOKUP(D549&amp;E549,IF({1,0},$A$2:$A$50&amp;$B$2:$B$50,$C$2:$C$50),2,0)</f>
        <v>0</v>
      </c>
    </row>
    <row r="550" spans="6:6" x14ac:dyDescent="0.15">
      <c r="F550">
        <f t="array" ref="F550">VLOOKUP(D550&amp;E550,IF({1,0},$A$2:$A$50&amp;$B$2:$B$50,$C$2:$C$50),2,0)</f>
        <v>0</v>
      </c>
    </row>
    <row r="551" spans="6:6" x14ac:dyDescent="0.15">
      <c r="F551">
        <f t="array" ref="F551">VLOOKUP(D551&amp;E551,IF({1,0},$A$2:$A$50&amp;$B$2:$B$50,$C$2:$C$50),2,0)</f>
        <v>0</v>
      </c>
    </row>
    <row r="552" spans="6:6" x14ac:dyDescent="0.15">
      <c r="F552">
        <f t="array" ref="F552">VLOOKUP(D552&amp;E552,IF({1,0},$A$2:$A$50&amp;$B$2:$B$50,$C$2:$C$50),2,0)</f>
        <v>0</v>
      </c>
    </row>
    <row r="553" spans="6:6" x14ac:dyDescent="0.15">
      <c r="F553">
        <f t="array" ref="F553">VLOOKUP(D553&amp;E553,IF({1,0},$A$2:$A$50&amp;$B$2:$B$50,$C$2:$C$50),2,0)</f>
        <v>0</v>
      </c>
    </row>
    <row r="554" spans="6:6" x14ac:dyDescent="0.15">
      <c r="F554">
        <f t="array" ref="F554">VLOOKUP(D554&amp;E554,IF({1,0},$A$2:$A$50&amp;$B$2:$B$50,$C$2:$C$50),2,0)</f>
        <v>0</v>
      </c>
    </row>
    <row r="555" spans="6:6" x14ac:dyDescent="0.15">
      <c r="F555">
        <f t="array" ref="F555">VLOOKUP(D555&amp;E555,IF({1,0},$A$2:$A$50&amp;$B$2:$B$50,$C$2:$C$50),2,0)</f>
        <v>0</v>
      </c>
    </row>
    <row r="556" spans="6:6" x14ac:dyDescent="0.15">
      <c r="F556">
        <f t="array" ref="F556">VLOOKUP(D556&amp;E556,IF({1,0},$A$2:$A$50&amp;$B$2:$B$50,$C$2:$C$50),2,0)</f>
        <v>0</v>
      </c>
    </row>
    <row r="557" spans="6:6" x14ac:dyDescent="0.15">
      <c r="F557">
        <f t="array" ref="F557">VLOOKUP(D557&amp;E557,IF({1,0},$A$2:$A$50&amp;$B$2:$B$50,$C$2:$C$50),2,0)</f>
        <v>0</v>
      </c>
    </row>
    <row r="558" spans="6:6" x14ac:dyDescent="0.15">
      <c r="F558">
        <f t="array" ref="F558">VLOOKUP(D558&amp;E558,IF({1,0},$A$2:$A$50&amp;$B$2:$B$50,$C$2:$C$50),2,0)</f>
        <v>0</v>
      </c>
    </row>
    <row r="559" spans="6:6" x14ac:dyDescent="0.15">
      <c r="F559">
        <f t="array" ref="F559">VLOOKUP(D559&amp;E559,IF({1,0},$A$2:$A$50&amp;$B$2:$B$50,$C$2:$C$50),2,0)</f>
        <v>0</v>
      </c>
    </row>
    <row r="560" spans="6:6" x14ac:dyDescent="0.15">
      <c r="F560">
        <f t="array" ref="F560">VLOOKUP(D560&amp;E560,IF({1,0},$A$2:$A$50&amp;$B$2:$B$50,$C$2:$C$50),2,0)</f>
        <v>0</v>
      </c>
    </row>
    <row r="561" spans="6:6" x14ac:dyDescent="0.15">
      <c r="F561">
        <f t="array" ref="F561">VLOOKUP(D561&amp;E561,IF({1,0},$A$2:$A$50&amp;$B$2:$B$50,$C$2:$C$50),2,0)</f>
        <v>0</v>
      </c>
    </row>
    <row r="562" spans="6:6" x14ac:dyDescent="0.15">
      <c r="F562">
        <f t="array" ref="F562">VLOOKUP(D562&amp;E562,IF({1,0},$A$2:$A$50&amp;$B$2:$B$50,$C$2:$C$50),2,0)</f>
        <v>0</v>
      </c>
    </row>
    <row r="563" spans="6:6" x14ac:dyDescent="0.15">
      <c r="F563">
        <f t="array" ref="F563">VLOOKUP(D563&amp;E563,IF({1,0},$A$2:$A$50&amp;$B$2:$B$50,$C$2:$C$50),2,0)</f>
        <v>0</v>
      </c>
    </row>
    <row r="564" spans="6:6" x14ac:dyDescent="0.15">
      <c r="F564">
        <f t="array" ref="F564">VLOOKUP(D564&amp;E564,IF({1,0},$A$2:$A$50&amp;$B$2:$B$50,$C$2:$C$50),2,0)</f>
        <v>0</v>
      </c>
    </row>
    <row r="565" spans="6:6" x14ac:dyDescent="0.15">
      <c r="F565">
        <f t="array" ref="F565">VLOOKUP(D565&amp;E565,IF({1,0},$A$2:$A$50&amp;$B$2:$B$50,$C$2:$C$50),2,0)</f>
        <v>0</v>
      </c>
    </row>
    <row r="566" spans="6:6" x14ac:dyDescent="0.15">
      <c r="F566">
        <f t="array" ref="F566">VLOOKUP(D566&amp;E566,IF({1,0},$A$2:$A$50&amp;$B$2:$B$50,$C$2:$C$50),2,0)</f>
        <v>0</v>
      </c>
    </row>
    <row r="567" spans="6:6" x14ac:dyDescent="0.15">
      <c r="F567">
        <f t="array" ref="F567">VLOOKUP(D567&amp;E567,IF({1,0},$A$2:$A$50&amp;$B$2:$B$50,$C$2:$C$50),2,0)</f>
        <v>0</v>
      </c>
    </row>
    <row r="568" spans="6:6" x14ac:dyDescent="0.15">
      <c r="F568">
        <f t="array" ref="F568">VLOOKUP(D568&amp;E568,IF({1,0},$A$2:$A$50&amp;$B$2:$B$50,$C$2:$C$50),2,0)</f>
        <v>0</v>
      </c>
    </row>
    <row r="569" spans="6:6" x14ac:dyDescent="0.15">
      <c r="F569">
        <f t="array" ref="F569">VLOOKUP(D569&amp;E569,IF({1,0},$A$2:$A$50&amp;$B$2:$B$50,$C$2:$C$50),2,0)</f>
        <v>0</v>
      </c>
    </row>
    <row r="570" spans="6:6" x14ac:dyDescent="0.15">
      <c r="F570">
        <f t="array" ref="F570">VLOOKUP(D570&amp;E570,IF({1,0},$A$2:$A$50&amp;$B$2:$B$50,$C$2:$C$50),2,0)</f>
        <v>0</v>
      </c>
    </row>
    <row r="571" spans="6:6" x14ac:dyDescent="0.15">
      <c r="F571">
        <f t="array" ref="F571">VLOOKUP(D571&amp;E571,IF({1,0},$A$2:$A$50&amp;$B$2:$B$50,$C$2:$C$50),2,0)</f>
        <v>0</v>
      </c>
    </row>
    <row r="572" spans="6:6" x14ac:dyDescent="0.15">
      <c r="F572">
        <f t="array" ref="F572">VLOOKUP(D572&amp;E572,IF({1,0},$A$2:$A$50&amp;$B$2:$B$50,$C$2:$C$50),2,0)</f>
        <v>0</v>
      </c>
    </row>
    <row r="573" spans="6:6" x14ac:dyDescent="0.15">
      <c r="F573">
        <f t="array" ref="F573">VLOOKUP(D573&amp;E573,IF({1,0},$A$2:$A$50&amp;$B$2:$B$50,$C$2:$C$50),2,0)</f>
        <v>0</v>
      </c>
    </row>
    <row r="574" spans="6:6" x14ac:dyDescent="0.15">
      <c r="F574">
        <f t="array" ref="F574">VLOOKUP(D574&amp;E574,IF({1,0},$A$2:$A$50&amp;$B$2:$B$50,$C$2:$C$50),2,0)</f>
        <v>0</v>
      </c>
    </row>
    <row r="575" spans="6:6" x14ac:dyDescent="0.15">
      <c r="F575">
        <f t="array" ref="F575">VLOOKUP(D575&amp;E575,IF({1,0},$A$2:$A$50&amp;$B$2:$B$50,$C$2:$C$50),2,0)</f>
        <v>0</v>
      </c>
    </row>
    <row r="576" spans="6:6" x14ac:dyDescent="0.15">
      <c r="F576">
        <f t="array" ref="F576">VLOOKUP(D576&amp;E576,IF({1,0},$A$2:$A$50&amp;$B$2:$B$50,$C$2:$C$50),2,0)</f>
        <v>0</v>
      </c>
    </row>
    <row r="577" spans="6:6" x14ac:dyDescent="0.15">
      <c r="F577">
        <f t="array" ref="F577">VLOOKUP(D577&amp;E577,IF({1,0},$A$2:$A$50&amp;$B$2:$B$50,$C$2:$C$50),2,0)</f>
        <v>0</v>
      </c>
    </row>
    <row r="578" spans="6:6" x14ac:dyDescent="0.15">
      <c r="F578">
        <f t="array" ref="F578">VLOOKUP(D578&amp;E578,IF({1,0},$A$2:$A$50&amp;$B$2:$B$50,$C$2:$C$50),2,0)</f>
        <v>0</v>
      </c>
    </row>
    <row r="579" spans="6:6" x14ac:dyDescent="0.15">
      <c r="F579">
        <f t="array" ref="F579">VLOOKUP(D579&amp;E579,IF({1,0},$A$2:$A$50&amp;$B$2:$B$50,$C$2:$C$50),2,0)</f>
        <v>0</v>
      </c>
    </row>
    <row r="580" spans="6:6" x14ac:dyDescent="0.15">
      <c r="F580">
        <f t="array" ref="F580">VLOOKUP(D580&amp;E580,IF({1,0},$A$2:$A$50&amp;$B$2:$B$50,$C$2:$C$50),2,0)</f>
        <v>0</v>
      </c>
    </row>
    <row r="581" spans="6:6" x14ac:dyDescent="0.15">
      <c r="F581">
        <f t="array" ref="F581">VLOOKUP(D581&amp;E581,IF({1,0},$A$2:$A$50&amp;$B$2:$B$50,$C$2:$C$50),2,0)</f>
        <v>0</v>
      </c>
    </row>
    <row r="582" spans="6:6" x14ac:dyDescent="0.15">
      <c r="F582">
        <f t="array" ref="F582">VLOOKUP(D582&amp;E582,IF({1,0},$A$2:$A$50&amp;$B$2:$B$50,$C$2:$C$50),2,0)</f>
        <v>0</v>
      </c>
    </row>
    <row r="583" spans="6:6" x14ac:dyDescent="0.15">
      <c r="F583">
        <f t="array" ref="F583">VLOOKUP(D583&amp;E583,IF({1,0},$A$2:$A$50&amp;$B$2:$B$50,$C$2:$C$50),2,0)</f>
        <v>0</v>
      </c>
    </row>
    <row r="584" spans="6:6" x14ac:dyDescent="0.15">
      <c r="F584">
        <f t="array" ref="F584">VLOOKUP(D584&amp;E584,IF({1,0},$A$2:$A$50&amp;$B$2:$B$50,$C$2:$C$50),2,0)</f>
        <v>0</v>
      </c>
    </row>
    <row r="585" spans="6:6" x14ac:dyDescent="0.15">
      <c r="F585">
        <f t="array" ref="F585">VLOOKUP(D585&amp;E585,IF({1,0},$A$2:$A$50&amp;$B$2:$B$50,$C$2:$C$50),2,0)</f>
        <v>0</v>
      </c>
    </row>
    <row r="586" spans="6:6" x14ac:dyDescent="0.15">
      <c r="F586">
        <f t="array" ref="F586">VLOOKUP(D586&amp;E586,IF({1,0},$A$2:$A$50&amp;$B$2:$B$50,$C$2:$C$50),2,0)</f>
        <v>0</v>
      </c>
    </row>
    <row r="587" spans="6:6" x14ac:dyDescent="0.15">
      <c r="F587">
        <f t="array" ref="F587">VLOOKUP(D587&amp;E587,IF({1,0},$A$2:$A$50&amp;$B$2:$B$50,$C$2:$C$50),2,0)</f>
        <v>0</v>
      </c>
    </row>
    <row r="588" spans="6:6" x14ac:dyDescent="0.15">
      <c r="F588">
        <f t="array" ref="F588">VLOOKUP(D588&amp;E588,IF({1,0},$A$2:$A$50&amp;$B$2:$B$50,$C$2:$C$50),2,0)</f>
        <v>0</v>
      </c>
    </row>
    <row r="589" spans="6:6" x14ac:dyDescent="0.15">
      <c r="F589">
        <f t="array" ref="F589">VLOOKUP(D589&amp;E589,IF({1,0},$A$2:$A$50&amp;$B$2:$B$50,$C$2:$C$50),2,0)</f>
        <v>0</v>
      </c>
    </row>
    <row r="590" spans="6:6" x14ac:dyDescent="0.15">
      <c r="F590">
        <f t="array" ref="F590">VLOOKUP(D590&amp;E590,IF({1,0},$A$2:$A$50&amp;$B$2:$B$50,$C$2:$C$50),2,0)</f>
        <v>0</v>
      </c>
    </row>
    <row r="591" spans="6:6" x14ac:dyDescent="0.15">
      <c r="F591">
        <f t="array" ref="F591">VLOOKUP(D591&amp;E591,IF({1,0},$A$2:$A$50&amp;$B$2:$B$50,$C$2:$C$50),2,0)</f>
        <v>0</v>
      </c>
    </row>
    <row r="592" spans="6:6" x14ac:dyDescent="0.15">
      <c r="F592">
        <f t="array" ref="F592">VLOOKUP(D592&amp;E592,IF({1,0},$A$2:$A$50&amp;$B$2:$B$50,$C$2:$C$50),2,0)</f>
        <v>0</v>
      </c>
    </row>
    <row r="593" spans="6:6" x14ac:dyDescent="0.15">
      <c r="F593">
        <f t="array" ref="F593">VLOOKUP(D593&amp;E593,IF({1,0},$A$2:$A$50&amp;$B$2:$B$50,$C$2:$C$50),2,0)</f>
        <v>0</v>
      </c>
    </row>
    <row r="594" spans="6:6" x14ac:dyDescent="0.15">
      <c r="F594">
        <f t="array" ref="F594">VLOOKUP(D594&amp;E594,IF({1,0},$A$2:$A$50&amp;$B$2:$B$50,$C$2:$C$50),2,0)</f>
        <v>0</v>
      </c>
    </row>
    <row r="595" spans="6:6" x14ac:dyDescent="0.15">
      <c r="F595">
        <f t="array" ref="F595">VLOOKUP(D595&amp;E595,IF({1,0},$A$2:$A$50&amp;$B$2:$B$50,$C$2:$C$50),2,0)</f>
        <v>0</v>
      </c>
    </row>
    <row r="596" spans="6:6" x14ac:dyDescent="0.15">
      <c r="F596">
        <f t="array" ref="F596">VLOOKUP(D596&amp;E596,IF({1,0},$A$2:$A$50&amp;$B$2:$B$50,$C$2:$C$50),2,0)</f>
        <v>0</v>
      </c>
    </row>
    <row r="597" spans="6:6" x14ac:dyDescent="0.15">
      <c r="F597">
        <f t="array" ref="F597">VLOOKUP(D597&amp;E597,IF({1,0},$A$2:$A$50&amp;$B$2:$B$50,$C$2:$C$50),2,0)</f>
        <v>0</v>
      </c>
    </row>
    <row r="598" spans="6:6" x14ac:dyDescent="0.15">
      <c r="F598">
        <f t="array" ref="F598">VLOOKUP(D598&amp;E598,IF({1,0},$A$2:$A$50&amp;$B$2:$B$50,$C$2:$C$50),2,0)</f>
        <v>0</v>
      </c>
    </row>
    <row r="599" spans="6:6" x14ac:dyDescent="0.15">
      <c r="F599">
        <f t="array" ref="F599">VLOOKUP(D599&amp;E599,IF({1,0},$A$2:$A$50&amp;$B$2:$B$50,$C$2:$C$50),2,0)</f>
        <v>0</v>
      </c>
    </row>
    <row r="600" spans="6:6" x14ac:dyDescent="0.15">
      <c r="F600">
        <f t="array" ref="F600">VLOOKUP(D600&amp;E600,IF({1,0},$A$2:$A$50&amp;$B$2:$B$50,$C$2:$C$50),2,0)</f>
        <v>0</v>
      </c>
    </row>
    <row r="601" spans="6:6" x14ac:dyDescent="0.15">
      <c r="F601">
        <f t="array" ref="F601">VLOOKUP(D601&amp;E601,IF({1,0},$A$2:$A$50&amp;$B$2:$B$50,$C$2:$C$50),2,0)</f>
        <v>0</v>
      </c>
    </row>
    <row r="602" spans="6:6" x14ac:dyDescent="0.15">
      <c r="F602">
        <f t="array" ref="F602">VLOOKUP(D602&amp;E602,IF({1,0},$A$2:$A$50&amp;$B$2:$B$50,$C$2:$C$50),2,0)</f>
        <v>0</v>
      </c>
    </row>
    <row r="603" spans="6:6" x14ac:dyDescent="0.15">
      <c r="F603">
        <f t="array" ref="F603">VLOOKUP(D603&amp;E603,IF({1,0},$A$2:$A$50&amp;$B$2:$B$50,$C$2:$C$50),2,0)</f>
        <v>0</v>
      </c>
    </row>
    <row r="604" spans="6:6" x14ac:dyDescent="0.15">
      <c r="F604">
        <f t="array" ref="F604">VLOOKUP(D604&amp;E604,IF({1,0},$A$2:$A$50&amp;$B$2:$B$50,$C$2:$C$50),2,0)</f>
        <v>0</v>
      </c>
    </row>
    <row r="605" spans="6:6" x14ac:dyDescent="0.15">
      <c r="F605">
        <f t="array" ref="F605">VLOOKUP(D605&amp;E605,IF({1,0},$A$2:$A$50&amp;$B$2:$B$50,$C$2:$C$50),2,0)</f>
        <v>0</v>
      </c>
    </row>
    <row r="606" spans="6:6" x14ac:dyDescent="0.15">
      <c r="F606">
        <f t="array" ref="F606">VLOOKUP(D606&amp;E606,IF({1,0},$A$2:$A$50&amp;$B$2:$B$50,$C$2:$C$50),2,0)</f>
        <v>0</v>
      </c>
    </row>
    <row r="607" spans="6:6" x14ac:dyDescent="0.15">
      <c r="F607">
        <f t="array" ref="F607">VLOOKUP(D607&amp;E607,IF({1,0},$A$2:$A$50&amp;$B$2:$B$50,$C$2:$C$50),2,0)</f>
        <v>0</v>
      </c>
    </row>
    <row r="608" spans="6:6" x14ac:dyDescent="0.15">
      <c r="F608">
        <f t="array" ref="F608">VLOOKUP(D608&amp;E608,IF({1,0},$A$2:$A$50&amp;$B$2:$B$50,$C$2:$C$50),2,0)</f>
        <v>0</v>
      </c>
    </row>
    <row r="609" spans="6:6" x14ac:dyDescent="0.15">
      <c r="F609">
        <f t="array" ref="F609">VLOOKUP(D609&amp;E609,IF({1,0},$A$2:$A$50&amp;$B$2:$B$50,$C$2:$C$50),2,0)</f>
        <v>0</v>
      </c>
    </row>
    <row r="610" spans="6:6" x14ac:dyDescent="0.15">
      <c r="F610">
        <f t="array" ref="F610">VLOOKUP(D610&amp;E610,IF({1,0},$A$2:$A$50&amp;$B$2:$B$50,$C$2:$C$50),2,0)</f>
        <v>0</v>
      </c>
    </row>
    <row r="611" spans="6:6" x14ac:dyDescent="0.15">
      <c r="F611">
        <f t="array" ref="F611">VLOOKUP(D611&amp;E611,IF({1,0},$A$2:$A$50&amp;$B$2:$B$50,$C$2:$C$50),2,0)</f>
        <v>0</v>
      </c>
    </row>
    <row r="612" spans="6:6" x14ac:dyDescent="0.15">
      <c r="F612">
        <f t="array" ref="F612">VLOOKUP(D612&amp;E612,IF({1,0},$A$2:$A$50&amp;$B$2:$B$50,$C$2:$C$50),2,0)</f>
        <v>0</v>
      </c>
    </row>
    <row r="613" spans="6:6" x14ac:dyDescent="0.15">
      <c r="F613">
        <f t="array" ref="F613">VLOOKUP(D613&amp;E613,IF({1,0},$A$2:$A$50&amp;$B$2:$B$50,$C$2:$C$50),2,0)</f>
        <v>0</v>
      </c>
    </row>
    <row r="614" spans="6:6" x14ac:dyDescent="0.15">
      <c r="F614">
        <f t="array" ref="F614">VLOOKUP(D614&amp;E614,IF({1,0},$A$2:$A$50&amp;$B$2:$B$50,$C$2:$C$50),2,0)</f>
        <v>0</v>
      </c>
    </row>
    <row r="615" spans="6:6" x14ac:dyDescent="0.15">
      <c r="F615">
        <f t="array" ref="F615">VLOOKUP(D615&amp;E615,IF({1,0},$A$2:$A$50&amp;$B$2:$B$50,$C$2:$C$50),2,0)</f>
        <v>0</v>
      </c>
    </row>
    <row r="616" spans="6:6" x14ac:dyDescent="0.15">
      <c r="F616">
        <f t="array" ref="F616">VLOOKUP(D616&amp;E616,IF({1,0},$A$2:$A$50&amp;$B$2:$B$50,$C$2:$C$50),2,0)</f>
        <v>0</v>
      </c>
    </row>
    <row r="617" spans="6:6" x14ac:dyDescent="0.15">
      <c r="F617">
        <f t="array" ref="F617">VLOOKUP(D617&amp;E617,IF({1,0},$A$2:$A$50&amp;$B$2:$B$50,$C$2:$C$50),2,0)</f>
        <v>0</v>
      </c>
    </row>
    <row r="618" spans="6:6" x14ac:dyDescent="0.15">
      <c r="F618">
        <f t="array" ref="F618">VLOOKUP(D618&amp;E618,IF({1,0},$A$2:$A$50&amp;$B$2:$B$50,$C$2:$C$50),2,0)</f>
        <v>0</v>
      </c>
    </row>
    <row r="619" spans="6:6" x14ac:dyDescent="0.15">
      <c r="F619">
        <f t="array" ref="F619">VLOOKUP(D619&amp;E619,IF({1,0},$A$2:$A$50&amp;$B$2:$B$50,$C$2:$C$50),2,0)</f>
        <v>0</v>
      </c>
    </row>
    <row r="620" spans="6:6" x14ac:dyDescent="0.15">
      <c r="F620">
        <f t="array" ref="F620">VLOOKUP(D620&amp;E620,IF({1,0},$A$2:$A$50&amp;$B$2:$B$50,$C$2:$C$50),2,0)</f>
        <v>0</v>
      </c>
    </row>
    <row r="621" spans="6:6" x14ac:dyDescent="0.15">
      <c r="F621">
        <f t="array" ref="F621">VLOOKUP(D621&amp;E621,IF({1,0},$A$2:$A$50&amp;$B$2:$B$50,$C$2:$C$50),2,0)</f>
        <v>0</v>
      </c>
    </row>
    <row r="622" spans="6:6" x14ac:dyDescent="0.15">
      <c r="F622">
        <f t="array" ref="F622">VLOOKUP(D622&amp;E622,IF({1,0},$A$2:$A$50&amp;$B$2:$B$50,$C$2:$C$50),2,0)</f>
        <v>0</v>
      </c>
    </row>
    <row r="623" spans="6:6" x14ac:dyDescent="0.15">
      <c r="F623">
        <f t="array" ref="F623">VLOOKUP(D623&amp;E623,IF({1,0},$A$2:$A$50&amp;$B$2:$B$50,$C$2:$C$50),2,0)</f>
        <v>0</v>
      </c>
    </row>
    <row r="624" spans="6:6" x14ac:dyDescent="0.15">
      <c r="F624">
        <f t="array" ref="F624">VLOOKUP(D624&amp;E624,IF({1,0},$A$2:$A$50&amp;$B$2:$B$50,$C$2:$C$50),2,0)</f>
        <v>0</v>
      </c>
    </row>
    <row r="625" spans="6:6" x14ac:dyDescent="0.15">
      <c r="F625">
        <f t="array" ref="F625">VLOOKUP(D625&amp;E625,IF({1,0},$A$2:$A$50&amp;$B$2:$B$50,$C$2:$C$50),2,0)</f>
        <v>0</v>
      </c>
    </row>
    <row r="626" spans="6:6" x14ac:dyDescent="0.15">
      <c r="F626">
        <f t="array" ref="F626">VLOOKUP(D626&amp;E626,IF({1,0},$A$2:$A$50&amp;$B$2:$B$50,$C$2:$C$50),2,0)</f>
        <v>0</v>
      </c>
    </row>
    <row r="627" spans="6:6" x14ac:dyDescent="0.15">
      <c r="F627">
        <f t="array" ref="F627">VLOOKUP(D627&amp;E627,IF({1,0},$A$2:$A$50&amp;$B$2:$B$50,$C$2:$C$50),2,0)</f>
        <v>0</v>
      </c>
    </row>
    <row r="628" spans="6:6" x14ac:dyDescent="0.15">
      <c r="F628">
        <f t="array" ref="F628">VLOOKUP(D628&amp;E628,IF({1,0},$A$2:$A$50&amp;$B$2:$B$50,$C$2:$C$50),2,0)</f>
        <v>0</v>
      </c>
    </row>
    <row r="629" spans="6:6" x14ac:dyDescent="0.15">
      <c r="F629">
        <f t="array" ref="F629">VLOOKUP(D629&amp;E629,IF({1,0},$A$2:$A$50&amp;$B$2:$B$50,$C$2:$C$50),2,0)</f>
        <v>0</v>
      </c>
    </row>
    <row r="630" spans="6:6" x14ac:dyDescent="0.15">
      <c r="F630">
        <f t="array" ref="F630">VLOOKUP(D630&amp;E630,IF({1,0},$A$2:$A$50&amp;$B$2:$B$50,$C$2:$C$50),2,0)</f>
        <v>0</v>
      </c>
    </row>
    <row r="631" spans="6:6" x14ac:dyDescent="0.15">
      <c r="F631">
        <f t="array" ref="F631">VLOOKUP(D631&amp;E631,IF({1,0},$A$2:$A$50&amp;$B$2:$B$50,$C$2:$C$50),2,0)</f>
        <v>0</v>
      </c>
    </row>
    <row r="632" spans="6:6" x14ac:dyDescent="0.15">
      <c r="F632">
        <f t="array" ref="F632">VLOOKUP(D632&amp;E632,IF({1,0},$A$2:$A$50&amp;$B$2:$B$50,$C$2:$C$50),2,0)</f>
        <v>0</v>
      </c>
    </row>
    <row r="633" spans="6:6" x14ac:dyDescent="0.15">
      <c r="F633">
        <f t="array" ref="F633">VLOOKUP(D633&amp;E633,IF({1,0},$A$2:$A$50&amp;$B$2:$B$50,$C$2:$C$50),2,0)</f>
        <v>0</v>
      </c>
    </row>
    <row r="634" spans="6:6" x14ac:dyDescent="0.15">
      <c r="F634">
        <f t="array" ref="F634">VLOOKUP(D634&amp;E634,IF({1,0},$A$2:$A$50&amp;$B$2:$B$50,$C$2:$C$50),2,0)</f>
        <v>0</v>
      </c>
    </row>
    <row r="635" spans="6:6" x14ac:dyDescent="0.15">
      <c r="F635">
        <f t="array" ref="F635">VLOOKUP(D635&amp;E635,IF({1,0},$A$2:$A$50&amp;$B$2:$B$50,$C$2:$C$50),2,0)</f>
        <v>0</v>
      </c>
    </row>
    <row r="636" spans="6:6" x14ac:dyDescent="0.15">
      <c r="F636">
        <f t="array" ref="F636">VLOOKUP(D636&amp;E636,IF({1,0},$A$2:$A$50&amp;$B$2:$B$50,$C$2:$C$50),2,0)</f>
        <v>0</v>
      </c>
    </row>
    <row r="637" spans="6:6" x14ac:dyDescent="0.15">
      <c r="F637">
        <f t="array" ref="F637">VLOOKUP(D637&amp;E637,IF({1,0},$A$2:$A$50&amp;$B$2:$B$50,$C$2:$C$50),2,0)</f>
        <v>0</v>
      </c>
    </row>
    <row r="638" spans="6:6" x14ac:dyDescent="0.15">
      <c r="F638">
        <f t="array" ref="F638">VLOOKUP(D638&amp;E638,IF({1,0},$A$2:$A$50&amp;$B$2:$B$50,$C$2:$C$50),2,0)</f>
        <v>0</v>
      </c>
    </row>
    <row r="639" spans="6:6" x14ac:dyDescent="0.15">
      <c r="F639">
        <f t="array" ref="F639">VLOOKUP(D639&amp;E639,IF({1,0},$A$2:$A$50&amp;$B$2:$B$50,$C$2:$C$50),2,0)</f>
        <v>0</v>
      </c>
    </row>
    <row r="640" spans="6:6" x14ac:dyDescent="0.15">
      <c r="F640">
        <f t="array" ref="F640">VLOOKUP(D640&amp;E640,IF({1,0},$A$2:$A$50&amp;$B$2:$B$50,$C$2:$C$50),2,0)</f>
        <v>0</v>
      </c>
    </row>
    <row r="641" spans="6:6" x14ac:dyDescent="0.15">
      <c r="F641">
        <f t="array" ref="F641">VLOOKUP(D641&amp;E641,IF({1,0},$A$2:$A$50&amp;$B$2:$B$50,$C$2:$C$50),2,0)</f>
        <v>0</v>
      </c>
    </row>
    <row r="642" spans="6:6" x14ac:dyDescent="0.15">
      <c r="F642">
        <f t="array" ref="F642">VLOOKUP(D642&amp;E642,IF({1,0},$A$2:$A$50&amp;$B$2:$B$50,$C$2:$C$50),2,0)</f>
        <v>0</v>
      </c>
    </row>
    <row r="643" spans="6:6" x14ac:dyDescent="0.15">
      <c r="F643">
        <f t="array" ref="F643">VLOOKUP(D643&amp;E643,IF({1,0},$A$2:$A$50&amp;$B$2:$B$50,$C$2:$C$50),2,0)</f>
        <v>0</v>
      </c>
    </row>
    <row r="644" spans="6:6" x14ac:dyDescent="0.15">
      <c r="F644">
        <f t="array" ref="F644">VLOOKUP(D644&amp;E644,IF({1,0},$A$2:$A$50&amp;$B$2:$B$50,$C$2:$C$50),2,0)</f>
        <v>0</v>
      </c>
    </row>
    <row r="645" spans="6:6" x14ac:dyDescent="0.15">
      <c r="F645">
        <f t="array" ref="F645">VLOOKUP(D645&amp;E645,IF({1,0},$A$2:$A$50&amp;$B$2:$B$50,$C$2:$C$50),2,0)</f>
        <v>0</v>
      </c>
    </row>
    <row r="646" spans="6:6" x14ac:dyDescent="0.15">
      <c r="F646">
        <f t="array" ref="F646">VLOOKUP(D646&amp;E646,IF({1,0},$A$2:$A$50&amp;$B$2:$B$50,$C$2:$C$50),2,0)</f>
        <v>0</v>
      </c>
    </row>
    <row r="647" spans="6:6" x14ac:dyDescent="0.15">
      <c r="F647">
        <f t="array" ref="F647">VLOOKUP(D647&amp;E647,IF({1,0},$A$2:$A$50&amp;$B$2:$B$50,$C$2:$C$50),2,0)</f>
        <v>0</v>
      </c>
    </row>
    <row r="648" spans="6:6" x14ac:dyDescent="0.15">
      <c r="F648">
        <f t="array" ref="F648">VLOOKUP(D648&amp;E648,IF({1,0},$A$2:$A$50&amp;$B$2:$B$50,$C$2:$C$50),2,0)</f>
        <v>0</v>
      </c>
    </row>
    <row r="649" spans="6:6" x14ac:dyDescent="0.15">
      <c r="F649">
        <f t="array" ref="F649">VLOOKUP(D649&amp;E649,IF({1,0},$A$2:$A$50&amp;$B$2:$B$50,$C$2:$C$50),2,0)</f>
        <v>0</v>
      </c>
    </row>
    <row r="650" spans="6:6" x14ac:dyDescent="0.15">
      <c r="F650">
        <f t="array" ref="F650">VLOOKUP(D650&amp;E650,IF({1,0},$A$2:$A$50&amp;$B$2:$B$50,$C$2:$C$50),2,0)</f>
        <v>0</v>
      </c>
    </row>
    <row r="651" spans="6:6" x14ac:dyDescent="0.15">
      <c r="F651">
        <f t="array" ref="F651">VLOOKUP(D651&amp;E651,IF({1,0},$A$2:$A$50&amp;$B$2:$B$50,$C$2:$C$50),2,0)</f>
        <v>0</v>
      </c>
    </row>
    <row r="652" spans="6:6" x14ac:dyDescent="0.15">
      <c r="F652">
        <f t="array" ref="F652">VLOOKUP(D652&amp;E652,IF({1,0},$A$2:$A$50&amp;$B$2:$B$50,$C$2:$C$50),2,0)</f>
        <v>0</v>
      </c>
    </row>
    <row r="653" spans="6:6" x14ac:dyDescent="0.15">
      <c r="F653">
        <f t="array" ref="F653">VLOOKUP(D653&amp;E653,IF({1,0},$A$2:$A$50&amp;$B$2:$B$50,$C$2:$C$50),2,0)</f>
        <v>0</v>
      </c>
    </row>
    <row r="654" spans="6:6" x14ac:dyDescent="0.15">
      <c r="F654">
        <f t="array" ref="F654">VLOOKUP(D654&amp;E654,IF({1,0},$A$2:$A$50&amp;$B$2:$B$50,$C$2:$C$50),2,0)</f>
        <v>0</v>
      </c>
    </row>
    <row r="655" spans="6:6" x14ac:dyDescent="0.15">
      <c r="F655">
        <f t="array" ref="F655">VLOOKUP(D655&amp;E655,IF({1,0},$A$2:$A$50&amp;$B$2:$B$50,$C$2:$C$50),2,0)</f>
        <v>0</v>
      </c>
    </row>
    <row r="656" spans="6:6" x14ac:dyDescent="0.15">
      <c r="F656">
        <f t="array" ref="F656">VLOOKUP(D656&amp;E656,IF({1,0},$A$2:$A$50&amp;$B$2:$B$50,$C$2:$C$50),2,0)</f>
        <v>0</v>
      </c>
    </row>
    <row r="657" spans="6:6" x14ac:dyDescent="0.15">
      <c r="F657">
        <f t="array" ref="F657">VLOOKUP(D657&amp;E657,IF({1,0},$A$2:$A$50&amp;$B$2:$B$50,$C$2:$C$50),2,0)</f>
        <v>0</v>
      </c>
    </row>
    <row r="658" spans="6:6" x14ac:dyDescent="0.15">
      <c r="F658">
        <f t="array" ref="F658">VLOOKUP(D658&amp;E658,IF({1,0},$A$2:$A$50&amp;$B$2:$B$50,$C$2:$C$50),2,0)</f>
        <v>0</v>
      </c>
    </row>
    <row r="659" spans="6:6" x14ac:dyDescent="0.15">
      <c r="F659">
        <f t="array" ref="F659">VLOOKUP(D659&amp;E659,IF({1,0},$A$2:$A$50&amp;$B$2:$B$50,$C$2:$C$50),2,0)</f>
        <v>0</v>
      </c>
    </row>
    <row r="660" spans="6:6" x14ac:dyDescent="0.15">
      <c r="F660">
        <f t="array" ref="F660">VLOOKUP(D660&amp;E660,IF({1,0},$A$2:$A$50&amp;$B$2:$B$50,$C$2:$C$50),2,0)</f>
        <v>0</v>
      </c>
    </row>
    <row r="661" spans="6:6" x14ac:dyDescent="0.15">
      <c r="F661">
        <f t="array" ref="F661">VLOOKUP(D661&amp;E661,IF({1,0},$A$2:$A$50&amp;$B$2:$B$50,$C$2:$C$50),2,0)</f>
        <v>0</v>
      </c>
    </row>
    <row r="662" spans="6:6" x14ac:dyDescent="0.15">
      <c r="F662">
        <f t="array" ref="F662">VLOOKUP(D662&amp;E662,IF({1,0},$A$2:$A$50&amp;$B$2:$B$50,$C$2:$C$50),2,0)</f>
        <v>0</v>
      </c>
    </row>
    <row r="663" spans="6:6" x14ac:dyDescent="0.15">
      <c r="F663">
        <f t="array" ref="F663">VLOOKUP(D663&amp;E663,IF({1,0},$A$2:$A$50&amp;$B$2:$B$50,$C$2:$C$50),2,0)</f>
        <v>0</v>
      </c>
    </row>
    <row r="664" spans="6:6" x14ac:dyDescent="0.15">
      <c r="F664">
        <f t="array" ref="F664">VLOOKUP(D664&amp;E664,IF({1,0},$A$2:$A$50&amp;$B$2:$B$50,$C$2:$C$50),2,0)</f>
        <v>0</v>
      </c>
    </row>
    <row r="665" spans="6:6" x14ac:dyDescent="0.15">
      <c r="F665">
        <f t="array" ref="F665">VLOOKUP(D665&amp;E665,IF({1,0},$A$2:$A$50&amp;$B$2:$B$50,$C$2:$C$50),2,0)</f>
        <v>0</v>
      </c>
    </row>
    <row r="666" spans="6:6" x14ac:dyDescent="0.15">
      <c r="F666">
        <f t="array" ref="F666">VLOOKUP(D666&amp;E666,IF({1,0},$A$2:$A$50&amp;$B$2:$B$50,$C$2:$C$50),2,0)</f>
        <v>0</v>
      </c>
    </row>
    <row r="667" spans="6:6" x14ac:dyDescent="0.15">
      <c r="F667">
        <f t="array" ref="F667">VLOOKUP(D667&amp;E667,IF({1,0},$A$2:$A$50&amp;$B$2:$B$50,$C$2:$C$50),2,0)</f>
        <v>0</v>
      </c>
    </row>
    <row r="668" spans="6:6" x14ac:dyDescent="0.15">
      <c r="F668">
        <f t="array" ref="F668">VLOOKUP(D668&amp;E668,IF({1,0},$A$2:$A$50&amp;$B$2:$B$50,$C$2:$C$50),2,0)</f>
        <v>0</v>
      </c>
    </row>
    <row r="669" spans="6:6" x14ac:dyDescent="0.15">
      <c r="F669">
        <f t="array" ref="F669">VLOOKUP(D669&amp;E669,IF({1,0},$A$2:$A$50&amp;$B$2:$B$50,$C$2:$C$50),2,0)</f>
        <v>0</v>
      </c>
    </row>
    <row r="670" spans="6:6" x14ac:dyDescent="0.15">
      <c r="F670">
        <f t="array" ref="F670">VLOOKUP(D670&amp;E670,IF({1,0},$A$2:$A$50&amp;$B$2:$B$50,$C$2:$C$50),2,0)</f>
        <v>0</v>
      </c>
    </row>
    <row r="671" spans="6:6" x14ac:dyDescent="0.15">
      <c r="F671">
        <f t="array" ref="F671">VLOOKUP(D671&amp;E671,IF({1,0},$A$2:$A$50&amp;$B$2:$B$50,$C$2:$C$50),2,0)</f>
        <v>0</v>
      </c>
    </row>
    <row r="672" spans="6:6" x14ac:dyDescent="0.15">
      <c r="F672">
        <f t="array" ref="F672">VLOOKUP(D672&amp;E672,IF({1,0},$A$2:$A$50&amp;$B$2:$B$50,$C$2:$C$50),2,0)</f>
        <v>0</v>
      </c>
    </row>
    <row r="673" spans="6:6" x14ac:dyDescent="0.15">
      <c r="F673">
        <f t="array" ref="F673">VLOOKUP(D673&amp;E673,IF({1,0},$A$2:$A$50&amp;$B$2:$B$50,$C$2:$C$50),2,0)</f>
        <v>0</v>
      </c>
    </row>
    <row r="674" spans="6:6" x14ac:dyDescent="0.15">
      <c r="F674">
        <f t="array" ref="F674">VLOOKUP(D674&amp;E674,IF({1,0},$A$2:$A$50&amp;$B$2:$B$50,$C$2:$C$50),2,0)</f>
        <v>0</v>
      </c>
    </row>
    <row r="675" spans="6:6" x14ac:dyDescent="0.15">
      <c r="F675">
        <f t="array" ref="F675">VLOOKUP(D675&amp;E675,IF({1,0},$A$2:$A$50&amp;$B$2:$B$50,$C$2:$C$50),2,0)</f>
        <v>0</v>
      </c>
    </row>
    <row r="676" spans="6:6" x14ac:dyDescent="0.15">
      <c r="F676">
        <f t="array" ref="F676">VLOOKUP(D676&amp;E676,IF({1,0},$A$2:$A$50&amp;$B$2:$B$50,$C$2:$C$50),2,0)</f>
        <v>0</v>
      </c>
    </row>
    <row r="677" spans="6:6" x14ac:dyDescent="0.15">
      <c r="F677">
        <f t="array" ref="F677">VLOOKUP(D677&amp;E677,IF({1,0},$A$2:$A$50&amp;$B$2:$B$50,$C$2:$C$50),2,0)</f>
        <v>0</v>
      </c>
    </row>
    <row r="678" spans="6:6" x14ac:dyDescent="0.15">
      <c r="F678">
        <f t="array" ref="F678">VLOOKUP(D678&amp;E678,IF({1,0},$A$2:$A$50&amp;$B$2:$B$50,$C$2:$C$50),2,0)</f>
        <v>0</v>
      </c>
    </row>
    <row r="679" spans="6:6" x14ac:dyDescent="0.15">
      <c r="F679">
        <f t="array" ref="F679">VLOOKUP(D679&amp;E679,IF({1,0},$A$2:$A$50&amp;$B$2:$B$50,$C$2:$C$50),2,0)</f>
        <v>0</v>
      </c>
    </row>
    <row r="680" spans="6:6" x14ac:dyDescent="0.15">
      <c r="F680">
        <f t="array" ref="F680">VLOOKUP(D680&amp;E680,IF({1,0},$A$2:$A$50&amp;$B$2:$B$50,$C$2:$C$50),2,0)</f>
        <v>0</v>
      </c>
    </row>
    <row r="681" spans="6:6" x14ac:dyDescent="0.15">
      <c r="F681">
        <f t="array" ref="F681">VLOOKUP(D681&amp;E681,IF({1,0},$A$2:$A$50&amp;$B$2:$B$50,$C$2:$C$50),2,0)</f>
        <v>0</v>
      </c>
    </row>
    <row r="682" spans="6:6" x14ac:dyDescent="0.15">
      <c r="F682">
        <f t="array" ref="F682">VLOOKUP(D682&amp;E682,IF({1,0},$A$2:$A$50&amp;$B$2:$B$50,$C$2:$C$50),2,0)</f>
        <v>0</v>
      </c>
    </row>
    <row r="683" spans="6:6" x14ac:dyDescent="0.15">
      <c r="F683">
        <f t="array" ref="F683">VLOOKUP(D683&amp;E683,IF({1,0},$A$2:$A$50&amp;$B$2:$B$50,$C$2:$C$50),2,0)</f>
        <v>0</v>
      </c>
    </row>
    <row r="684" spans="6:6" x14ac:dyDescent="0.15">
      <c r="F684">
        <f t="array" ref="F684">VLOOKUP(D684&amp;E684,IF({1,0},$A$2:$A$50&amp;$B$2:$B$50,$C$2:$C$50),2,0)</f>
        <v>0</v>
      </c>
    </row>
    <row r="685" spans="6:6" x14ac:dyDescent="0.15">
      <c r="F685">
        <f t="array" ref="F685">VLOOKUP(D685&amp;E685,IF({1,0},$A$2:$A$50&amp;$B$2:$B$50,$C$2:$C$50),2,0)</f>
        <v>0</v>
      </c>
    </row>
    <row r="686" spans="6:6" x14ac:dyDescent="0.15">
      <c r="F686">
        <f t="array" ref="F686">VLOOKUP(D686&amp;E686,IF({1,0},$A$2:$A$50&amp;$B$2:$B$50,$C$2:$C$50),2,0)</f>
        <v>0</v>
      </c>
    </row>
    <row r="687" spans="6:6" x14ac:dyDescent="0.15">
      <c r="F687">
        <f t="array" ref="F687">VLOOKUP(D687&amp;E687,IF({1,0},$A$2:$A$50&amp;$B$2:$B$50,$C$2:$C$50),2,0)</f>
        <v>0</v>
      </c>
    </row>
    <row r="688" spans="6:6" x14ac:dyDescent="0.15">
      <c r="F688">
        <f t="array" ref="F688">VLOOKUP(D688&amp;E688,IF({1,0},$A$2:$A$50&amp;$B$2:$B$50,$C$2:$C$50),2,0)</f>
        <v>0</v>
      </c>
    </row>
    <row r="689" spans="6:6" x14ac:dyDescent="0.15">
      <c r="F689">
        <f t="array" ref="F689">VLOOKUP(D689&amp;E689,IF({1,0},$A$2:$A$50&amp;$B$2:$B$50,$C$2:$C$50),2,0)</f>
        <v>0</v>
      </c>
    </row>
    <row r="690" spans="6:6" x14ac:dyDescent="0.15">
      <c r="F690">
        <f t="array" ref="F690">VLOOKUP(D690&amp;E690,IF({1,0},$A$2:$A$50&amp;$B$2:$B$50,$C$2:$C$50),2,0)</f>
        <v>0</v>
      </c>
    </row>
    <row r="691" spans="6:6" x14ac:dyDescent="0.15">
      <c r="F691">
        <f t="array" ref="F691">VLOOKUP(D691&amp;E691,IF({1,0},$A$2:$A$50&amp;$B$2:$B$50,$C$2:$C$50),2,0)</f>
        <v>0</v>
      </c>
    </row>
    <row r="692" spans="6:6" x14ac:dyDescent="0.15">
      <c r="F692">
        <f t="array" ref="F692">VLOOKUP(D692&amp;E692,IF({1,0},$A$2:$A$50&amp;$B$2:$B$50,$C$2:$C$50),2,0)</f>
        <v>0</v>
      </c>
    </row>
    <row r="693" spans="6:6" x14ac:dyDescent="0.15">
      <c r="F693">
        <f t="array" ref="F693">VLOOKUP(D693&amp;E693,IF({1,0},$A$2:$A$50&amp;$B$2:$B$50,$C$2:$C$50),2,0)</f>
        <v>0</v>
      </c>
    </row>
    <row r="694" spans="6:6" x14ac:dyDescent="0.15">
      <c r="F694">
        <f t="array" ref="F694">VLOOKUP(D694&amp;E694,IF({1,0},$A$2:$A$50&amp;$B$2:$B$50,$C$2:$C$50),2,0)</f>
        <v>0</v>
      </c>
    </row>
    <row r="695" spans="6:6" x14ac:dyDescent="0.15">
      <c r="F695">
        <f t="array" ref="F695">VLOOKUP(D695&amp;E695,IF({1,0},$A$2:$A$50&amp;$B$2:$B$50,$C$2:$C$50),2,0)</f>
        <v>0</v>
      </c>
    </row>
    <row r="696" spans="6:6" x14ac:dyDescent="0.15">
      <c r="F696">
        <f t="array" ref="F696">VLOOKUP(D696&amp;E696,IF({1,0},$A$2:$A$50&amp;$B$2:$B$50,$C$2:$C$50),2,0)</f>
        <v>0</v>
      </c>
    </row>
    <row r="697" spans="6:6" x14ac:dyDescent="0.15">
      <c r="F697">
        <f t="array" ref="F697">VLOOKUP(D697&amp;E697,IF({1,0},$A$2:$A$50&amp;$B$2:$B$50,$C$2:$C$50),2,0)</f>
        <v>0</v>
      </c>
    </row>
    <row r="698" spans="6:6" x14ac:dyDescent="0.15">
      <c r="F698">
        <f t="array" ref="F698">VLOOKUP(D698&amp;E698,IF({1,0},$A$2:$A$50&amp;$B$2:$B$50,$C$2:$C$50),2,0)</f>
        <v>0</v>
      </c>
    </row>
    <row r="699" spans="6:6" x14ac:dyDescent="0.15">
      <c r="F699">
        <f t="array" ref="F699">VLOOKUP(D699&amp;E699,IF({1,0},$A$2:$A$50&amp;$B$2:$B$50,$C$2:$C$50),2,0)</f>
        <v>0</v>
      </c>
    </row>
    <row r="700" spans="6:6" x14ac:dyDescent="0.15">
      <c r="F700">
        <f t="array" ref="F700">VLOOKUP(D700&amp;E700,IF({1,0},$A$2:$A$50&amp;$B$2:$B$50,$C$2:$C$50),2,0)</f>
        <v>0</v>
      </c>
    </row>
    <row r="701" spans="6:6" x14ac:dyDescent="0.15">
      <c r="F701">
        <f t="array" ref="F701">VLOOKUP(D701&amp;E701,IF({1,0},$A$2:$A$50&amp;$B$2:$B$50,$C$2:$C$50),2,0)</f>
        <v>0</v>
      </c>
    </row>
    <row r="702" spans="6:6" x14ac:dyDescent="0.15">
      <c r="F702">
        <f t="array" ref="F702">VLOOKUP(D702&amp;E702,IF({1,0},$A$2:$A$50&amp;$B$2:$B$50,$C$2:$C$50),2,0)</f>
        <v>0</v>
      </c>
    </row>
    <row r="703" spans="6:6" x14ac:dyDescent="0.15">
      <c r="F703">
        <f t="array" ref="F703">VLOOKUP(D703&amp;E703,IF({1,0},$A$2:$A$50&amp;$B$2:$B$50,$C$2:$C$50),2,0)</f>
        <v>0</v>
      </c>
    </row>
    <row r="704" spans="6:6" x14ac:dyDescent="0.15">
      <c r="F704">
        <f t="array" ref="F704">VLOOKUP(D704&amp;E704,IF({1,0},$A$2:$A$50&amp;$B$2:$B$50,$C$2:$C$50),2,0)</f>
        <v>0</v>
      </c>
    </row>
    <row r="705" spans="6:6" x14ac:dyDescent="0.15">
      <c r="F705">
        <f t="array" ref="F705">VLOOKUP(D705&amp;E705,IF({1,0},$A$2:$A$50&amp;$B$2:$B$50,$C$2:$C$50),2,0)</f>
        <v>0</v>
      </c>
    </row>
    <row r="706" spans="6:6" x14ac:dyDescent="0.15">
      <c r="F706">
        <f t="array" ref="F706">VLOOKUP(D706&amp;E706,IF({1,0},$A$2:$A$50&amp;$B$2:$B$50,$C$2:$C$50),2,0)</f>
        <v>0</v>
      </c>
    </row>
    <row r="707" spans="6:6" x14ac:dyDescent="0.15">
      <c r="F707">
        <f t="array" ref="F707">VLOOKUP(D707&amp;E707,IF({1,0},$A$2:$A$50&amp;$B$2:$B$50,$C$2:$C$50),2,0)</f>
        <v>0</v>
      </c>
    </row>
    <row r="708" spans="6:6" x14ac:dyDescent="0.15">
      <c r="F708">
        <f t="array" ref="F708">VLOOKUP(D708&amp;E708,IF({1,0},$A$2:$A$50&amp;$B$2:$B$50,$C$2:$C$50),2,0)</f>
        <v>0</v>
      </c>
    </row>
    <row r="709" spans="6:6" x14ac:dyDescent="0.15">
      <c r="F709">
        <f t="array" ref="F709">VLOOKUP(D709&amp;E709,IF({1,0},$A$2:$A$50&amp;$B$2:$B$50,$C$2:$C$50),2,0)</f>
        <v>0</v>
      </c>
    </row>
    <row r="710" spans="6:6" x14ac:dyDescent="0.15">
      <c r="F710">
        <f t="array" ref="F710">VLOOKUP(D710&amp;E710,IF({1,0},$A$2:$A$50&amp;$B$2:$B$50,$C$2:$C$50),2,0)</f>
        <v>0</v>
      </c>
    </row>
    <row r="711" spans="6:6" x14ac:dyDescent="0.15">
      <c r="F711">
        <f t="array" ref="F711">VLOOKUP(D711&amp;E711,IF({1,0},$A$2:$A$50&amp;$B$2:$B$50,$C$2:$C$50),2,0)</f>
        <v>0</v>
      </c>
    </row>
    <row r="712" spans="6:6" x14ac:dyDescent="0.15">
      <c r="F712">
        <f t="array" ref="F712">VLOOKUP(D712&amp;E712,IF({1,0},$A$2:$A$50&amp;$B$2:$B$50,$C$2:$C$50),2,0)</f>
        <v>0</v>
      </c>
    </row>
    <row r="713" spans="6:6" x14ac:dyDescent="0.15">
      <c r="F713">
        <f t="array" ref="F713">VLOOKUP(D713&amp;E713,IF({1,0},$A$2:$A$50&amp;$B$2:$B$50,$C$2:$C$50),2,0)</f>
        <v>0</v>
      </c>
    </row>
    <row r="714" spans="6:6" x14ac:dyDescent="0.15">
      <c r="F714">
        <f t="array" ref="F714">VLOOKUP(D714&amp;E714,IF({1,0},$A$2:$A$50&amp;$B$2:$B$50,$C$2:$C$50),2,0)</f>
        <v>0</v>
      </c>
    </row>
    <row r="715" spans="6:6" x14ac:dyDescent="0.15">
      <c r="F715">
        <f t="array" ref="F715">VLOOKUP(D715&amp;E715,IF({1,0},$A$2:$A$50&amp;$B$2:$B$50,$C$2:$C$50),2,0)</f>
        <v>0</v>
      </c>
    </row>
    <row r="716" spans="6:6" x14ac:dyDescent="0.15">
      <c r="F716">
        <f t="array" ref="F716">VLOOKUP(D716&amp;E716,IF({1,0},$A$2:$A$50&amp;$B$2:$B$50,$C$2:$C$50),2,0)</f>
        <v>0</v>
      </c>
    </row>
    <row r="717" spans="6:6" x14ac:dyDescent="0.15">
      <c r="F717">
        <f t="array" ref="F717">VLOOKUP(D717&amp;E717,IF({1,0},$A$2:$A$50&amp;$B$2:$B$50,$C$2:$C$50),2,0)</f>
        <v>0</v>
      </c>
    </row>
    <row r="718" spans="6:6" x14ac:dyDescent="0.15">
      <c r="F718">
        <f t="array" ref="F718">VLOOKUP(D718&amp;E718,IF({1,0},$A$2:$A$50&amp;$B$2:$B$50,$C$2:$C$50),2,0)</f>
        <v>0</v>
      </c>
    </row>
    <row r="719" spans="6:6" x14ac:dyDescent="0.15">
      <c r="F719">
        <f t="array" ref="F719">VLOOKUP(D719&amp;E719,IF({1,0},$A$2:$A$50&amp;$B$2:$B$50,$C$2:$C$50),2,0)</f>
        <v>0</v>
      </c>
    </row>
    <row r="720" spans="6:6" x14ac:dyDescent="0.15">
      <c r="F720">
        <f t="array" ref="F720">VLOOKUP(D720&amp;E720,IF({1,0},$A$2:$A$50&amp;$B$2:$B$50,$C$2:$C$50),2,0)</f>
        <v>0</v>
      </c>
    </row>
    <row r="721" spans="6:6" x14ac:dyDescent="0.15">
      <c r="F721">
        <f t="array" ref="F721">VLOOKUP(D721&amp;E721,IF({1,0},$A$2:$A$50&amp;$B$2:$B$50,$C$2:$C$50),2,0)</f>
        <v>0</v>
      </c>
    </row>
    <row r="722" spans="6:6" x14ac:dyDescent="0.15">
      <c r="F722">
        <f t="array" ref="F722">VLOOKUP(D722&amp;E722,IF({1,0},$A$2:$A$50&amp;$B$2:$B$50,$C$2:$C$50),2,0)</f>
        <v>0</v>
      </c>
    </row>
    <row r="723" spans="6:6" x14ac:dyDescent="0.15">
      <c r="F723">
        <f t="array" ref="F723">VLOOKUP(D723&amp;E723,IF({1,0},$A$2:$A$50&amp;$B$2:$B$50,$C$2:$C$50),2,0)</f>
        <v>0</v>
      </c>
    </row>
    <row r="724" spans="6:6" x14ac:dyDescent="0.15">
      <c r="F724">
        <f t="array" ref="F724">VLOOKUP(D724&amp;E724,IF({1,0},$A$2:$A$50&amp;$B$2:$B$50,$C$2:$C$50),2,0)</f>
        <v>0</v>
      </c>
    </row>
    <row r="725" spans="6:6" x14ac:dyDescent="0.15">
      <c r="F725">
        <f t="array" ref="F725">VLOOKUP(D725&amp;E725,IF({1,0},$A$2:$A$50&amp;$B$2:$B$50,$C$2:$C$50),2,0)</f>
        <v>0</v>
      </c>
    </row>
    <row r="726" spans="6:6" x14ac:dyDescent="0.15">
      <c r="F726">
        <f t="array" ref="F726">VLOOKUP(D726&amp;E726,IF({1,0},$A$2:$A$50&amp;$B$2:$B$50,$C$2:$C$50),2,0)</f>
        <v>0</v>
      </c>
    </row>
    <row r="727" spans="6:6" x14ac:dyDescent="0.15">
      <c r="F727">
        <f t="array" ref="F727">VLOOKUP(D727&amp;E727,IF({1,0},$A$2:$A$50&amp;$B$2:$B$50,$C$2:$C$50),2,0)</f>
        <v>0</v>
      </c>
    </row>
    <row r="728" spans="6:6" x14ac:dyDescent="0.15">
      <c r="F728">
        <f t="array" ref="F728">VLOOKUP(D728&amp;E728,IF({1,0},$A$2:$A$50&amp;$B$2:$B$50,$C$2:$C$50),2,0)</f>
        <v>0</v>
      </c>
    </row>
    <row r="729" spans="6:6" x14ac:dyDescent="0.15">
      <c r="F729">
        <f t="array" ref="F729">VLOOKUP(D729&amp;E729,IF({1,0},$A$2:$A$50&amp;$B$2:$B$50,$C$2:$C$50),2,0)</f>
        <v>0</v>
      </c>
    </row>
    <row r="730" spans="6:6" x14ac:dyDescent="0.15">
      <c r="F730">
        <f t="array" ref="F730">VLOOKUP(D730&amp;E730,IF({1,0},$A$2:$A$50&amp;$B$2:$B$50,$C$2:$C$50),2,0)</f>
        <v>0</v>
      </c>
    </row>
    <row r="731" spans="6:6" x14ac:dyDescent="0.15">
      <c r="F731">
        <f t="array" ref="F731">VLOOKUP(D731&amp;E731,IF({1,0},$A$2:$A$50&amp;$B$2:$B$50,$C$2:$C$50),2,0)</f>
        <v>0</v>
      </c>
    </row>
    <row r="732" spans="6:6" x14ac:dyDescent="0.15">
      <c r="F732">
        <f t="array" ref="F732">VLOOKUP(D732&amp;E732,IF({1,0},$A$2:$A$50&amp;$B$2:$B$50,$C$2:$C$50),2,0)</f>
        <v>0</v>
      </c>
    </row>
    <row r="733" spans="6:6" x14ac:dyDescent="0.15">
      <c r="F733">
        <f t="array" ref="F733">VLOOKUP(D733&amp;E733,IF({1,0},$A$2:$A$50&amp;$B$2:$B$50,$C$2:$C$50),2,0)</f>
        <v>0</v>
      </c>
    </row>
    <row r="734" spans="6:6" x14ac:dyDescent="0.15">
      <c r="F734">
        <f t="array" ref="F734">VLOOKUP(D734&amp;E734,IF({1,0},$A$2:$A$50&amp;$B$2:$B$50,$C$2:$C$50),2,0)</f>
        <v>0</v>
      </c>
    </row>
    <row r="735" spans="6:6" x14ac:dyDescent="0.15">
      <c r="F735">
        <f t="array" ref="F735">VLOOKUP(D735&amp;E735,IF({1,0},$A$2:$A$50&amp;$B$2:$B$50,$C$2:$C$50),2,0)</f>
        <v>0</v>
      </c>
    </row>
    <row r="736" spans="6:6" x14ac:dyDescent="0.15">
      <c r="F736">
        <f t="array" ref="F736">VLOOKUP(D736&amp;E736,IF({1,0},$A$2:$A$50&amp;$B$2:$B$50,$C$2:$C$50),2,0)</f>
        <v>0</v>
      </c>
    </row>
    <row r="737" spans="6:6" x14ac:dyDescent="0.15">
      <c r="F737">
        <f t="array" ref="F737">VLOOKUP(D737&amp;E737,IF({1,0},$A$2:$A$50&amp;$B$2:$B$50,$C$2:$C$50),2,0)</f>
        <v>0</v>
      </c>
    </row>
    <row r="738" spans="6:6" x14ac:dyDescent="0.15">
      <c r="F738">
        <f t="array" ref="F738">VLOOKUP(D738&amp;E738,IF({1,0},$A$2:$A$50&amp;$B$2:$B$50,$C$2:$C$50),2,0)</f>
        <v>0</v>
      </c>
    </row>
    <row r="739" spans="6:6" x14ac:dyDescent="0.15">
      <c r="F739">
        <f t="array" ref="F739">VLOOKUP(D739&amp;E739,IF({1,0},$A$2:$A$50&amp;$B$2:$B$50,$C$2:$C$50),2,0)</f>
        <v>0</v>
      </c>
    </row>
    <row r="740" spans="6:6" x14ac:dyDescent="0.15">
      <c r="F740">
        <f t="array" ref="F740">VLOOKUP(D740&amp;E740,IF({1,0},$A$2:$A$50&amp;$B$2:$B$50,$C$2:$C$50),2,0)</f>
        <v>0</v>
      </c>
    </row>
    <row r="741" spans="6:6" x14ac:dyDescent="0.15">
      <c r="F741">
        <f t="array" ref="F741">VLOOKUP(D741&amp;E741,IF({1,0},$A$2:$A$50&amp;$B$2:$B$50,$C$2:$C$50),2,0)</f>
        <v>0</v>
      </c>
    </row>
    <row r="742" spans="6:6" x14ac:dyDescent="0.15">
      <c r="F742">
        <f t="array" ref="F742">VLOOKUP(D742&amp;E742,IF({1,0},$A$2:$A$50&amp;$B$2:$B$50,$C$2:$C$50),2,0)</f>
        <v>0</v>
      </c>
    </row>
    <row r="743" spans="6:6" x14ac:dyDescent="0.15">
      <c r="F743">
        <f t="array" ref="F743">VLOOKUP(D743&amp;E743,IF({1,0},$A$2:$A$50&amp;$B$2:$B$50,$C$2:$C$50),2,0)</f>
        <v>0</v>
      </c>
    </row>
    <row r="744" spans="6:6" x14ac:dyDescent="0.15">
      <c r="F744">
        <f t="array" ref="F744">VLOOKUP(D744&amp;E744,IF({1,0},$A$2:$A$50&amp;$B$2:$B$50,$C$2:$C$50),2,0)</f>
        <v>0</v>
      </c>
    </row>
    <row r="745" spans="6:6" x14ac:dyDescent="0.15">
      <c r="F745">
        <f t="array" ref="F745">VLOOKUP(D745&amp;E745,IF({1,0},$A$2:$A$50&amp;$B$2:$B$50,$C$2:$C$50),2,0)</f>
        <v>0</v>
      </c>
    </row>
    <row r="746" spans="6:6" x14ac:dyDescent="0.15">
      <c r="F746">
        <f t="array" ref="F746">VLOOKUP(D746&amp;E746,IF({1,0},$A$2:$A$50&amp;$B$2:$B$50,$C$2:$C$50),2,0)</f>
        <v>0</v>
      </c>
    </row>
    <row r="747" spans="6:6" x14ac:dyDescent="0.15">
      <c r="F747">
        <f t="array" ref="F747">VLOOKUP(D747&amp;E747,IF({1,0},$A$2:$A$50&amp;$B$2:$B$50,$C$2:$C$50),2,0)</f>
        <v>0</v>
      </c>
    </row>
    <row r="748" spans="6:6" x14ac:dyDescent="0.15">
      <c r="F748">
        <f t="array" ref="F748">VLOOKUP(D748&amp;E748,IF({1,0},$A$2:$A$50&amp;$B$2:$B$50,$C$2:$C$50),2,0)</f>
        <v>0</v>
      </c>
    </row>
    <row r="749" spans="6:6" x14ac:dyDescent="0.15">
      <c r="F749">
        <f t="array" ref="F749">VLOOKUP(D749&amp;E749,IF({1,0},$A$2:$A$50&amp;$B$2:$B$50,$C$2:$C$50),2,0)</f>
        <v>0</v>
      </c>
    </row>
    <row r="750" spans="6:6" x14ac:dyDescent="0.15">
      <c r="F750">
        <f t="array" ref="F750">VLOOKUP(D750&amp;E750,IF({1,0},$A$2:$A$50&amp;$B$2:$B$50,$C$2:$C$50),2,0)</f>
        <v>0</v>
      </c>
    </row>
    <row r="751" spans="6:6" x14ac:dyDescent="0.15">
      <c r="F751">
        <f t="array" ref="F751">VLOOKUP(D751&amp;E751,IF({1,0},$A$2:$A$50&amp;$B$2:$B$50,$C$2:$C$50),2,0)</f>
        <v>0</v>
      </c>
    </row>
    <row r="752" spans="6:6" x14ac:dyDescent="0.15">
      <c r="F752">
        <f t="array" ref="F752">VLOOKUP(D752&amp;E752,IF({1,0},$A$2:$A$50&amp;$B$2:$B$50,$C$2:$C$50),2,0)</f>
        <v>0</v>
      </c>
    </row>
    <row r="753" spans="6:6" x14ac:dyDescent="0.15">
      <c r="F753">
        <f t="array" ref="F753">VLOOKUP(D753&amp;E753,IF({1,0},$A$2:$A$50&amp;$B$2:$B$50,$C$2:$C$50),2,0)</f>
        <v>0</v>
      </c>
    </row>
    <row r="754" spans="6:6" x14ac:dyDescent="0.15">
      <c r="F754">
        <f t="array" ref="F754">VLOOKUP(D754&amp;E754,IF({1,0},$A$2:$A$50&amp;$B$2:$B$50,$C$2:$C$50),2,0)</f>
        <v>0</v>
      </c>
    </row>
    <row r="755" spans="6:6" x14ac:dyDescent="0.15">
      <c r="F755">
        <f t="array" ref="F755">VLOOKUP(D755&amp;E755,IF({1,0},$A$2:$A$50&amp;$B$2:$B$50,$C$2:$C$50),2,0)</f>
        <v>0</v>
      </c>
    </row>
    <row r="756" spans="6:6" x14ac:dyDescent="0.15">
      <c r="F756">
        <f t="array" ref="F756">VLOOKUP(D756&amp;E756,IF({1,0},$A$2:$A$50&amp;$B$2:$B$50,$C$2:$C$50),2,0)</f>
        <v>0</v>
      </c>
    </row>
    <row r="757" spans="6:6" x14ac:dyDescent="0.15">
      <c r="F757">
        <f t="array" ref="F757">VLOOKUP(D757&amp;E757,IF({1,0},$A$2:$A$50&amp;$B$2:$B$50,$C$2:$C$50),2,0)</f>
        <v>0</v>
      </c>
    </row>
    <row r="758" spans="6:6" x14ac:dyDescent="0.15">
      <c r="F758">
        <f t="array" ref="F758">VLOOKUP(D758&amp;E758,IF({1,0},$A$2:$A$50&amp;$B$2:$B$50,$C$2:$C$50),2,0)</f>
        <v>0</v>
      </c>
    </row>
    <row r="759" spans="6:6" x14ac:dyDescent="0.15">
      <c r="F759">
        <f t="array" ref="F759">VLOOKUP(D759&amp;E759,IF({1,0},$A$2:$A$50&amp;$B$2:$B$50,$C$2:$C$50),2,0)</f>
        <v>0</v>
      </c>
    </row>
    <row r="760" spans="6:6" x14ac:dyDescent="0.15">
      <c r="F760">
        <f t="array" ref="F760">VLOOKUP(D760&amp;E760,IF({1,0},$A$2:$A$50&amp;$B$2:$B$50,$C$2:$C$50),2,0)</f>
        <v>0</v>
      </c>
    </row>
    <row r="761" spans="6:6" x14ac:dyDescent="0.15">
      <c r="F761">
        <f t="array" ref="F761">VLOOKUP(D761&amp;E761,IF({1,0},$A$2:$A$50&amp;$B$2:$B$50,$C$2:$C$50),2,0)</f>
        <v>0</v>
      </c>
    </row>
    <row r="762" spans="6:6" x14ac:dyDescent="0.15">
      <c r="F762">
        <f t="array" ref="F762">VLOOKUP(D762&amp;E762,IF({1,0},$A$2:$A$50&amp;$B$2:$B$50,$C$2:$C$50),2,0)</f>
        <v>0</v>
      </c>
    </row>
    <row r="763" spans="6:6" x14ac:dyDescent="0.15">
      <c r="F763">
        <f t="array" ref="F763">VLOOKUP(D763&amp;E763,IF({1,0},$A$2:$A$50&amp;$B$2:$B$50,$C$2:$C$50),2,0)</f>
        <v>0</v>
      </c>
    </row>
    <row r="764" spans="6:6" x14ac:dyDescent="0.15">
      <c r="F764">
        <f t="array" ref="F764">VLOOKUP(D764&amp;E764,IF({1,0},$A$2:$A$50&amp;$B$2:$B$50,$C$2:$C$50),2,0)</f>
        <v>0</v>
      </c>
    </row>
    <row r="765" spans="6:6" x14ac:dyDescent="0.15">
      <c r="F765">
        <f t="array" ref="F765">VLOOKUP(D765&amp;E765,IF({1,0},$A$2:$A$50&amp;$B$2:$B$50,$C$2:$C$50),2,0)</f>
        <v>0</v>
      </c>
    </row>
    <row r="766" spans="6:6" x14ac:dyDescent="0.15">
      <c r="F766">
        <f t="array" ref="F766">VLOOKUP(D766&amp;E766,IF({1,0},$A$2:$A$50&amp;$B$2:$B$50,$C$2:$C$50),2,0)</f>
        <v>0</v>
      </c>
    </row>
    <row r="767" spans="6:6" x14ac:dyDescent="0.15">
      <c r="F767">
        <f t="array" ref="F767">VLOOKUP(D767&amp;E767,IF({1,0},$A$2:$A$50&amp;$B$2:$B$50,$C$2:$C$50),2,0)</f>
        <v>0</v>
      </c>
    </row>
    <row r="768" spans="6:6" x14ac:dyDescent="0.15">
      <c r="F768">
        <f t="array" ref="F768">VLOOKUP(D768&amp;E768,IF({1,0},$A$2:$A$50&amp;$B$2:$B$50,$C$2:$C$50),2,0)</f>
        <v>0</v>
      </c>
    </row>
    <row r="769" spans="6:6" x14ac:dyDescent="0.15">
      <c r="F769">
        <f t="array" ref="F769">VLOOKUP(D769&amp;E769,IF({1,0},$A$2:$A$50&amp;$B$2:$B$50,$C$2:$C$50),2,0)</f>
        <v>0</v>
      </c>
    </row>
    <row r="770" spans="6:6" x14ac:dyDescent="0.15">
      <c r="F770">
        <f t="array" ref="F770">VLOOKUP(D770&amp;E770,IF({1,0},$A$2:$A$50&amp;$B$2:$B$50,$C$2:$C$50),2,0)</f>
        <v>0</v>
      </c>
    </row>
    <row r="771" spans="6:6" x14ac:dyDescent="0.15">
      <c r="F771">
        <f t="array" ref="F771">VLOOKUP(D771&amp;E771,IF({1,0},$A$2:$A$50&amp;$B$2:$B$50,$C$2:$C$50),2,0)</f>
        <v>0</v>
      </c>
    </row>
    <row r="772" spans="6:6" x14ac:dyDescent="0.15">
      <c r="F772">
        <f t="array" ref="F772">VLOOKUP(D772&amp;E772,IF({1,0},$A$2:$A$50&amp;$B$2:$B$50,$C$2:$C$50),2,0)</f>
        <v>0</v>
      </c>
    </row>
    <row r="773" spans="6:6" x14ac:dyDescent="0.15">
      <c r="F773">
        <f t="array" ref="F773">VLOOKUP(D773&amp;E773,IF({1,0},$A$2:$A$50&amp;$B$2:$B$50,$C$2:$C$50),2,0)</f>
        <v>0</v>
      </c>
    </row>
    <row r="774" spans="6:6" x14ac:dyDescent="0.15">
      <c r="F774">
        <f t="array" ref="F774">VLOOKUP(D774&amp;E774,IF({1,0},$A$2:$A$50&amp;$B$2:$B$50,$C$2:$C$50),2,0)</f>
        <v>0</v>
      </c>
    </row>
    <row r="775" spans="6:6" x14ac:dyDescent="0.15">
      <c r="F775">
        <f t="array" ref="F775">VLOOKUP(D775&amp;E775,IF({1,0},$A$2:$A$50&amp;$B$2:$B$50,$C$2:$C$50),2,0)</f>
        <v>0</v>
      </c>
    </row>
    <row r="776" spans="6:6" x14ac:dyDescent="0.15">
      <c r="F776">
        <f t="array" ref="F776">VLOOKUP(D776&amp;E776,IF({1,0},$A$2:$A$50&amp;$B$2:$B$50,$C$2:$C$50),2,0)</f>
        <v>0</v>
      </c>
    </row>
    <row r="777" spans="6:6" x14ac:dyDescent="0.15">
      <c r="F777">
        <f t="array" ref="F777">VLOOKUP(D777&amp;E777,IF({1,0},$A$2:$A$50&amp;$B$2:$B$50,$C$2:$C$50),2,0)</f>
        <v>0</v>
      </c>
    </row>
    <row r="778" spans="6:6" x14ac:dyDescent="0.15">
      <c r="F778">
        <f t="array" ref="F778">VLOOKUP(D778&amp;E778,IF({1,0},$A$2:$A$50&amp;$B$2:$B$50,$C$2:$C$50),2,0)</f>
        <v>0</v>
      </c>
    </row>
    <row r="779" spans="6:6" x14ac:dyDescent="0.15">
      <c r="F779">
        <f t="array" ref="F779">VLOOKUP(D779&amp;E779,IF({1,0},$A$2:$A$50&amp;$B$2:$B$50,$C$2:$C$50),2,0)</f>
        <v>0</v>
      </c>
    </row>
    <row r="780" spans="6:6" x14ac:dyDescent="0.15">
      <c r="F780">
        <f t="array" ref="F780">VLOOKUP(D780&amp;E780,IF({1,0},$A$2:$A$50&amp;$B$2:$B$50,$C$2:$C$50),2,0)</f>
        <v>0</v>
      </c>
    </row>
    <row r="781" spans="6:6" x14ac:dyDescent="0.15">
      <c r="F781">
        <f t="array" ref="F781">VLOOKUP(D781&amp;E781,IF({1,0},$A$2:$A$50&amp;$B$2:$B$50,$C$2:$C$50),2,0)</f>
        <v>0</v>
      </c>
    </row>
    <row r="782" spans="6:6" x14ac:dyDescent="0.15">
      <c r="F782">
        <f t="array" ref="F782">VLOOKUP(D782&amp;E782,IF({1,0},$A$2:$A$50&amp;$B$2:$B$50,$C$2:$C$50),2,0)</f>
        <v>0</v>
      </c>
    </row>
    <row r="783" spans="6:6" x14ac:dyDescent="0.15">
      <c r="F783">
        <f t="array" ref="F783">VLOOKUP(D783&amp;E783,IF({1,0},$A$2:$A$50&amp;$B$2:$B$50,$C$2:$C$50),2,0)</f>
        <v>0</v>
      </c>
    </row>
    <row r="784" spans="6:6" x14ac:dyDescent="0.15">
      <c r="F784">
        <f t="array" ref="F784">VLOOKUP(D784&amp;E784,IF({1,0},$A$2:$A$50&amp;$B$2:$B$50,$C$2:$C$50),2,0)</f>
        <v>0</v>
      </c>
    </row>
    <row r="785" spans="6:6" x14ac:dyDescent="0.15">
      <c r="F785">
        <f t="array" ref="F785">VLOOKUP(D785&amp;E785,IF({1,0},$A$2:$A$50&amp;$B$2:$B$50,$C$2:$C$50),2,0)</f>
        <v>0</v>
      </c>
    </row>
    <row r="786" spans="6:6" x14ac:dyDescent="0.15">
      <c r="F786">
        <f t="array" ref="F786">VLOOKUP(D786&amp;E786,IF({1,0},$A$2:$A$50&amp;$B$2:$B$50,$C$2:$C$50),2,0)</f>
        <v>0</v>
      </c>
    </row>
    <row r="787" spans="6:6" x14ac:dyDescent="0.15">
      <c r="F787">
        <f t="array" ref="F787">VLOOKUP(D787&amp;E787,IF({1,0},$A$2:$A$50&amp;$B$2:$B$50,$C$2:$C$50),2,0)</f>
        <v>0</v>
      </c>
    </row>
    <row r="788" spans="6:6" x14ac:dyDescent="0.15">
      <c r="F788">
        <f t="array" ref="F788">VLOOKUP(D788&amp;E788,IF({1,0},$A$2:$A$50&amp;$B$2:$B$50,$C$2:$C$50),2,0)</f>
        <v>0</v>
      </c>
    </row>
    <row r="789" spans="6:6" x14ac:dyDescent="0.15">
      <c r="F789">
        <f t="array" ref="F789">VLOOKUP(D789&amp;E789,IF({1,0},$A$2:$A$50&amp;$B$2:$B$50,$C$2:$C$50),2,0)</f>
        <v>0</v>
      </c>
    </row>
    <row r="790" spans="6:6" x14ac:dyDescent="0.15">
      <c r="F790">
        <f t="array" ref="F790">VLOOKUP(D790&amp;E790,IF({1,0},$A$2:$A$50&amp;$B$2:$B$50,$C$2:$C$50),2,0)</f>
        <v>0</v>
      </c>
    </row>
    <row r="791" spans="6:6" x14ac:dyDescent="0.15">
      <c r="F791">
        <f t="array" ref="F791">VLOOKUP(D791&amp;E791,IF({1,0},$A$2:$A$50&amp;$B$2:$B$50,$C$2:$C$50),2,0)</f>
        <v>0</v>
      </c>
    </row>
    <row r="792" spans="6:6" x14ac:dyDescent="0.15">
      <c r="F792">
        <f t="array" ref="F792">VLOOKUP(D792&amp;E792,IF({1,0},$A$2:$A$50&amp;$B$2:$B$50,$C$2:$C$50),2,0)</f>
        <v>0</v>
      </c>
    </row>
    <row r="793" spans="6:6" x14ac:dyDescent="0.15">
      <c r="F793">
        <f t="array" ref="F793">VLOOKUP(D793&amp;E793,IF({1,0},$A$2:$A$50&amp;$B$2:$B$50,$C$2:$C$50),2,0)</f>
        <v>0</v>
      </c>
    </row>
    <row r="794" spans="6:6" x14ac:dyDescent="0.15">
      <c r="F794">
        <f t="array" ref="F794">VLOOKUP(D794&amp;E794,IF({1,0},$A$2:$A$50&amp;$B$2:$B$50,$C$2:$C$50),2,0)</f>
        <v>0</v>
      </c>
    </row>
    <row r="795" spans="6:6" x14ac:dyDescent="0.15">
      <c r="F795">
        <f t="array" ref="F795">VLOOKUP(D795&amp;E795,IF({1,0},$A$2:$A$50&amp;$B$2:$B$50,$C$2:$C$50),2,0)</f>
        <v>0</v>
      </c>
    </row>
    <row r="796" spans="6:6" x14ac:dyDescent="0.15">
      <c r="F796">
        <f t="array" ref="F796">VLOOKUP(D796&amp;E796,IF({1,0},$A$2:$A$50&amp;$B$2:$B$50,$C$2:$C$50),2,0)</f>
        <v>0</v>
      </c>
    </row>
    <row r="797" spans="6:6" x14ac:dyDescent="0.15">
      <c r="F797">
        <f t="array" ref="F797">VLOOKUP(D797&amp;E797,IF({1,0},$A$2:$A$50&amp;$B$2:$B$50,$C$2:$C$50),2,0)</f>
        <v>0</v>
      </c>
    </row>
    <row r="798" spans="6:6" x14ac:dyDescent="0.15">
      <c r="F798">
        <f t="array" ref="F798">VLOOKUP(D798&amp;E798,IF({1,0},$A$2:$A$50&amp;$B$2:$B$50,$C$2:$C$50),2,0)</f>
        <v>0</v>
      </c>
    </row>
    <row r="799" spans="6:6" x14ac:dyDescent="0.15">
      <c r="F799">
        <f t="array" ref="F799">VLOOKUP(D799&amp;E799,IF({1,0},$A$2:$A$50&amp;$B$2:$B$50,$C$2:$C$50),2,0)</f>
        <v>0</v>
      </c>
    </row>
    <row r="800" spans="6:6" x14ac:dyDescent="0.15">
      <c r="F800">
        <f t="array" ref="F800">VLOOKUP(D800&amp;E800,IF({1,0},$A$2:$A$50&amp;$B$2:$B$50,$C$2:$C$50),2,0)</f>
        <v>0</v>
      </c>
    </row>
    <row r="801" spans="6:6" x14ac:dyDescent="0.15">
      <c r="F801">
        <f t="array" ref="F801">VLOOKUP(D801&amp;E801,IF({1,0},$A$2:$A$50&amp;$B$2:$B$50,$C$2:$C$50),2,0)</f>
        <v>0</v>
      </c>
    </row>
    <row r="802" spans="6:6" x14ac:dyDescent="0.15">
      <c r="F802">
        <f t="array" ref="F802">VLOOKUP(D802&amp;E802,IF({1,0},$A$2:$A$50&amp;$B$2:$B$50,$C$2:$C$50),2,0)</f>
        <v>0</v>
      </c>
    </row>
    <row r="803" spans="6:6" x14ac:dyDescent="0.15">
      <c r="F803">
        <f t="array" ref="F803">VLOOKUP(D803&amp;E803,IF({1,0},$A$2:$A$50&amp;$B$2:$B$50,$C$2:$C$50),2,0)</f>
        <v>0</v>
      </c>
    </row>
    <row r="804" spans="6:6" x14ac:dyDescent="0.15">
      <c r="F804">
        <f t="array" ref="F804">VLOOKUP(D804&amp;E804,IF({1,0},$A$2:$A$50&amp;$B$2:$B$50,$C$2:$C$50),2,0)</f>
        <v>0</v>
      </c>
    </row>
    <row r="805" spans="6:6" x14ac:dyDescent="0.15">
      <c r="F805">
        <f t="array" ref="F805">VLOOKUP(D805&amp;E805,IF({1,0},$A$2:$A$50&amp;$B$2:$B$50,$C$2:$C$50),2,0)</f>
        <v>0</v>
      </c>
    </row>
    <row r="806" spans="6:6" x14ac:dyDescent="0.15">
      <c r="F806">
        <f t="array" ref="F806">VLOOKUP(D806&amp;E806,IF({1,0},$A$2:$A$50&amp;$B$2:$B$50,$C$2:$C$50),2,0)</f>
        <v>0</v>
      </c>
    </row>
    <row r="807" spans="6:6" x14ac:dyDescent="0.15">
      <c r="F807">
        <f t="array" ref="F807">VLOOKUP(D807&amp;E807,IF({1,0},$A$2:$A$50&amp;$B$2:$B$50,$C$2:$C$50),2,0)</f>
        <v>0</v>
      </c>
    </row>
    <row r="808" spans="6:6" x14ac:dyDescent="0.15">
      <c r="F808">
        <f t="array" ref="F808">VLOOKUP(D808&amp;E808,IF({1,0},$A$2:$A$50&amp;$B$2:$B$50,$C$2:$C$50),2,0)</f>
        <v>0</v>
      </c>
    </row>
    <row r="809" spans="6:6" x14ac:dyDescent="0.15">
      <c r="F809">
        <f t="array" ref="F809">VLOOKUP(D809&amp;E809,IF({1,0},$A$2:$A$50&amp;$B$2:$B$50,$C$2:$C$50),2,0)</f>
        <v>0</v>
      </c>
    </row>
    <row r="810" spans="6:6" x14ac:dyDescent="0.15">
      <c r="F810">
        <f t="array" ref="F810">VLOOKUP(D810&amp;E810,IF({1,0},$A$2:$A$50&amp;$B$2:$B$50,$C$2:$C$50),2,0)</f>
        <v>0</v>
      </c>
    </row>
    <row r="811" spans="6:6" x14ac:dyDescent="0.15">
      <c r="F811">
        <f t="array" ref="F811">VLOOKUP(D811&amp;E811,IF({1,0},$A$2:$A$50&amp;$B$2:$B$50,$C$2:$C$50),2,0)</f>
        <v>0</v>
      </c>
    </row>
    <row r="812" spans="6:6" x14ac:dyDescent="0.15">
      <c r="F812">
        <f t="array" ref="F812">VLOOKUP(D812&amp;E812,IF({1,0},$A$2:$A$50&amp;$B$2:$B$50,$C$2:$C$50),2,0)</f>
        <v>0</v>
      </c>
    </row>
    <row r="813" spans="6:6" x14ac:dyDescent="0.15">
      <c r="F813">
        <f t="array" ref="F813">VLOOKUP(D813&amp;E813,IF({1,0},$A$2:$A$50&amp;$B$2:$B$50,$C$2:$C$50),2,0)</f>
        <v>0</v>
      </c>
    </row>
    <row r="814" spans="6:6" x14ac:dyDescent="0.15">
      <c r="F814">
        <f t="array" ref="F814">VLOOKUP(D814&amp;E814,IF({1,0},$A$2:$A$50&amp;$B$2:$B$50,$C$2:$C$50),2,0)</f>
        <v>0</v>
      </c>
    </row>
    <row r="815" spans="6:6" x14ac:dyDescent="0.15">
      <c r="F815">
        <f t="array" ref="F815">VLOOKUP(D815&amp;E815,IF({1,0},$A$2:$A$50&amp;$B$2:$B$50,$C$2:$C$50),2,0)</f>
        <v>0</v>
      </c>
    </row>
    <row r="816" spans="6:6" x14ac:dyDescent="0.15">
      <c r="F816">
        <f t="array" ref="F816">VLOOKUP(D816&amp;E816,IF({1,0},$A$2:$A$50&amp;$B$2:$B$50,$C$2:$C$50),2,0)</f>
        <v>0</v>
      </c>
    </row>
    <row r="817" spans="6:6" x14ac:dyDescent="0.15">
      <c r="F817">
        <f t="array" ref="F817">VLOOKUP(D817&amp;E817,IF({1,0},$A$2:$A$50&amp;$B$2:$B$50,$C$2:$C$50),2,0)</f>
        <v>0</v>
      </c>
    </row>
    <row r="818" spans="6:6" x14ac:dyDescent="0.15">
      <c r="F818">
        <f t="array" ref="F818">VLOOKUP(D818&amp;E818,IF({1,0},$A$2:$A$50&amp;$B$2:$B$50,$C$2:$C$50),2,0)</f>
        <v>0</v>
      </c>
    </row>
    <row r="819" spans="6:6" x14ac:dyDescent="0.15">
      <c r="F819">
        <f t="array" ref="F819">VLOOKUP(D819&amp;E819,IF({1,0},$A$2:$A$50&amp;$B$2:$B$50,$C$2:$C$50),2,0)</f>
        <v>0</v>
      </c>
    </row>
    <row r="820" spans="6:6" x14ac:dyDescent="0.15">
      <c r="F820">
        <f t="array" ref="F820">VLOOKUP(D820&amp;E820,IF({1,0},$A$2:$A$50&amp;$B$2:$B$50,$C$2:$C$50),2,0)</f>
        <v>0</v>
      </c>
    </row>
    <row r="821" spans="6:6" x14ac:dyDescent="0.15">
      <c r="F821">
        <f t="array" ref="F821">VLOOKUP(D821&amp;E821,IF({1,0},$A$2:$A$50&amp;$B$2:$B$50,$C$2:$C$50),2,0)</f>
        <v>0</v>
      </c>
    </row>
    <row r="822" spans="6:6" x14ac:dyDescent="0.15">
      <c r="F822">
        <f t="array" ref="F822">VLOOKUP(D822&amp;E822,IF({1,0},$A$2:$A$50&amp;$B$2:$B$50,$C$2:$C$50),2,0)</f>
        <v>0</v>
      </c>
    </row>
    <row r="823" spans="6:6" x14ac:dyDescent="0.15">
      <c r="F823">
        <f t="array" ref="F823">VLOOKUP(D823&amp;E823,IF({1,0},$A$2:$A$50&amp;$B$2:$B$50,$C$2:$C$50),2,0)</f>
        <v>0</v>
      </c>
    </row>
    <row r="824" spans="6:6" x14ac:dyDescent="0.15">
      <c r="F824">
        <f t="array" ref="F824">VLOOKUP(D824&amp;E824,IF({1,0},$A$2:$A$50&amp;$B$2:$B$50,$C$2:$C$50),2,0)</f>
        <v>0</v>
      </c>
    </row>
    <row r="825" spans="6:6" x14ac:dyDescent="0.15">
      <c r="F825">
        <f t="array" ref="F825">VLOOKUP(D825&amp;E825,IF({1,0},$A$2:$A$50&amp;$B$2:$B$50,$C$2:$C$50),2,0)</f>
        <v>0</v>
      </c>
    </row>
    <row r="826" spans="6:6" x14ac:dyDescent="0.15">
      <c r="F826">
        <f t="array" ref="F826">VLOOKUP(D826&amp;E826,IF({1,0},$A$2:$A$50&amp;$B$2:$B$50,$C$2:$C$50),2,0)</f>
        <v>0</v>
      </c>
    </row>
    <row r="827" spans="6:6" x14ac:dyDescent="0.15">
      <c r="F827">
        <f t="array" ref="F827">VLOOKUP(D827&amp;E827,IF({1,0},$A$2:$A$50&amp;$B$2:$B$50,$C$2:$C$50),2,0)</f>
        <v>0</v>
      </c>
    </row>
    <row r="828" spans="6:6" x14ac:dyDescent="0.15">
      <c r="F828">
        <f t="array" ref="F828">VLOOKUP(D828&amp;E828,IF({1,0},$A$2:$A$50&amp;$B$2:$B$50,$C$2:$C$50),2,0)</f>
        <v>0</v>
      </c>
    </row>
    <row r="829" spans="6:6" x14ac:dyDescent="0.15">
      <c r="F829">
        <f t="array" ref="F829">VLOOKUP(D829&amp;E829,IF({1,0},$A$2:$A$50&amp;$B$2:$B$50,$C$2:$C$50),2,0)</f>
        <v>0</v>
      </c>
    </row>
    <row r="830" spans="6:6" x14ac:dyDescent="0.15">
      <c r="F830">
        <f t="array" ref="F830">VLOOKUP(D830&amp;E830,IF({1,0},$A$2:$A$50&amp;$B$2:$B$50,$C$2:$C$50),2,0)</f>
        <v>0</v>
      </c>
    </row>
    <row r="831" spans="6:6" x14ac:dyDescent="0.15">
      <c r="F831">
        <f t="array" ref="F831">VLOOKUP(D831&amp;E831,IF({1,0},$A$2:$A$50&amp;$B$2:$B$50,$C$2:$C$50),2,0)</f>
        <v>0</v>
      </c>
    </row>
    <row r="832" spans="6:6" x14ac:dyDescent="0.15">
      <c r="F832">
        <f t="array" ref="F832">VLOOKUP(D832&amp;E832,IF({1,0},$A$2:$A$50&amp;$B$2:$B$50,$C$2:$C$50),2,0)</f>
        <v>0</v>
      </c>
    </row>
    <row r="833" spans="6:6" x14ac:dyDescent="0.15">
      <c r="F833">
        <f t="array" ref="F833">VLOOKUP(D833&amp;E833,IF({1,0},$A$2:$A$50&amp;$B$2:$B$50,$C$2:$C$50),2,0)</f>
        <v>0</v>
      </c>
    </row>
    <row r="834" spans="6:6" x14ac:dyDescent="0.15">
      <c r="F834">
        <f t="array" ref="F834">VLOOKUP(D834&amp;E834,IF({1,0},$A$2:$A$50&amp;$B$2:$B$50,$C$2:$C$50),2,0)</f>
        <v>0</v>
      </c>
    </row>
    <row r="835" spans="6:6" x14ac:dyDescent="0.15">
      <c r="F835">
        <f t="array" ref="F835">VLOOKUP(D835&amp;E835,IF({1,0},$A$2:$A$50&amp;$B$2:$B$50,$C$2:$C$50),2,0)</f>
        <v>0</v>
      </c>
    </row>
    <row r="836" spans="6:6" x14ac:dyDescent="0.15">
      <c r="F836">
        <f t="array" ref="F836">VLOOKUP(D836&amp;E836,IF({1,0},$A$2:$A$50&amp;$B$2:$B$50,$C$2:$C$50),2,0)</f>
        <v>0</v>
      </c>
    </row>
    <row r="837" spans="6:6" x14ac:dyDescent="0.15">
      <c r="F837">
        <f t="array" ref="F837">VLOOKUP(D837&amp;E837,IF({1,0},$A$2:$A$50&amp;$B$2:$B$50,$C$2:$C$50),2,0)</f>
        <v>0</v>
      </c>
    </row>
    <row r="838" spans="6:6" x14ac:dyDescent="0.15">
      <c r="F838">
        <f t="array" ref="F838">VLOOKUP(D838&amp;E838,IF({1,0},$A$2:$A$50&amp;$B$2:$B$50,$C$2:$C$50),2,0)</f>
        <v>0</v>
      </c>
    </row>
    <row r="839" spans="6:6" x14ac:dyDescent="0.15">
      <c r="F839">
        <f t="array" ref="F839">VLOOKUP(D839&amp;E839,IF({1,0},$A$2:$A$50&amp;$B$2:$B$50,$C$2:$C$50),2,0)</f>
        <v>0</v>
      </c>
    </row>
    <row r="840" spans="6:6" x14ac:dyDescent="0.15">
      <c r="F840">
        <f t="array" ref="F840">VLOOKUP(D840&amp;E840,IF({1,0},$A$2:$A$50&amp;$B$2:$B$50,$C$2:$C$50),2,0)</f>
        <v>0</v>
      </c>
    </row>
    <row r="841" spans="6:6" x14ac:dyDescent="0.15">
      <c r="F841">
        <f t="array" ref="F841">VLOOKUP(D841&amp;E841,IF({1,0},$A$2:$A$50&amp;$B$2:$B$50,$C$2:$C$50),2,0)</f>
        <v>0</v>
      </c>
    </row>
    <row r="842" spans="6:6" x14ac:dyDescent="0.15">
      <c r="F842">
        <f t="array" ref="F842">VLOOKUP(D842&amp;E842,IF({1,0},$A$2:$A$50&amp;$B$2:$B$50,$C$2:$C$50),2,0)</f>
        <v>0</v>
      </c>
    </row>
    <row r="843" spans="6:6" x14ac:dyDescent="0.15">
      <c r="F843">
        <f t="array" ref="F843">VLOOKUP(D843&amp;E843,IF({1,0},$A$2:$A$50&amp;$B$2:$B$50,$C$2:$C$50),2,0)</f>
        <v>0</v>
      </c>
    </row>
    <row r="844" spans="6:6" x14ac:dyDescent="0.15">
      <c r="F844">
        <f t="array" ref="F844">VLOOKUP(D844&amp;E844,IF({1,0},$A$2:$A$50&amp;$B$2:$B$50,$C$2:$C$50),2,0)</f>
        <v>0</v>
      </c>
    </row>
    <row r="845" spans="6:6" x14ac:dyDescent="0.15">
      <c r="F845">
        <f t="array" ref="F845">VLOOKUP(D845&amp;E845,IF({1,0},$A$2:$A$50&amp;$B$2:$B$50,$C$2:$C$50),2,0)</f>
        <v>0</v>
      </c>
    </row>
    <row r="846" spans="6:6" x14ac:dyDescent="0.15">
      <c r="F846">
        <f t="array" ref="F846">VLOOKUP(D846&amp;E846,IF({1,0},$A$2:$A$50&amp;$B$2:$B$50,$C$2:$C$50),2,0)</f>
        <v>0</v>
      </c>
    </row>
    <row r="847" spans="6:6" x14ac:dyDescent="0.15">
      <c r="F847">
        <f t="array" ref="F847">VLOOKUP(D847&amp;E847,IF({1,0},$A$2:$A$50&amp;$B$2:$B$50,$C$2:$C$50),2,0)</f>
        <v>0</v>
      </c>
    </row>
    <row r="848" spans="6:6" x14ac:dyDescent="0.15">
      <c r="F848">
        <f t="array" ref="F848">VLOOKUP(D848&amp;E848,IF({1,0},$A$2:$A$50&amp;$B$2:$B$50,$C$2:$C$50),2,0)</f>
        <v>0</v>
      </c>
    </row>
    <row r="849" spans="6:6" x14ac:dyDescent="0.15">
      <c r="F849">
        <f t="array" ref="F849">VLOOKUP(D849&amp;E849,IF({1,0},$A$2:$A$50&amp;$B$2:$B$50,$C$2:$C$50),2,0)</f>
        <v>0</v>
      </c>
    </row>
    <row r="850" spans="6:6" x14ac:dyDescent="0.15">
      <c r="F850">
        <f t="array" ref="F850">VLOOKUP(D850&amp;E850,IF({1,0},$A$2:$A$50&amp;$B$2:$B$50,$C$2:$C$50),2,0)</f>
        <v>0</v>
      </c>
    </row>
    <row r="851" spans="6:6" x14ac:dyDescent="0.15">
      <c r="F851">
        <f t="array" ref="F851">VLOOKUP(D851&amp;E851,IF({1,0},$A$2:$A$50&amp;$B$2:$B$50,$C$2:$C$50),2,0)</f>
        <v>0</v>
      </c>
    </row>
    <row r="852" spans="6:6" x14ac:dyDescent="0.15">
      <c r="F852">
        <f t="array" ref="F852">VLOOKUP(D852&amp;E852,IF({1,0},$A$2:$A$50&amp;$B$2:$B$50,$C$2:$C$50),2,0)</f>
        <v>0</v>
      </c>
    </row>
    <row r="853" spans="6:6" x14ac:dyDescent="0.15">
      <c r="F853">
        <f t="array" ref="F853">VLOOKUP(D853&amp;E853,IF({1,0},$A$2:$A$50&amp;$B$2:$B$50,$C$2:$C$50),2,0)</f>
        <v>0</v>
      </c>
    </row>
    <row r="854" spans="6:6" x14ac:dyDescent="0.15">
      <c r="F854">
        <f t="array" ref="F854">VLOOKUP(D854&amp;E854,IF({1,0},$A$2:$A$50&amp;$B$2:$B$50,$C$2:$C$50),2,0)</f>
        <v>0</v>
      </c>
    </row>
    <row r="855" spans="6:6" x14ac:dyDescent="0.15">
      <c r="F855">
        <f t="array" ref="F855">VLOOKUP(D855&amp;E855,IF({1,0},$A$2:$A$50&amp;$B$2:$B$50,$C$2:$C$50),2,0)</f>
        <v>0</v>
      </c>
    </row>
    <row r="856" spans="6:6" x14ac:dyDescent="0.15">
      <c r="F856">
        <f t="array" ref="F856">VLOOKUP(D856&amp;E856,IF({1,0},$A$2:$A$50&amp;$B$2:$B$50,$C$2:$C$50),2,0)</f>
        <v>0</v>
      </c>
    </row>
    <row r="857" spans="6:6" x14ac:dyDescent="0.15">
      <c r="F857">
        <f t="array" ref="F857">VLOOKUP(D857&amp;E857,IF({1,0},$A$2:$A$50&amp;$B$2:$B$50,$C$2:$C$50),2,0)</f>
        <v>0</v>
      </c>
    </row>
    <row r="858" spans="6:6" x14ac:dyDescent="0.15">
      <c r="F858">
        <f t="array" ref="F858">VLOOKUP(D858&amp;E858,IF({1,0},$A$2:$A$50&amp;$B$2:$B$50,$C$2:$C$50),2,0)</f>
        <v>0</v>
      </c>
    </row>
    <row r="859" spans="6:6" x14ac:dyDescent="0.15">
      <c r="F859">
        <f t="array" ref="F859">VLOOKUP(D859&amp;E859,IF({1,0},$A$2:$A$50&amp;$B$2:$B$50,$C$2:$C$50),2,0)</f>
        <v>0</v>
      </c>
    </row>
    <row r="860" spans="6:6" x14ac:dyDescent="0.15">
      <c r="F860">
        <f t="array" ref="F860">VLOOKUP(D860&amp;E860,IF({1,0},$A$2:$A$50&amp;$B$2:$B$50,$C$2:$C$50),2,0)</f>
        <v>0</v>
      </c>
    </row>
    <row r="861" spans="6:6" x14ac:dyDescent="0.15">
      <c r="F861">
        <f t="array" ref="F861">VLOOKUP(D861&amp;E861,IF({1,0},$A$2:$A$50&amp;$B$2:$B$50,$C$2:$C$50),2,0)</f>
        <v>0</v>
      </c>
    </row>
    <row r="862" spans="6:6" x14ac:dyDescent="0.15">
      <c r="F862">
        <f t="array" ref="F862">VLOOKUP(D862&amp;E862,IF({1,0},$A$2:$A$50&amp;$B$2:$B$50,$C$2:$C$50),2,0)</f>
        <v>0</v>
      </c>
    </row>
    <row r="863" spans="6:6" x14ac:dyDescent="0.15">
      <c r="F863">
        <f t="array" ref="F863">VLOOKUP(D863&amp;E863,IF({1,0},$A$2:$A$50&amp;$B$2:$B$50,$C$2:$C$50),2,0)</f>
        <v>0</v>
      </c>
    </row>
    <row r="864" spans="6:6" x14ac:dyDescent="0.15">
      <c r="F864">
        <f t="array" ref="F864">VLOOKUP(D864&amp;E864,IF({1,0},$A$2:$A$50&amp;$B$2:$B$50,$C$2:$C$50),2,0)</f>
        <v>0</v>
      </c>
    </row>
    <row r="865" spans="6:6" x14ac:dyDescent="0.15">
      <c r="F865">
        <f t="array" ref="F865">VLOOKUP(D865&amp;E865,IF({1,0},$A$2:$A$50&amp;$B$2:$B$50,$C$2:$C$50),2,0)</f>
        <v>0</v>
      </c>
    </row>
    <row r="866" spans="6:6" x14ac:dyDescent="0.15">
      <c r="F866">
        <f t="array" ref="F866">VLOOKUP(D866&amp;E866,IF({1,0},$A$2:$A$50&amp;$B$2:$B$50,$C$2:$C$50),2,0)</f>
        <v>0</v>
      </c>
    </row>
    <row r="867" spans="6:6" x14ac:dyDescent="0.15">
      <c r="F867">
        <f t="array" ref="F867">VLOOKUP(D867&amp;E867,IF({1,0},$A$2:$A$50&amp;$B$2:$B$50,$C$2:$C$50),2,0)</f>
        <v>0</v>
      </c>
    </row>
    <row r="868" spans="6:6" x14ac:dyDescent="0.15">
      <c r="F868">
        <f t="array" ref="F868">VLOOKUP(D868&amp;E868,IF({1,0},$A$2:$A$50&amp;$B$2:$B$50,$C$2:$C$50),2,0)</f>
        <v>0</v>
      </c>
    </row>
    <row r="869" spans="6:6" x14ac:dyDescent="0.15">
      <c r="F869">
        <f t="array" ref="F869">VLOOKUP(D869&amp;E869,IF({1,0},$A$2:$A$50&amp;$B$2:$B$50,$C$2:$C$50),2,0)</f>
        <v>0</v>
      </c>
    </row>
    <row r="870" spans="6:6" x14ac:dyDescent="0.15">
      <c r="F870">
        <f t="array" ref="F870">VLOOKUP(D870&amp;E870,IF({1,0},$A$2:$A$50&amp;$B$2:$B$50,$C$2:$C$50),2,0)</f>
        <v>0</v>
      </c>
    </row>
    <row r="871" spans="6:6" x14ac:dyDescent="0.15">
      <c r="F871">
        <f t="array" ref="F871">VLOOKUP(D871&amp;E871,IF({1,0},$A$2:$A$50&amp;$B$2:$B$50,$C$2:$C$50),2,0)</f>
        <v>0</v>
      </c>
    </row>
    <row r="872" spans="6:6" x14ac:dyDescent="0.15">
      <c r="F872">
        <f t="array" ref="F872">VLOOKUP(D872&amp;E872,IF({1,0},$A$2:$A$50&amp;$B$2:$B$50,$C$2:$C$50),2,0)</f>
        <v>0</v>
      </c>
    </row>
    <row r="873" spans="6:6" x14ac:dyDescent="0.15">
      <c r="F873">
        <f t="array" ref="F873">VLOOKUP(D873&amp;E873,IF({1,0},$A$2:$A$50&amp;$B$2:$B$50,$C$2:$C$50),2,0)</f>
        <v>0</v>
      </c>
    </row>
    <row r="874" spans="6:6" x14ac:dyDescent="0.15">
      <c r="F874">
        <f t="array" ref="F874">VLOOKUP(D874&amp;E874,IF({1,0},$A$2:$A$50&amp;$B$2:$B$50,$C$2:$C$50),2,0)</f>
        <v>0</v>
      </c>
    </row>
    <row r="875" spans="6:6" x14ac:dyDescent="0.15">
      <c r="F875">
        <f t="array" ref="F875">VLOOKUP(D875&amp;E875,IF({1,0},$A$2:$A$50&amp;$B$2:$B$50,$C$2:$C$50),2,0)</f>
        <v>0</v>
      </c>
    </row>
    <row r="876" spans="6:6" x14ac:dyDescent="0.15">
      <c r="F876">
        <f t="array" ref="F876">VLOOKUP(D876&amp;E876,IF({1,0},$A$2:$A$50&amp;$B$2:$B$50,$C$2:$C$50),2,0)</f>
        <v>0</v>
      </c>
    </row>
    <row r="877" spans="6:6" x14ac:dyDescent="0.15">
      <c r="F877">
        <f t="array" ref="F877">VLOOKUP(D877&amp;E877,IF({1,0},$A$2:$A$50&amp;$B$2:$B$50,$C$2:$C$50),2,0)</f>
        <v>0</v>
      </c>
    </row>
    <row r="878" spans="6:6" x14ac:dyDescent="0.15">
      <c r="F878">
        <f t="array" ref="F878">VLOOKUP(D878&amp;E878,IF({1,0},$A$2:$A$50&amp;$B$2:$B$50,$C$2:$C$50),2,0)</f>
        <v>0</v>
      </c>
    </row>
    <row r="879" spans="6:6" x14ac:dyDescent="0.15">
      <c r="F879">
        <f t="array" ref="F879">VLOOKUP(D879&amp;E879,IF({1,0},$A$2:$A$50&amp;$B$2:$B$50,$C$2:$C$50),2,0)</f>
        <v>0</v>
      </c>
    </row>
    <row r="880" spans="6:6" x14ac:dyDescent="0.15">
      <c r="F880">
        <f t="array" ref="F880">VLOOKUP(D880&amp;E880,IF({1,0},$A$2:$A$50&amp;$B$2:$B$50,$C$2:$C$50),2,0)</f>
        <v>0</v>
      </c>
    </row>
    <row r="881" spans="6:6" x14ac:dyDescent="0.15">
      <c r="F881">
        <f t="array" ref="F881">VLOOKUP(D881&amp;E881,IF({1,0},$A$2:$A$50&amp;$B$2:$B$50,$C$2:$C$50),2,0)</f>
        <v>0</v>
      </c>
    </row>
    <row r="882" spans="6:6" x14ac:dyDescent="0.15">
      <c r="F882">
        <f t="array" ref="F882">VLOOKUP(D882&amp;E882,IF({1,0},$A$2:$A$50&amp;$B$2:$B$50,$C$2:$C$50),2,0)</f>
        <v>0</v>
      </c>
    </row>
    <row r="883" spans="6:6" x14ac:dyDescent="0.15">
      <c r="F883">
        <f t="array" ref="F883">VLOOKUP(D883&amp;E883,IF({1,0},$A$2:$A$50&amp;$B$2:$B$50,$C$2:$C$50),2,0)</f>
        <v>0</v>
      </c>
    </row>
    <row r="884" spans="6:6" x14ac:dyDescent="0.15">
      <c r="F884">
        <f t="array" ref="F884">VLOOKUP(D884&amp;E884,IF({1,0},$A$2:$A$50&amp;$B$2:$B$50,$C$2:$C$50),2,0)</f>
        <v>0</v>
      </c>
    </row>
    <row r="885" spans="6:6" x14ac:dyDescent="0.15">
      <c r="F885">
        <f t="array" ref="F885">VLOOKUP(D885&amp;E885,IF({1,0},$A$2:$A$50&amp;$B$2:$B$50,$C$2:$C$50),2,0)</f>
        <v>0</v>
      </c>
    </row>
    <row r="886" spans="6:6" x14ac:dyDescent="0.15">
      <c r="F886">
        <f t="array" ref="F886">VLOOKUP(D886&amp;E886,IF({1,0},$A$2:$A$50&amp;$B$2:$B$50,$C$2:$C$50),2,0)</f>
        <v>0</v>
      </c>
    </row>
    <row r="887" spans="6:6" x14ac:dyDescent="0.15">
      <c r="F887">
        <f t="array" ref="F887">VLOOKUP(D887&amp;E887,IF({1,0},$A$2:$A$50&amp;$B$2:$B$50,$C$2:$C$50),2,0)</f>
        <v>0</v>
      </c>
    </row>
    <row r="888" spans="6:6" x14ac:dyDescent="0.15">
      <c r="F888">
        <f t="array" ref="F888">VLOOKUP(D888&amp;E888,IF({1,0},$A$2:$A$50&amp;$B$2:$B$50,$C$2:$C$50),2,0)</f>
        <v>0</v>
      </c>
    </row>
    <row r="889" spans="6:6" x14ac:dyDescent="0.15">
      <c r="F889">
        <f t="array" ref="F889">VLOOKUP(D889&amp;E889,IF({1,0},$A$2:$A$50&amp;$B$2:$B$50,$C$2:$C$50),2,0)</f>
        <v>0</v>
      </c>
    </row>
    <row r="890" spans="6:6" x14ac:dyDescent="0.15">
      <c r="F890">
        <f t="array" ref="F890">VLOOKUP(D890&amp;E890,IF({1,0},$A$2:$A$50&amp;$B$2:$B$50,$C$2:$C$50),2,0)</f>
        <v>0</v>
      </c>
    </row>
    <row r="891" spans="6:6" x14ac:dyDescent="0.15">
      <c r="F891">
        <f t="array" ref="F891">VLOOKUP(D891&amp;E891,IF({1,0},$A$2:$A$50&amp;$B$2:$B$50,$C$2:$C$50),2,0)</f>
        <v>0</v>
      </c>
    </row>
    <row r="892" spans="6:6" x14ac:dyDescent="0.15">
      <c r="F892">
        <f t="array" ref="F892">VLOOKUP(D892&amp;E892,IF({1,0},$A$2:$A$50&amp;$B$2:$B$50,$C$2:$C$50),2,0)</f>
        <v>0</v>
      </c>
    </row>
    <row r="893" spans="6:6" x14ac:dyDescent="0.15">
      <c r="F893">
        <f t="array" ref="F893">VLOOKUP(D893&amp;E893,IF({1,0},$A$2:$A$50&amp;$B$2:$B$50,$C$2:$C$50),2,0)</f>
        <v>0</v>
      </c>
    </row>
    <row r="894" spans="6:6" x14ac:dyDescent="0.15">
      <c r="F894">
        <f t="array" ref="F894">VLOOKUP(D894&amp;E894,IF({1,0},$A$2:$A$50&amp;$B$2:$B$50,$C$2:$C$50),2,0)</f>
        <v>0</v>
      </c>
    </row>
    <row r="895" spans="6:6" x14ac:dyDescent="0.15">
      <c r="F895">
        <f t="array" ref="F895">VLOOKUP(D895&amp;E895,IF({1,0},$A$2:$A$50&amp;$B$2:$B$50,$C$2:$C$50),2,0)</f>
        <v>0</v>
      </c>
    </row>
    <row r="896" spans="6:6" x14ac:dyDescent="0.15">
      <c r="F896">
        <f t="array" ref="F896">VLOOKUP(D896&amp;E896,IF({1,0},$A$2:$A$50&amp;$B$2:$B$50,$C$2:$C$50),2,0)</f>
        <v>0</v>
      </c>
    </row>
    <row r="897" spans="6:6" x14ac:dyDescent="0.15">
      <c r="F897">
        <f t="array" ref="F897">VLOOKUP(D897&amp;E897,IF({1,0},$A$2:$A$50&amp;$B$2:$B$50,$C$2:$C$50),2,0)</f>
        <v>0</v>
      </c>
    </row>
    <row r="898" spans="6:6" x14ac:dyDescent="0.15">
      <c r="F898">
        <f t="array" ref="F898">VLOOKUP(D898&amp;E898,IF({1,0},$A$2:$A$50&amp;$B$2:$B$50,$C$2:$C$50),2,0)</f>
        <v>0</v>
      </c>
    </row>
    <row r="899" spans="6:6" x14ac:dyDescent="0.15">
      <c r="F899">
        <f t="array" ref="F899">VLOOKUP(D899&amp;E899,IF({1,0},$A$2:$A$50&amp;$B$2:$B$50,$C$2:$C$50),2,0)</f>
        <v>0</v>
      </c>
    </row>
    <row r="900" spans="6:6" x14ac:dyDescent="0.15">
      <c r="F900">
        <f t="array" ref="F900">VLOOKUP(D900&amp;E900,IF({1,0},$A$2:$A$50&amp;$B$2:$B$50,$C$2:$C$50),2,0)</f>
        <v>0</v>
      </c>
    </row>
    <row r="901" spans="6:6" x14ac:dyDescent="0.15">
      <c r="F901">
        <f t="array" ref="F901">VLOOKUP(D901&amp;E901,IF({1,0},$A$2:$A$50&amp;$B$2:$B$50,$C$2:$C$50),2,0)</f>
        <v>0</v>
      </c>
    </row>
    <row r="902" spans="6:6" x14ac:dyDescent="0.15">
      <c r="F902">
        <f t="array" ref="F902">VLOOKUP(D902&amp;E902,IF({1,0},$A$2:$A$50&amp;$B$2:$B$50,$C$2:$C$50),2,0)</f>
        <v>0</v>
      </c>
    </row>
    <row r="903" spans="6:6" x14ac:dyDescent="0.15">
      <c r="F903">
        <f t="array" ref="F903">VLOOKUP(D903&amp;E903,IF({1,0},$A$2:$A$50&amp;$B$2:$B$50,$C$2:$C$50),2,0)</f>
        <v>0</v>
      </c>
    </row>
    <row r="904" spans="6:6" x14ac:dyDescent="0.15">
      <c r="F904">
        <f t="array" ref="F904">VLOOKUP(D904&amp;E904,IF({1,0},$A$2:$A$50&amp;$B$2:$B$50,$C$2:$C$50),2,0)</f>
        <v>0</v>
      </c>
    </row>
    <row r="905" spans="6:6" x14ac:dyDescent="0.15">
      <c r="F905">
        <f t="array" ref="F905">VLOOKUP(D905&amp;E905,IF({1,0},$A$2:$A$50&amp;$B$2:$B$50,$C$2:$C$50),2,0)</f>
        <v>0</v>
      </c>
    </row>
    <row r="906" spans="6:6" x14ac:dyDescent="0.15">
      <c r="F906">
        <f t="array" ref="F906">VLOOKUP(D906&amp;E906,IF({1,0},$A$2:$A$50&amp;$B$2:$B$50,$C$2:$C$50),2,0)</f>
        <v>0</v>
      </c>
    </row>
    <row r="907" spans="6:6" x14ac:dyDescent="0.15">
      <c r="F907">
        <f t="array" ref="F907">VLOOKUP(D907&amp;E907,IF({1,0},$A$2:$A$50&amp;$B$2:$B$50,$C$2:$C$50),2,0)</f>
        <v>0</v>
      </c>
    </row>
    <row r="908" spans="6:6" x14ac:dyDescent="0.15">
      <c r="F908">
        <f t="array" ref="F908">VLOOKUP(D908&amp;E908,IF({1,0},$A$2:$A$50&amp;$B$2:$B$50,$C$2:$C$50),2,0)</f>
        <v>0</v>
      </c>
    </row>
    <row r="909" spans="6:6" x14ac:dyDescent="0.15">
      <c r="F909">
        <f t="array" ref="F909">VLOOKUP(D909&amp;E909,IF({1,0},$A$2:$A$50&amp;$B$2:$B$50,$C$2:$C$50),2,0)</f>
        <v>0</v>
      </c>
    </row>
    <row r="910" spans="6:6" x14ac:dyDescent="0.15">
      <c r="F910">
        <f t="array" ref="F910">VLOOKUP(D910&amp;E910,IF({1,0},$A$2:$A$50&amp;$B$2:$B$50,$C$2:$C$50),2,0)</f>
        <v>0</v>
      </c>
    </row>
    <row r="911" spans="6:6" x14ac:dyDescent="0.15">
      <c r="F911">
        <f t="array" ref="F911">VLOOKUP(D911&amp;E911,IF({1,0},$A$2:$A$50&amp;$B$2:$B$50,$C$2:$C$50),2,0)</f>
        <v>0</v>
      </c>
    </row>
    <row r="912" spans="6:6" x14ac:dyDescent="0.15">
      <c r="F912">
        <f t="array" ref="F912">VLOOKUP(D912&amp;E912,IF({1,0},$A$2:$A$50&amp;$B$2:$B$50,$C$2:$C$50),2,0)</f>
        <v>0</v>
      </c>
    </row>
    <row r="913" spans="6:6" x14ac:dyDescent="0.15">
      <c r="F913">
        <f t="array" ref="F913">VLOOKUP(D913&amp;E913,IF({1,0},$A$2:$A$50&amp;$B$2:$B$50,$C$2:$C$50),2,0)</f>
        <v>0</v>
      </c>
    </row>
    <row r="914" spans="6:6" x14ac:dyDescent="0.15">
      <c r="F914">
        <f t="array" ref="F914">VLOOKUP(D914&amp;E914,IF({1,0},$A$2:$A$50&amp;$B$2:$B$50,$C$2:$C$50),2,0)</f>
        <v>0</v>
      </c>
    </row>
    <row r="915" spans="6:6" x14ac:dyDescent="0.15">
      <c r="F915">
        <f t="array" ref="F915">VLOOKUP(D915&amp;E915,IF({1,0},$A$2:$A$50&amp;$B$2:$B$50,$C$2:$C$50),2,0)</f>
        <v>0</v>
      </c>
    </row>
    <row r="916" spans="6:6" x14ac:dyDescent="0.15">
      <c r="F916">
        <f t="array" ref="F916">VLOOKUP(D916&amp;E916,IF({1,0},$A$2:$A$50&amp;$B$2:$B$50,$C$2:$C$50),2,0)</f>
        <v>0</v>
      </c>
    </row>
    <row r="917" spans="6:6" x14ac:dyDescent="0.15">
      <c r="F917">
        <f t="array" ref="F917">VLOOKUP(D917&amp;E917,IF({1,0},$A$2:$A$50&amp;$B$2:$B$50,$C$2:$C$50),2,0)</f>
        <v>0</v>
      </c>
    </row>
    <row r="918" spans="6:6" x14ac:dyDescent="0.15">
      <c r="F918">
        <f t="array" ref="F918">VLOOKUP(D918&amp;E918,IF({1,0},$A$2:$A$50&amp;$B$2:$B$50,$C$2:$C$50),2,0)</f>
        <v>0</v>
      </c>
    </row>
    <row r="919" spans="6:6" x14ac:dyDescent="0.15">
      <c r="F919">
        <f t="array" ref="F919">VLOOKUP(D919&amp;E919,IF({1,0},$A$2:$A$50&amp;$B$2:$B$50,$C$2:$C$50),2,0)</f>
        <v>0</v>
      </c>
    </row>
    <row r="920" spans="6:6" x14ac:dyDescent="0.15">
      <c r="F920">
        <f t="array" ref="F920">VLOOKUP(D920&amp;E920,IF({1,0},$A$2:$A$50&amp;$B$2:$B$50,$C$2:$C$50),2,0)</f>
        <v>0</v>
      </c>
    </row>
    <row r="921" spans="6:6" x14ac:dyDescent="0.15">
      <c r="F921">
        <f t="array" ref="F921">VLOOKUP(D921&amp;E921,IF({1,0},$A$2:$A$50&amp;$B$2:$B$50,$C$2:$C$50),2,0)</f>
        <v>0</v>
      </c>
    </row>
    <row r="922" spans="6:6" x14ac:dyDescent="0.15">
      <c r="F922">
        <f t="array" ref="F922">VLOOKUP(D922&amp;E922,IF({1,0},$A$2:$A$50&amp;$B$2:$B$50,$C$2:$C$50),2,0)</f>
        <v>0</v>
      </c>
    </row>
    <row r="923" spans="6:6" x14ac:dyDescent="0.15">
      <c r="F923">
        <f t="array" ref="F923">VLOOKUP(D923&amp;E923,IF({1,0},$A$2:$A$50&amp;$B$2:$B$50,$C$2:$C$50),2,0)</f>
        <v>0</v>
      </c>
    </row>
    <row r="924" spans="6:6" x14ac:dyDescent="0.15">
      <c r="F924">
        <f t="array" ref="F924">VLOOKUP(D924&amp;E924,IF({1,0},$A$2:$A$50&amp;$B$2:$B$50,$C$2:$C$50),2,0)</f>
        <v>0</v>
      </c>
    </row>
    <row r="925" spans="6:6" x14ac:dyDescent="0.15">
      <c r="F925">
        <f t="array" ref="F925">VLOOKUP(D925&amp;E925,IF({1,0},$A$2:$A$50&amp;$B$2:$B$50,$C$2:$C$50),2,0)</f>
        <v>0</v>
      </c>
    </row>
    <row r="926" spans="6:6" x14ac:dyDescent="0.15">
      <c r="F926">
        <f t="array" ref="F926">VLOOKUP(D926&amp;E926,IF({1,0},$A$2:$A$50&amp;$B$2:$B$50,$C$2:$C$50),2,0)</f>
        <v>0</v>
      </c>
    </row>
    <row r="927" spans="6:6" x14ac:dyDescent="0.15">
      <c r="F927">
        <f t="array" ref="F927">VLOOKUP(D927&amp;E927,IF({1,0},$A$2:$A$50&amp;$B$2:$B$50,$C$2:$C$50),2,0)</f>
        <v>0</v>
      </c>
    </row>
    <row r="928" spans="6:6" x14ac:dyDescent="0.15">
      <c r="F928">
        <f t="array" ref="F928">VLOOKUP(D928&amp;E928,IF({1,0},$A$2:$A$50&amp;$B$2:$B$50,$C$2:$C$50),2,0)</f>
        <v>0</v>
      </c>
    </row>
    <row r="929" spans="6:6" x14ac:dyDescent="0.15">
      <c r="F929">
        <f t="array" ref="F929">VLOOKUP(D929&amp;E929,IF({1,0},$A$2:$A$50&amp;$B$2:$B$50,$C$2:$C$50),2,0)</f>
        <v>0</v>
      </c>
    </row>
    <row r="930" spans="6:6" x14ac:dyDescent="0.15">
      <c r="F930">
        <f t="array" ref="F930">VLOOKUP(D930&amp;E930,IF({1,0},$A$2:$A$50&amp;$B$2:$B$50,$C$2:$C$50),2,0)</f>
        <v>0</v>
      </c>
    </row>
    <row r="931" spans="6:6" x14ac:dyDescent="0.15">
      <c r="F931">
        <f t="array" ref="F931">VLOOKUP(D931&amp;E931,IF({1,0},$A$2:$A$50&amp;$B$2:$B$50,$C$2:$C$50),2,0)</f>
        <v>0</v>
      </c>
    </row>
    <row r="932" spans="6:6" x14ac:dyDescent="0.15">
      <c r="F932">
        <f t="array" ref="F932">VLOOKUP(D932&amp;E932,IF({1,0},$A$2:$A$50&amp;$B$2:$B$50,$C$2:$C$50),2,0)</f>
        <v>0</v>
      </c>
    </row>
    <row r="933" spans="6:6" x14ac:dyDescent="0.15">
      <c r="F933">
        <f t="array" ref="F933">VLOOKUP(D933&amp;E933,IF({1,0},$A$2:$A$50&amp;$B$2:$B$50,$C$2:$C$50),2,0)</f>
        <v>0</v>
      </c>
    </row>
    <row r="934" spans="6:6" x14ac:dyDescent="0.15">
      <c r="F934">
        <f t="array" ref="F934">VLOOKUP(D934&amp;E934,IF({1,0},$A$2:$A$50&amp;$B$2:$B$50,$C$2:$C$50),2,0)</f>
        <v>0</v>
      </c>
    </row>
    <row r="935" spans="6:6" x14ac:dyDescent="0.15">
      <c r="F935">
        <f t="array" ref="F935">VLOOKUP(D935&amp;E935,IF({1,0},$A$2:$A$50&amp;$B$2:$B$50,$C$2:$C$50),2,0)</f>
        <v>0</v>
      </c>
    </row>
    <row r="936" spans="6:6" x14ac:dyDescent="0.15">
      <c r="F936">
        <f t="array" ref="F936">VLOOKUP(D936&amp;E936,IF({1,0},$A$2:$A$50&amp;$B$2:$B$50,$C$2:$C$50),2,0)</f>
        <v>0</v>
      </c>
    </row>
    <row r="937" spans="6:6" x14ac:dyDescent="0.15">
      <c r="F937">
        <f t="array" ref="F937">VLOOKUP(D937&amp;E937,IF({1,0},$A$2:$A$50&amp;$B$2:$B$50,$C$2:$C$50),2,0)</f>
        <v>0</v>
      </c>
    </row>
    <row r="938" spans="6:6" x14ac:dyDescent="0.15">
      <c r="F938">
        <f t="array" ref="F938">VLOOKUP(D938&amp;E938,IF({1,0},$A$2:$A$50&amp;$B$2:$B$50,$C$2:$C$50),2,0)</f>
        <v>0</v>
      </c>
    </row>
    <row r="939" spans="6:6" x14ac:dyDescent="0.15">
      <c r="F939">
        <f t="array" ref="F939">VLOOKUP(D939&amp;E939,IF({1,0},$A$2:$A$50&amp;$B$2:$B$50,$C$2:$C$50),2,0)</f>
        <v>0</v>
      </c>
    </row>
    <row r="940" spans="6:6" x14ac:dyDescent="0.15">
      <c r="F940">
        <f t="array" ref="F940">VLOOKUP(D940&amp;E940,IF({1,0},$A$2:$A$50&amp;$B$2:$B$50,$C$2:$C$50),2,0)</f>
        <v>0</v>
      </c>
    </row>
    <row r="941" spans="6:6" x14ac:dyDescent="0.15">
      <c r="F941">
        <f t="array" ref="F941">VLOOKUP(D941&amp;E941,IF({1,0},$A$2:$A$50&amp;$B$2:$B$50,$C$2:$C$50),2,0)</f>
        <v>0</v>
      </c>
    </row>
    <row r="942" spans="6:6" x14ac:dyDescent="0.15">
      <c r="F942">
        <f t="array" ref="F942">VLOOKUP(D942&amp;E942,IF({1,0},$A$2:$A$50&amp;$B$2:$B$50,$C$2:$C$50),2,0)</f>
        <v>0</v>
      </c>
    </row>
    <row r="943" spans="6:6" x14ac:dyDescent="0.15">
      <c r="F943">
        <f t="array" ref="F943">VLOOKUP(D943&amp;E943,IF({1,0},$A$2:$A$50&amp;$B$2:$B$50,$C$2:$C$50),2,0)</f>
        <v>0</v>
      </c>
    </row>
    <row r="944" spans="6:6" x14ac:dyDescent="0.15">
      <c r="F944">
        <f t="array" ref="F944">VLOOKUP(D944&amp;E944,IF({1,0},$A$2:$A$50&amp;$B$2:$B$50,$C$2:$C$50),2,0)</f>
        <v>0</v>
      </c>
    </row>
    <row r="945" spans="6:6" x14ac:dyDescent="0.15">
      <c r="F945">
        <f t="array" ref="F945">VLOOKUP(D945&amp;E945,IF({1,0},$A$2:$A$50&amp;$B$2:$B$50,$C$2:$C$50),2,0)</f>
        <v>0</v>
      </c>
    </row>
    <row r="946" spans="6:6" x14ac:dyDescent="0.15">
      <c r="F946">
        <f t="array" ref="F946">VLOOKUP(D946&amp;E946,IF({1,0},$A$2:$A$50&amp;$B$2:$B$50,$C$2:$C$50),2,0)</f>
        <v>0</v>
      </c>
    </row>
    <row r="947" spans="6:6" x14ac:dyDescent="0.15">
      <c r="F947">
        <f t="array" ref="F947">VLOOKUP(D947&amp;E947,IF({1,0},$A$2:$A$50&amp;$B$2:$B$50,$C$2:$C$50),2,0)</f>
        <v>0</v>
      </c>
    </row>
    <row r="948" spans="6:6" x14ac:dyDescent="0.15">
      <c r="F948">
        <f t="array" ref="F948">VLOOKUP(D948&amp;E948,IF({1,0},$A$2:$A$50&amp;$B$2:$B$50,$C$2:$C$50),2,0)</f>
        <v>0</v>
      </c>
    </row>
    <row r="949" spans="6:6" x14ac:dyDescent="0.15">
      <c r="F949">
        <f t="array" ref="F949">VLOOKUP(D949&amp;E949,IF({1,0},$A$2:$A$50&amp;$B$2:$B$50,$C$2:$C$50),2,0)</f>
        <v>0</v>
      </c>
    </row>
    <row r="950" spans="6:6" x14ac:dyDescent="0.15">
      <c r="F950">
        <f t="array" ref="F950">VLOOKUP(D950&amp;E950,IF({1,0},$A$2:$A$50&amp;$B$2:$B$50,$C$2:$C$50),2,0)</f>
        <v>0</v>
      </c>
    </row>
    <row r="951" spans="6:6" x14ac:dyDescent="0.15">
      <c r="F951">
        <f t="array" ref="F951">VLOOKUP(D951&amp;E951,IF({1,0},$A$2:$A$50&amp;$B$2:$B$50,$C$2:$C$50),2,0)</f>
        <v>0</v>
      </c>
    </row>
    <row r="952" spans="6:6" x14ac:dyDescent="0.15">
      <c r="F952">
        <f t="array" ref="F952">VLOOKUP(D952&amp;E952,IF({1,0},$A$2:$A$50&amp;$B$2:$B$50,$C$2:$C$50),2,0)</f>
        <v>0</v>
      </c>
    </row>
    <row r="953" spans="6:6" x14ac:dyDescent="0.15">
      <c r="F953">
        <f t="array" ref="F953">VLOOKUP(D953&amp;E953,IF({1,0},$A$2:$A$50&amp;$B$2:$B$50,$C$2:$C$50),2,0)</f>
        <v>0</v>
      </c>
    </row>
    <row r="954" spans="6:6" x14ac:dyDescent="0.15">
      <c r="F954">
        <f t="array" ref="F954">VLOOKUP(D954&amp;E954,IF({1,0},$A$2:$A$50&amp;$B$2:$B$50,$C$2:$C$50),2,0)</f>
        <v>0</v>
      </c>
    </row>
    <row r="955" spans="6:6" x14ac:dyDescent="0.15">
      <c r="F955">
        <f t="array" ref="F955">VLOOKUP(D955&amp;E955,IF({1,0},$A$2:$A$50&amp;$B$2:$B$50,$C$2:$C$50),2,0)</f>
        <v>0</v>
      </c>
    </row>
    <row r="956" spans="6:6" x14ac:dyDescent="0.15">
      <c r="F956">
        <f t="array" ref="F956">VLOOKUP(D956&amp;E956,IF({1,0},$A$2:$A$50&amp;$B$2:$B$50,$C$2:$C$50),2,0)</f>
        <v>0</v>
      </c>
    </row>
    <row r="957" spans="6:6" x14ac:dyDescent="0.15">
      <c r="F957">
        <f t="array" ref="F957">VLOOKUP(D957&amp;E957,IF({1,0},$A$2:$A$50&amp;$B$2:$B$50,$C$2:$C$50),2,0)</f>
        <v>0</v>
      </c>
    </row>
    <row r="958" spans="6:6" x14ac:dyDescent="0.15">
      <c r="F958">
        <f t="array" ref="F958">VLOOKUP(D958&amp;E958,IF({1,0},$A$2:$A$50&amp;$B$2:$B$50,$C$2:$C$50),2,0)</f>
        <v>0</v>
      </c>
    </row>
    <row r="959" spans="6:6" x14ac:dyDescent="0.15">
      <c r="F959">
        <f t="array" ref="F959">VLOOKUP(D959&amp;E959,IF({1,0},$A$2:$A$50&amp;$B$2:$B$50,$C$2:$C$50),2,0)</f>
        <v>0</v>
      </c>
    </row>
    <row r="960" spans="6:6" x14ac:dyDescent="0.15">
      <c r="F960">
        <f t="array" ref="F960">VLOOKUP(D960&amp;E960,IF({1,0},$A$2:$A$50&amp;$B$2:$B$50,$C$2:$C$50),2,0)</f>
        <v>0</v>
      </c>
    </row>
    <row r="961" spans="6:6" x14ac:dyDescent="0.15">
      <c r="F961">
        <f t="array" ref="F961">VLOOKUP(D961&amp;E961,IF({1,0},$A$2:$A$50&amp;$B$2:$B$50,$C$2:$C$50),2,0)</f>
        <v>0</v>
      </c>
    </row>
    <row r="962" spans="6:6" x14ac:dyDescent="0.15">
      <c r="F962">
        <f t="array" ref="F962">VLOOKUP(D962&amp;E962,IF({1,0},$A$2:$A$50&amp;$B$2:$B$50,$C$2:$C$50),2,0)</f>
        <v>0</v>
      </c>
    </row>
    <row r="963" spans="6:6" x14ac:dyDescent="0.15">
      <c r="F963">
        <f t="array" ref="F963">VLOOKUP(D963&amp;E963,IF({1,0},$A$2:$A$50&amp;$B$2:$B$50,$C$2:$C$50),2,0)</f>
        <v>0</v>
      </c>
    </row>
    <row r="964" spans="6:6" x14ac:dyDescent="0.15">
      <c r="F964">
        <f t="array" ref="F964">VLOOKUP(D964&amp;E964,IF({1,0},$A$2:$A$50&amp;$B$2:$B$50,$C$2:$C$50),2,0)</f>
        <v>0</v>
      </c>
    </row>
    <row r="965" spans="6:6" x14ac:dyDescent="0.15">
      <c r="F965">
        <f t="array" ref="F965">VLOOKUP(D965&amp;E965,IF({1,0},$A$2:$A$50&amp;$B$2:$B$50,$C$2:$C$50),2,0)</f>
        <v>0</v>
      </c>
    </row>
    <row r="966" spans="6:6" x14ac:dyDescent="0.15">
      <c r="F966">
        <f t="array" ref="F966">VLOOKUP(D966&amp;E966,IF({1,0},$A$2:$A$50&amp;$B$2:$B$50,$C$2:$C$50),2,0)</f>
        <v>0</v>
      </c>
    </row>
    <row r="967" spans="6:6" x14ac:dyDescent="0.15">
      <c r="F967">
        <f t="array" ref="F967">VLOOKUP(D967&amp;E967,IF({1,0},$A$2:$A$50&amp;$B$2:$B$50,$C$2:$C$50),2,0)</f>
        <v>0</v>
      </c>
    </row>
    <row r="968" spans="6:6" x14ac:dyDescent="0.15">
      <c r="F968">
        <f t="array" ref="F968">VLOOKUP(D968&amp;E968,IF({1,0},$A$2:$A$50&amp;$B$2:$B$50,$C$2:$C$50),2,0)</f>
        <v>0</v>
      </c>
    </row>
    <row r="969" spans="6:6" x14ac:dyDescent="0.15">
      <c r="F969">
        <f t="array" ref="F969">VLOOKUP(D969&amp;E969,IF({1,0},$A$2:$A$50&amp;$B$2:$B$50,$C$2:$C$50),2,0)</f>
        <v>0</v>
      </c>
    </row>
    <row r="970" spans="6:6" x14ac:dyDescent="0.15">
      <c r="F970">
        <f t="array" ref="F970">VLOOKUP(D970&amp;E970,IF({1,0},$A$2:$A$50&amp;$B$2:$B$50,$C$2:$C$50),2,0)</f>
        <v>0</v>
      </c>
    </row>
    <row r="971" spans="6:6" x14ac:dyDescent="0.15">
      <c r="F971">
        <f t="array" ref="F971">VLOOKUP(D971&amp;E971,IF({1,0},$A$2:$A$50&amp;$B$2:$B$50,$C$2:$C$50),2,0)</f>
        <v>0</v>
      </c>
    </row>
    <row r="972" spans="6:6" x14ac:dyDescent="0.15">
      <c r="F972">
        <f t="array" ref="F972">VLOOKUP(D972&amp;E972,IF({1,0},$A$2:$A$50&amp;$B$2:$B$50,$C$2:$C$50),2,0)</f>
        <v>0</v>
      </c>
    </row>
    <row r="973" spans="6:6" x14ac:dyDescent="0.15">
      <c r="F973">
        <f t="array" ref="F973">VLOOKUP(D973&amp;E973,IF({1,0},$A$2:$A$50&amp;$B$2:$B$50,$C$2:$C$50),2,0)</f>
        <v>0</v>
      </c>
    </row>
    <row r="974" spans="6:6" x14ac:dyDescent="0.15">
      <c r="F974">
        <f t="array" ref="F974">VLOOKUP(D974&amp;E974,IF({1,0},$A$2:$A$50&amp;$B$2:$B$50,$C$2:$C$50),2,0)</f>
        <v>0</v>
      </c>
    </row>
    <row r="975" spans="6:6" x14ac:dyDescent="0.15">
      <c r="F975">
        <f t="array" ref="F975">VLOOKUP(D975&amp;E975,IF({1,0},$A$2:$A$50&amp;$B$2:$B$50,$C$2:$C$50),2,0)</f>
        <v>0</v>
      </c>
    </row>
    <row r="976" spans="6:6" x14ac:dyDescent="0.15">
      <c r="F976">
        <f t="array" ref="F976">VLOOKUP(D976&amp;E976,IF({1,0},$A$2:$A$50&amp;$B$2:$B$50,$C$2:$C$50),2,0)</f>
        <v>0</v>
      </c>
    </row>
    <row r="977" spans="6:6" x14ac:dyDescent="0.15">
      <c r="F977">
        <f t="array" ref="F977">VLOOKUP(D977&amp;E977,IF({1,0},$A$2:$A$50&amp;$B$2:$B$50,$C$2:$C$50),2,0)</f>
        <v>0</v>
      </c>
    </row>
    <row r="978" spans="6:6" x14ac:dyDescent="0.15">
      <c r="F978">
        <f t="array" ref="F978">VLOOKUP(D978&amp;E978,IF({1,0},$A$2:$A$50&amp;$B$2:$B$50,$C$2:$C$50),2,0)</f>
        <v>0</v>
      </c>
    </row>
    <row r="979" spans="6:6" x14ac:dyDescent="0.15">
      <c r="F979">
        <f t="array" ref="F979">VLOOKUP(D979&amp;E979,IF({1,0},$A$2:$A$50&amp;$B$2:$B$50,$C$2:$C$50),2,0)</f>
        <v>0</v>
      </c>
    </row>
    <row r="980" spans="6:6" x14ac:dyDescent="0.15">
      <c r="F980">
        <f t="array" ref="F980">VLOOKUP(D980&amp;E980,IF({1,0},$A$2:$A$50&amp;$B$2:$B$50,$C$2:$C$50),2,0)</f>
        <v>0</v>
      </c>
    </row>
    <row r="981" spans="6:6" x14ac:dyDescent="0.15">
      <c r="F981">
        <f t="array" ref="F981">VLOOKUP(D981&amp;E981,IF({1,0},$A$2:$A$50&amp;$B$2:$B$50,$C$2:$C$50),2,0)</f>
        <v>0</v>
      </c>
    </row>
    <row r="982" spans="6:6" x14ac:dyDescent="0.15">
      <c r="F982">
        <f t="array" ref="F982">VLOOKUP(D982&amp;E982,IF({1,0},$A$2:$A$50&amp;$B$2:$B$50,$C$2:$C$50),2,0)</f>
        <v>0</v>
      </c>
    </row>
    <row r="983" spans="6:6" x14ac:dyDescent="0.15">
      <c r="F983">
        <f t="array" ref="F983">VLOOKUP(D983&amp;E983,IF({1,0},$A$2:$A$50&amp;$B$2:$B$50,$C$2:$C$50),2,0)</f>
        <v>0</v>
      </c>
    </row>
    <row r="984" spans="6:6" x14ac:dyDescent="0.15">
      <c r="F984">
        <f t="array" ref="F984">VLOOKUP(D984&amp;E984,IF({1,0},$A$2:$A$50&amp;$B$2:$B$50,$C$2:$C$50),2,0)</f>
        <v>0</v>
      </c>
    </row>
    <row r="985" spans="6:6" x14ac:dyDescent="0.15">
      <c r="F985">
        <f t="array" ref="F985">VLOOKUP(D985&amp;E985,IF({1,0},$A$2:$A$50&amp;$B$2:$B$50,$C$2:$C$50),2,0)</f>
        <v>0</v>
      </c>
    </row>
    <row r="986" spans="6:6" x14ac:dyDescent="0.15">
      <c r="F986">
        <f t="array" ref="F986">VLOOKUP(D986&amp;E986,IF({1,0},$A$2:$A$50&amp;$B$2:$B$50,$C$2:$C$50),2,0)</f>
        <v>0</v>
      </c>
    </row>
    <row r="987" spans="6:6" x14ac:dyDescent="0.15">
      <c r="F987">
        <f t="array" ref="F987">VLOOKUP(D987&amp;E987,IF({1,0},$A$2:$A$50&amp;$B$2:$B$50,$C$2:$C$50),2,0)</f>
        <v>0</v>
      </c>
    </row>
    <row r="988" spans="6:6" x14ac:dyDescent="0.15">
      <c r="F988">
        <f t="array" ref="F988">VLOOKUP(D988&amp;E988,IF({1,0},$A$2:$A$50&amp;$B$2:$B$50,$C$2:$C$50),2,0)</f>
        <v>0</v>
      </c>
    </row>
    <row r="989" spans="6:6" x14ac:dyDescent="0.15">
      <c r="F989">
        <f t="array" ref="F989">VLOOKUP(D989&amp;E989,IF({1,0},$A$2:$A$50&amp;$B$2:$B$50,$C$2:$C$50),2,0)</f>
        <v>0</v>
      </c>
    </row>
    <row r="990" spans="6:6" x14ac:dyDescent="0.15">
      <c r="F990">
        <f t="array" ref="F990">VLOOKUP(D990&amp;E990,IF({1,0},$A$2:$A$50&amp;$B$2:$B$50,$C$2:$C$50),2,0)</f>
        <v>0</v>
      </c>
    </row>
    <row r="991" spans="6:6" x14ac:dyDescent="0.15">
      <c r="F991">
        <f t="array" ref="F991">VLOOKUP(D991&amp;E991,IF({1,0},$A$2:$A$50&amp;$B$2:$B$50,$C$2:$C$50),2,0)</f>
        <v>0</v>
      </c>
    </row>
    <row r="992" spans="6:6" x14ac:dyDescent="0.15">
      <c r="F992">
        <f t="array" ref="F992">VLOOKUP(D992&amp;E992,IF({1,0},$A$2:$A$50&amp;$B$2:$B$50,$C$2:$C$50),2,0)</f>
        <v>0</v>
      </c>
    </row>
    <row r="993" spans="6:6" x14ac:dyDescent="0.15">
      <c r="F993">
        <f t="array" ref="F993">VLOOKUP(D993&amp;E993,IF({1,0},$A$2:$A$50&amp;$B$2:$B$50,$C$2:$C$50),2,0)</f>
        <v>0</v>
      </c>
    </row>
    <row r="994" spans="6:6" x14ac:dyDescent="0.15">
      <c r="F994">
        <f t="array" ref="F994">VLOOKUP(D994&amp;E994,IF({1,0},$A$2:$A$50&amp;$B$2:$B$50,$C$2:$C$50),2,0)</f>
        <v>0</v>
      </c>
    </row>
    <row r="995" spans="6:6" x14ac:dyDescent="0.15">
      <c r="F995">
        <f t="array" ref="F995">VLOOKUP(D995&amp;E995,IF({1,0},$A$2:$A$50&amp;$B$2:$B$50,$C$2:$C$50),2,0)</f>
        <v>0</v>
      </c>
    </row>
    <row r="996" spans="6:6" x14ac:dyDescent="0.15">
      <c r="F996">
        <f t="array" ref="F996">VLOOKUP(D996&amp;E996,IF({1,0},$A$2:$A$50&amp;$B$2:$B$50,$C$2:$C$50),2,0)</f>
        <v>0</v>
      </c>
    </row>
    <row r="997" spans="6:6" x14ac:dyDescent="0.15">
      <c r="F997">
        <f t="array" ref="F997">VLOOKUP(D997&amp;E997,IF({1,0},$A$2:$A$50&amp;$B$2:$B$50,$C$2:$C$50),2,0)</f>
        <v>0</v>
      </c>
    </row>
    <row r="998" spans="6:6" x14ac:dyDescent="0.15">
      <c r="F998">
        <f t="array" ref="F998">VLOOKUP(D998&amp;E998,IF({1,0},$A$2:$A$50&amp;$B$2:$B$50,$C$2:$C$50),2,0)</f>
        <v>0</v>
      </c>
    </row>
    <row r="999" spans="6:6" x14ac:dyDescent="0.15">
      <c r="F999">
        <f t="array" ref="F999">VLOOKUP(D999&amp;E999,IF({1,0},$A$2:$A$50&amp;$B$2:$B$50,$C$2:$C$50),2,0)</f>
        <v>0</v>
      </c>
    </row>
    <row r="1000" spans="6:6" x14ac:dyDescent="0.15">
      <c r="F1000">
        <f t="array" ref="F1000">VLOOKUP(D1000&amp;E1000,IF({1,0},$A$2:$A$50&amp;$B$2:$B$50,$C$2:$C$50),2,0)</f>
        <v>0</v>
      </c>
    </row>
    <row r="1001" spans="6:6" x14ac:dyDescent="0.15">
      <c r="F1001">
        <f t="array" ref="F1001">VLOOKUP(D1001&amp;E1001,IF({1,0},$A$2:$A$50&amp;$B$2:$B$50,$C$2:$C$50),2,0)</f>
        <v>0</v>
      </c>
    </row>
    <row r="1002" spans="6:6" x14ac:dyDescent="0.15">
      <c r="F1002">
        <f t="array" ref="F1002">VLOOKUP(D1002&amp;E1002,IF({1,0},$A$2:$A$50&amp;$B$2:$B$50,$C$2:$C$50),2,0)</f>
        <v>0</v>
      </c>
    </row>
    <row r="1003" spans="6:6" x14ac:dyDescent="0.15">
      <c r="F1003">
        <f t="array" ref="F1003">VLOOKUP(D1003&amp;E1003,IF({1,0},$A$2:$A$50&amp;$B$2:$B$50,$C$2:$C$50),2,0)</f>
        <v>0</v>
      </c>
    </row>
    <row r="1004" spans="6:6" x14ac:dyDescent="0.15">
      <c r="F1004">
        <f t="array" ref="F1004">VLOOKUP(D1004&amp;E1004,IF({1,0},$A$2:$A$50&amp;$B$2:$B$50,$C$2:$C$50),2,0)</f>
        <v>0</v>
      </c>
    </row>
    <row r="1005" spans="6:6" x14ac:dyDescent="0.15">
      <c r="F1005">
        <f t="array" ref="F1005">VLOOKUP(D1005&amp;E1005,IF({1,0},$A$2:$A$50&amp;$B$2:$B$50,$C$2:$C$50),2,0)</f>
        <v>0</v>
      </c>
    </row>
    <row r="1006" spans="6:6" x14ac:dyDescent="0.15">
      <c r="F1006">
        <f t="array" ref="F1006">VLOOKUP(D1006&amp;E1006,IF({1,0},$A$2:$A$50&amp;$B$2:$B$50,$C$2:$C$50),2,0)</f>
        <v>0</v>
      </c>
    </row>
    <row r="1007" spans="6:6" x14ac:dyDescent="0.15">
      <c r="F1007">
        <f t="array" ref="F1007">VLOOKUP(D1007&amp;E1007,IF({1,0},$A$2:$A$50&amp;$B$2:$B$50,$C$2:$C$50),2,0)</f>
        <v>0</v>
      </c>
    </row>
    <row r="1008" spans="6:6" x14ac:dyDescent="0.15">
      <c r="F1008">
        <f t="array" ref="F1008">VLOOKUP(D1008&amp;E1008,IF({1,0},$A$2:$A$50&amp;$B$2:$B$50,$C$2:$C$50),2,0)</f>
        <v>0</v>
      </c>
    </row>
    <row r="1009" spans="6:6" x14ac:dyDescent="0.15">
      <c r="F1009">
        <f t="array" ref="F1009">VLOOKUP(D1009&amp;E1009,IF({1,0},$A$2:$A$50&amp;$B$2:$B$50,$C$2:$C$50),2,0)</f>
        <v>0</v>
      </c>
    </row>
    <row r="1010" spans="6:6" x14ac:dyDescent="0.15">
      <c r="F1010">
        <f t="array" ref="F1010">VLOOKUP(D1010&amp;E1010,IF({1,0},$A$2:$A$50&amp;$B$2:$B$50,$C$2:$C$50),2,0)</f>
        <v>0</v>
      </c>
    </row>
    <row r="1011" spans="6:6" x14ac:dyDescent="0.15">
      <c r="F1011">
        <f t="array" ref="F1011">VLOOKUP(D1011&amp;E1011,IF({1,0},$A$2:$A$50&amp;$B$2:$B$50,$C$2:$C$50),2,0)</f>
        <v>0</v>
      </c>
    </row>
    <row r="1012" spans="6:6" x14ac:dyDescent="0.15">
      <c r="F1012">
        <f t="array" ref="F1012">VLOOKUP(D1012&amp;E1012,IF({1,0},$A$2:$A$50&amp;$B$2:$B$50,$C$2:$C$50),2,0)</f>
        <v>0</v>
      </c>
    </row>
    <row r="1013" spans="6:6" x14ac:dyDescent="0.15">
      <c r="F1013">
        <f t="array" ref="F1013">VLOOKUP(D1013&amp;E1013,IF({1,0},$A$2:$A$50&amp;$B$2:$B$50,$C$2:$C$50),2,0)</f>
        <v>0</v>
      </c>
    </row>
    <row r="1014" spans="6:6" x14ac:dyDescent="0.15">
      <c r="F1014">
        <f t="array" ref="F1014">VLOOKUP(D1014&amp;E1014,IF({1,0},$A$2:$A$50&amp;$B$2:$B$50,$C$2:$C$50),2,0)</f>
        <v>0</v>
      </c>
    </row>
    <row r="1015" spans="6:6" x14ac:dyDescent="0.15">
      <c r="F1015">
        <f t="array" ref="F1015">VLOOKUP(D1015&amp;E1015,IF({1,0},$A$2:$A$50&amp;$B$2:$B$50,$C$2:$C$50),2,0)</f>
        <v>0</v>
      </c>
    </row>
    <row r="1016" spans="6:6" x14ac:dyDescent="0.15">
      <c r="F1016">
        <f t="array" ref="F1016">VLOOKUP(D1016&amp;E1016,IF({1,0},$A$2:$A$50&amp;$B$2:$B$50,$C$2:$C$50),2,0)</f>
        <v>0</v>
      </c>
    </row>
    <row r="1017" spans="6:6" x14ac:dyDescent="0.15">
      <c r="F1017">
        <f t="array" ref="F1017">VLOOKUP(D1017&amp;E1017,IF({1,0},$A$2:$A$50&amp;$B$2:$B$50,$C$2:$C$50),2,0)</f>
        <v>0</v>
      </c>
    </row>
    <row r="1018" spans="6:6" x14ac:dyDescent="0.15">
      <c r="F1018">
        <f t="array" ref="F1018">VLOOKUP(D1018&amp;E1018,IF({1,0},$A$2:$A$50&amp;$B$2:$B$50,$C$2:$C$50),2,0)</f>
        <v>0</v>
      </c>
    </row>
    <row r="1019" spans="6:6" x14ac:dyDescent="0.15">
      <c r="F1019">
        <f t="array" ref="F1019">VLOOKUP(D1019&amp;E1019,IF({1,0},$A$2:$A$50&amp;$B$2:$B$50,$C$2:$C$50),2,0)</f>
        <v>0</v>
      </c>
    </row>
    <row r="1020" spans="6:6" x14ac:dyDescent="0.15">
      <c r="F1020">
        <f t="array" ref="F1020">VLOOKUP(D1020&amp;E1020,IF({1,0},$A$2:$A$50&amp;$B$2:$B$50,$C$2:$C$50),2,0)</f>
        <v>0</v>
      </c>
    </row>
    <row r="1021" spans="6:6" x14ac:dyDescent="0.15">
      <c r="F1021">
        <f t="array" ref="F1021">VLOOKUP(D1021&amp;E1021,IF({1,0},$A$2:$A$50&amp;$B$2:$B$50,$C$2:$C$50),2,0)</f>
        <v>0</v>
      </c>
    </row>
    <row r="1022" spans="6:6" x14ac:dyDescent="0.15">
      <c r="F1022">
        <f t="array" ref="F1022">VLOOKUP(D1022&amp;E1022,IF({1,0},$A$2:$A$50&amp;$B$2:$B$50,$C$2:$C$50),2,0)</f>
        <v>0</v>
      </c>
    </row>
    <row r="1023" spans="6:6" x14ac:dyDescent="0.15">
      <c r="F1023">
        <f t="array" ref="F1023">VLOOKUP(D1023&amp;E1023,IF({1,0},$A$2:$A$50&amp;$B$2:$B$50,$C$2:$C$50),2,0)</f>
        <v>0</v>
      </c>
    </row>
    <row r="1024" spans="6:6" x14ac:dyDescent="0.15">
      <c r="F1024">
        <f t="array" ref="F1024">VLOOKUP(D1024&amp;E1024,IF({1,0},$A$2:$A$50&amp;$B$2:$B$50,$C$2:$C$50),2,0)</f>
        <v>0</v>
      </c>
    </row>
    <row r="1025" spans="6:6" x14ac:dyDescent="0.15">
      <c r="F1025">
        <f t="array" ref="F1025">VLOOKUP(D1025&amp;E1025,IF({1,0},$A$2:$A$50&amp;$B$2:$B$50,$C$2:$C$50),2,0)</f>
        <v>0</v>
      </c>
    </row>
    <row r="1026" spans="6:6" x14ac:dyDescent="0.15">
      <c r="F1026">
        <f t="array" ref="F1026">VLOOKUP(D1026&amp;E1026,IF({1,0},$A$2:$A$50&amp;$B$2:$B$50,$C$2:$C$50),2,0)</f>
        <v>0</v>
      </c>
    </row>
    <row r="1027" spans="6:6" x14ac:dyDescent="0.15">
      <c r="F1027">
        <f t="array" ref="F1027">VLOOKUP(D1027&amp;E1027,IF({1,0},$A$2:$A$50&amp;$B$2:$B$50,$C$2:$C$50),2,0)</f>
        <v>0</v>
      </c>
    </row>
    <row r="1028" spans="6:6" x14ac:dyDescent="0.15">
      <c r="F1028">
        <f t="array" ref="F1028">VLOOKUP(D1028&amp;E1028,IF({1,0},$A$2:$A$50&amp;$B$2:$B$50,$C$2:$C$50),2,0)</f>
        <v>0</v>
      </c>
    </row>
    <row r="1029" spans="6:6" x14ac:dyDescent="0.15">
      <c r="F1029">
        <f t="array" ref="F1029">VLOOKUP(D1029&amp;E1029,IF({1,0},$A$2:$A$50&amp;$B$2:$B$50,$C$2:$C$50),2,0)</f>
        <v>0</v>
      </c>
    </row>
    <row r="1030" spans="6:6" x14ac:dyDescent="0.15">
      <c r="F1030">
        <f t="array" ref="F1030">VLOOKUP(D1030&amp;E1030,IF({1,0},$A$2:$A$50&amp;$B$2:$B$50,$C$2:$C$50),2,0)</f>
        <v>0</v>
      </c>
    </row>
    <row r="1031" spans="6:6" x14ac:dyDescent="0.15">
      <c r="F1031">
        <f t="array" ref="F1031">VLOOKUP(D1031&amp;E1031,IF({1,0},$A$2:$A$50&amp;$B$2:$B$50,$C$2:$C$50),2,0)</f>
        <v>0</v>
      </c>
    </row>
    <row r="1032" spans="6:6" x14ac:dyDescent="0.15">
      <c r="F1032">
        <f t="array" ref="F1032">VLOOKUP(D1032&amp;E1032,IF({1,0},$A$2:$A$50&amp;$B$2:$B$50,$C$2:$C$50),2,0)</f>
        <v>0</v>
      </c>
    </row>
    <row r="1033" spans="6:6" x14ac:dyDescent="0.15">
      <c r="F1033">
        <f t="array" ref="F1033">VLOOKUP(D1033&amp;E1033,IF({1,0},$A$2:$A$50&amp;$B$2:$B$50,$C$2:$C$50),2,0)</f>
        <v>0</v>
      </c>
    </row>
    <row r="1034" spans="6:6" x14ac:dyDescent="0.15">
      <c r="F1034">
        <f t="array" ref="F1034">VLOOKUP(D1034&amp;E1034,IF({1,0},$A$2:$A$50&amp;$B$2:$B$50,$C$2:$C$50),2,0)</f>
        <v>0</v>
      </c>
    </row>
    <row r="1035" spans="6:6" x14ac:dyDescent="0.15">
      <c r="F1035">
        <f t="array" ref="F1035">VLOOKUP(D1035&amp;E1035,IF({1,0},$A$2:$A$50&amp;$B$2:$B$50,$C$2:$C$50),2,0)</f>
        <v>0</v>
      </c>
    </row>
    <row r="1036" spans="6:6" x14ac:dyDescent="0.15">
      <c r="F1036">
        <f t="array" ref="F1036">VLOOKUP(D1036&amp;E1036,IF({1,0},$A$2:$A$50&amp;$B$2:$B$50,$C$2:$C$50),2,0)</f>
        <v>0</v>
      </c>
    </row>
    <row r="1037" spans="6:6" x14ac:dyDescent="0.15">
      <c r="F1037">
        <f t="array" ref="F1037">VLOOKUP(D1037&amp;E1037,IF({1,0},$A$2:$A$50&amp;$B$2:$B$50,$C$2:$C$50),2,0)</f>
        <v>0</v>
      </c>
    </row>
    <row r="1038" spans="6:6" x14ac:dyDescent="0.15">
      <c r="F1038">
        <f t="array" ref="F1038">VLOOKUP(D1038&amp;E1038,IF({1,0},$A$2:$A$50&amp;$B$2:$B$50,$C$2:$C$50),2,0)</f>
        <v>0</v>
      </c>
    </row>
    <row r="1039" spans="6:6" x14ac:dyDescent="0.15">
      <c r="F1039">
        <f t="array" ref="F1039">VLOOKUP(D1039&amp;E1039,IF({1,0},$A$2:$A$50&amp;$B$2:$B$50,$C$2:$C$50),2,0)</f>
        <v>0</v>
      </c>
    </row>
    <row r="1040" spans="6:6" x14ac:dyDescent="0.15">
      <c r="F1040">
        <f t="array" ref="F1040">VLOOKUP(D1040&amp;E1040,IF({1,0},$A$2:$A$50&amp;$B$2:$B$50,$C$2:$C$50),2,0)</f>
        <v>0</v>
      </c>
    </row>
    <row r="1041" spans="6:6" x14ac:dyDescent="0.15">
      <c r="F1041">
        <f t="array" ref="F1041">VLOOKUP(D1041&amp;E1041,IF({1,0},$A$2:$A$50&amp;$B$2:$B$50,$C$2:$C$50),2,0)</f>
        <v>0</v>
      </c>
    </row>
    <row r="1042" spans="6:6" x14ac:dyDescent="0.15">
      <c r="F1042">
        <f t="array" ref="F1042">VLOOKUP(D1042&amp;E1042,IF({1,0},$A$2:$A$50&amp;$B$2:$B$50,$C$2:$C$50),2,0)</f>
        <v>0</v>
      </c>
    </row>
    <row r="1043" spans="6:6" x14ac:dyDescent="0.15">
      <c r="F1043">
        <f t="array" ref="F1043">VLOOKUP(D1043&amp;E1043,IF({1,0},$A$2:$A$50&amp;$B$2:$B$50,$C$2:$C$50),2,0)</f>
        <v>0</v>
      </c>
    </row>
    <row r="1044" spans="6:6" x14ac:dyDescent="0.15">
      <c r="F1044">
        <f t="array" ref="F1044">VLOOKUP(D1044&amp;E1044,IF({1,0},$A$2:$A$50&amp;$B$2:$B$50,$C$2:$C$50),2,0)</f>
        <v>0</v>
      </c>
    </row>
    <row r="1045" spans="6:6" x14ac:dyDescent="0.15">
      <c r="F1045">
        <f t="array" ref="F1045">VLOOKUP(D1045&amp;E1045,IF({1,0},$A$2:$A$50&amp;$B$2:$B$50,$C$2:$C$50),2,0)</f>
        <v>0</v>
      </c>
    </row>
    <row r="1046" spans="6:6" x14ac:dyDescent="0.15">
      <c r="F1046">
        <f t="array" ref="F1046">VLOOKUP(D1046&amp;E1046,IF({1,0},$A$2:$A$50&amp;$B$2:$B$50,$C$2:$C$50),2,0)</f>
        <v>0</v>
      </c>
    </row>
    <row r="1047" spans="6:6" x14ac:dyDescent="0.15">
      <c r="F1047">
        <f t="array" ref="F1047">VLOOKUP(D1047&amp;E1047,IF({1,0},$A$2:$A$50&amp;$B$2:$B$50,$C$2:$C$50),2,0)</f>
        <v>0</v>
      </c>
    </row>
    <row r="1048" spans="6:6" x14ac:dyDescent="0.15">
      <c r="F1048">
        <f t="array" ref="F1048">VLOOKUP(D1048&amp;E1048,IF({1,0},$A$2:$A$50&amp;$B$2:$B$50,$C$2:$C$50),2,0)</f>
        <v>0</v>
      </c>
    </row>
    <row r="1049" spans="6:6" x14ac:dyDescent="0.15">
      <c r="F1049">
        <f t="array" ref="F1049">VLOOKUP(D1049&amp;E1049,IF({1,0},$A$2:$A$50&amp;$B$2:$B$50,$C$2:$C$50),2,0)</f>
        <v>0</v>
      </c>
    </row>
    <row r="1050" spans="6:6" x14ac:dyDescent="0.15">
      <c r="F1050">
        <f t="array" ref="F1050">VLOOKUP(D1050&amp;E1050,IF({1,0},$A$2:$A$50&amp;$B$2:$B$50,$C$2:$C$50),2,0)</f>
        <v>0</v>
      </c>
    </row>
    <row r="1051" spans="6:6" x14ac:dyDescent="0.15">
      <c r="F1051">
        <f t="array" ref="F1051">VLOOKUP(D1051&amp;E1051,IF({1,0},$A$2:$A$50&amp;$B$2:$B$50,$C$2:$C$50),2,0)</f>
        <v>0</v>
      </c>
    </row>
    <row r="1052" spans="6:6" x14ac:dyDescent="0.15">
      <c r="F1052">
        <f t="array" ref="F1052">VLOOKUP(D1052&amp;E1052,IF({1,0},$A$2:$A$50&amp;$B$2:$B$50,$C$2:$C$50),2,0)</f>
        <v>0</v>
      </c>
    </row>
    <row r="1053" spans="6:6" x14ac:dyDescent="0.15">
      <c r="F1053">
        <f t="array" ref="F1053">VLOOKUP(D1053&amp;E1053,IF({1,0},$A$2:$A$50&amp;$B$2:$B$50,$C$2:$C$50),2,0)</f>
        <v>0</v>
      </c>
    </row>
    <row r="1054" spans="6:6" x14ac:dyDescent="0.15">
      <c r="F1054">
        <f t="array" ref="F1054">VLOOKUP(D1054&amp;E1054,IF({1,0},$A$2:$A$50&amp;$B$2:$B$50,$C$2:$C$50),2,0)</f>
        <v>0</v>
      </c>
    </row>
    <row r="1055" spans="6:6" x14ac:dyDescent="0.15">
      <c r="F1055">
        <f t="array" ref="F1055">VLOOKUP(D1055&amp;E1055,IF({1,0},$A$2:$A$50&amp;$B$2:$B$50,$C$2:$C$50),2,0)</f>
        <v>0</v>
      </c>
    </row>
    <row r="1056" spans="6:6" x14ac:dyDescent="0.15">
      <c r="F1056">
        <f t="array" ref="F1056">VLOOKUP(D1056&amp;E1056,IF({1,0},$A$2:$A$50&amp;$B$2:$B$50,$C$2:$C$50),2,0)</f>
        <v>0</v>
      </c>
    </row>
    <row r="1057" spans="6:6" x14ac:dyDescent="0.15">
      <c r="F1057">
        <f t="array" ref="F1057">VLOOKUP(D1057&amp;E1057,IF({1,0},$A$2:$A$50&amp;$B$2:$B$50,$C$2:$C$50),2,0)</f>
        <v>0</v>
      </c>
    </row>
    <row r="1058" spans="6:6" x14ac:dyDescent="0.15">
      <c r="F1058">
        <f t="array" ref="F1058">VLOOKUP(D1058&amp;E1058,IF({1,0},$A$2:$A$50&amp;$B$2:$B$50,$C$2:$C$50),2,0)</f>
        <v>0</v>
      </c>
    </row>
    <row r="1059" spans="6:6" x14ac:dyDescent="0.15">
      <c r="F1059">
        <f t="array" ref="F1059">VLOOKUP(D1059&amp;E1059,IF({1,0},$A$2:$A$50&amp;$B$2:$B$50,$C$2:$C$50),2,0)</f>
        <v>0</v>
      </c>
    </row>
    <row r="1060" spans="6:6" x14ac:dyDescent="0.15">
      <c r="F1060">
        <f t="array" ref="F1060">VLOOKUP(D1060&amp;E1060,IF({1,0},$A$2:$A$50&amp;$B$2:$B$50,$C$2:$C$50),2,0)</f>
        <v>0</v>
      </c>
    </row>
    <row r="1061" spans="6:6" x14ac:dyDescent="0.15">
      <c r="F1061">
        <f t="array" ref="F1061">VLOOKUP(D1061&amp;E1061,IF({1,0},$A$2:$A$50&amp;$B$2:$B$50,$C$2:$C$50),2,0)</f>
        <v>0</v>
      </c>
    </row>
    <row r="1062" spans="6:6" x14ac:dyDescent="0.15">
      <c r="F1062">
        <f t="array" ref="F1062">VLOOKUP(D1062&amp;E1062,IF({1,0},$A$2:$A$50&amp;$B$2:$B$50,$C$2:$C$50),2,0)</f>
        <v>0</v>
      </c>
    </row>
    <row r="1063" spans="6:6" x14ac:dyDescent="0.15">
      <c r="F1063">
        <f t="array" ref="F1063">VLOOKUP(D1063&amp;E1063,IF({1,0},$A$2:$A$50&amp;$B$2:$B$50,$C$2:$C$50),2,0)</f>
        <v>0</v>
      </c>
    </row>
    <row r="1064" spans="6:6" x14ac:dyDescent="0.15">
      <c r="F1064">
        <f t="array" ref="F1064">VLOOKUP(D1064&amp;E1064,IF({1,0},$A$2:$A$50&amp;$B$2:$B$50,$C$2:$C$50),2,0)</f>
        <v>0</v>
      </c>
    </row>
    <row r="1065" spans="6:6" x14ac:dyDescent="0.15">
      <c r="F1065">
        <f t="array" ref="F1065">VLOOKUP(D1065&amp;E1065,IF({1,0},$A$2:$A$50&amp;$B$2:$B$50,$C$2:$C$50),2,0)</f>
        <v>0</v>
      </c>
    </row>
    <row r="1066" spans="6:6" x14ac:dyDescent="0.15">
      <c r="F1066">
        <f t="array" ref="F1066">VLOOKUP(D1066&amp;E1066,IF({1,0},$A$2:$A$50&amp;$B$2:$B$50,$C$2:$C$50),2,0)</f>
        <v>0</v>
      </c>
    </row>
    <row r="1067" spans="6:6" x14ac:dyDescent="0.15">
      <c r="F1067">
        <f t="array" ref="F1067">VLOOKUP(D1067&amp;E1067,IF({1,0},$A$2:$A$50&amp;$B$2:$B$50,$C$2:$C$50),2,0)</f>
        <v>0</v>
      </c>
    </row>
    <row r="1068" spans="6:6" x14ac:dyDescent="0.15">
      <c r="F1068">
        <f t="array" ref="F1068">VLOOKUP(D1068&amp;E1068,IF({1,0},$A$2:$A$50&amp;$B$2:$B$50,$C$2:$C$50),2,0)</f>
        <v>0</v>
      </c>
    </row>
    <row r="1069" spans="6:6" x14ac:dyDescent="0.15">
      <c r="F1069">
        <f t="array" ref="F1069">VLOOKUP(D1069&amp;E1069,IF({1,0},$A$2:$A$50&amp;$B$2:$B$50,$C$2:$C$50),2,0)</f>
        <v>0</v>
      </c>
    </row>
    <row r="1070" spans="6:6" x14ac:dyDescent="0.15">
      <c r="F1070">
        <f t="array" ref="F1070">VLOOKUP(D1070&amp;E1070,IF({1,0},$A$2:$A$50&amp;$B$2:$B$50,$C$2:$C$50),2,0)</f>
        <v>0</v>
      </c>
    </row>
    <row r="1071" spans="6:6" x14ac:dyDescent="0.15">
      <c r="F1071">
        <f t="array" ref="F1071">VLOOKUP(D1071&amp;E1071,IF({1,0},$A$2:$A$50&amp;$B$2:$B$50,$C$2:$C$50),2,0)</f>
        <v>0</v>
      </c>
    </row>
    <row r="1072" spans="6:6" x14ac:dyDescent="0.15">
      <c r="F1072">
        <f t="array" ref="F1072">VLOOKUP(D1072&amp;E1072,IF({1,0},$A$2:$A$50&amp;$B$2:$B$50,$C$2:$C$50),2,0)</f>
        <v>0</v>
      </c>
    </row>
    <row r="1073" spans="6:6" x14ac:dyDescent="0.15">
      <c r="F1073">
        <f t="array" ref="F1073">VLOOKUP(D1073&amp;E1073,IF({1,0},$A$2:$A$50&amp;$B$2:$B$50,$C$2:$C$50),2,0)</f>
        <v>0</v>
      </c>
    </row>
    <row r="1074" spans="6:6" x14ac:dyDescent="0.15">
      <c r="F1074">
        <f t="array" ref="F1074">VLOOKUP(D1074&amp;E1074,IF({1,0},$A$2:$A$50&amp;$B$2:$B$50,$C$2:$C$50),2,0)</f>
        <v>0</v>
      </c>
    </row>
    <row r="1075" spans="6:6" x14ac:dyDescent="0.15">
      <c r="F1075">
        <f t="array" ref="F1075">VLOOKUP(D1075&amp;E1075,IF({1,0},$A$2:$A$50&amp;$B$2:$B$50,$C$2:$C$50),2,0)</f>
        <v>0</v>
      </c>
    </row>
    <row r="1076" spans="6:6" x14ac:dyDescent="0.15">
      <c r="F1076">
        <f t="array" ref="F1076">VLOOKUP(D1076&amp;E1076,IF({1,0},$A$2:$A$50&amp;$B$2:$B$50,$C$2:$C$50),2,0)</f>
        <v>0</v>
      </c>
    </row>
    <row r="1077" spans="6:6" x14ac:dyDescent="0.15">
      <c r="F1077">
        <f t="array" ref="F1077">VLOOKUP(D1077&amp;E1077,IF({1,0},$A$2:$A$50&amp;$B$2:$B$50,$C$2:$C$50),2,0)</f>
        <v>0</v>
      </c>
    </row>
    <row r="1078" spans="6:6" x14ac:dyDescent="0.15">
      <c r="F1078">
        <f t="array" ref="F1078">VLOOKUP(D1078&amp;E1078,IF({1,0},$A$2:$A$50&amp;$B$2:$B$50,$C$2:$C$50),2,0)</f>
        <v>0</v>
      </c>
    </row>
    <row r="1079" spans="6:6" x14ac:dyDescent="0.15">
      <c r="F1079">
        <f t="array" ref="F1079">VLOOKUP(D1079&amp;E1079,IF({1,0},$A$2:$A$50&amp;$B$2:$B$50,$C$2:$C$50),2,0)</f>
        <v>0</v>
      </c>
    </row>
    <row r="1080" spans="6:6" x14ac:dyDescent="0.15">
      <c r="F1080">
        <f t="array" ref="F1080">VLOOKUP(D1080&amp;E1080,IF({1,0},$A$2:$A$50&amp;$B$2:$B$50,$C$2:$C$50),2,0)</f>
        <v>0</v>
      </c>
    </row>
    <row r="1081" spans="6:6" x14ac:dyDescent="0.15">
      <c r="F1081">
        <f t="array" ref="F1081">VLOOKUP(D1081&amp;E1081,IF({1,0},$A$2:$A$50&amp;$B$2:$B$50,$C$2:$C$50),2,0)</f>
        <v>0</v>
      </c>
    </row>
    <row r="1082" spans="6:6" x14ac:dyDescent="0.15">
      <c r="F1082">
        <f t="array" ref="F1082">VLOOKUP(D1082&amp;E1082,IF({1,0},$A$2:$A$50&amp;$B$2:$B$50,$C$2:$C$50),2,0)</f>
        <v>0</v>
      </c>
    </row>
    <row r="1083" spans="6:6" x14ac:dyDescent="0.15">
      <c r="F1083">
        <f t="array" ref="F1083">VLOOKUP(D1083&amp;E1083,IF({1,0},$A$2:$A$50&amp;$B$2:$B$50,$C$2:$C$50),2,0)</f>
        <v>0</v>
      </c>
    </row>
    <row r="1084" spans="6:6" x14ac:dyDescent="0.15">
      <c r="F1084">
        <f t="array" ref="F1084">VLOOKUP(D1084&amp;E1084,IF({1,0},$A$2:$A$50&amp;$B$2:$B$50,$C$2:$C$50),2,0)</f>
        <v>0</v>
      </c>
    </row>
    <row r="1085" spans="6:6" x14ac:dyDescent="0.15">
      <c r="F1085">
        <f t="array" ref="F1085">VLOOKUP(D1085&amp;E1085,IF({1,0},$A$2:$A$50&amp;$B$2:$B$50,$C$2:$C$50),2,0)</f>
        <v>0</v>
      </c>
    </row>
    <row r="1086" spans="6:6" x14ac:dyDescent="0.15">
      <c r="F1086">
        <f t="array" ref="F1086">VLOOKUP(D1086&amp;E1086,IF({1,0},$A$2:$A$50&amp;$B$2:$B$50,$C$2:$C$50),2,0)</f>
        <v>0</v>
      </c>
    </row>
    <row r="1087" spans="6:6" x14ac:dyDescent="0.15">
      <c r="F1087">
        <f t="array" ref="F1087">VLOOKUP(D1087&amp;E1087,IF({1,0},$A$2:$A$50&amp;$B$2:$B$50,$C$2:$C$50),2,0)</f>
        <v>0</v>
      </c>
    </row>
    <row r="1088" spans="6:6" x14ac:dyDescent="0.15">
      <c r="F1088">
        <f t="array" ref="F1088">VLOOKUP(D1088&amp;E1088,IF({1,0},$A$2:$A$50&amp;$B$2:$B$50,$C$2:$C$50),2,0)</f>
        <v>0</v>
      </c>
    </row>
    <row r="1089" spans="6:6" x14ac:dyDescent="0.15">
      <c r="F1089">
        <f t="array" ref="F1089">VLOOKUP(D1089&amp;E1089,IF({1,0},$A$2:$A$50&amp;$B$2:$B$50,$C$2:$C$50),2,0)</f>
        <v>0</v>
      </c>
    </row>
    <row r="1090" spans="6:6" x14ac:dyDescent="0.15">
      <c r="F1090">
        <f t="array" ref="F1090">VLOOKUP(D1090&amp;E1090,IF({1,0},$A$2:$A$50&amp;$B$2:$B$50,$C$2:$C$50),2,0)</f>
        <v>0</v>
      </c>
    </row>
    <row r="1091" spans="6:6" x14ac:dyDescent="0.15">
      <c r="F1091">
        <f t="array" ref="F1091">VLOOKUP(D1091&amp;E1091,IF({1,0},$A$2:$A$50&amp;$B$2:$B$50,$C$2:$C$50),2,0)</f>
        <v>0</v>
      </c>
    </row>
    <row r="1092" spans="6:6" x14ac:dyDescent="0.15">
      <c r="F1092">
        <f t="array" ref="F1092">VLOOKUP(D1092&amp;E1092,IF({1,0},$A$2:$A$50&amp;$B$2:$B$50,$C$2:$C$50),2,0)</f>
        <v>0</v>
      </c>
    </row>
    <row r="1093" spans="6:6" x14ac:dyDescent="0.15">
      <c r="F1093">
        <f t="array" ref="F1093">VLOOKUP(D1093&amp;E1093,IF({1,0},$A$2:$A$50&amp;$B$2:$B$50,$C$2:$C$50),2,0)</f>
        <v>0</v>
      </c>
    </row>
    <row r="1094" spans="6:6" x14ac:dyDescent="0.15">
      <c r="F1094">
        <f t="array" ref="F1094">VLOOKUP(D1094&amp;E1094,IF({1,0},$A$2:$A$50&amp;$B$2:$B$50,$C$2:$C$50),2,0)</f>
        <v>0</v>
      </c>
    </row>
    <row r="1095" spans="6:6" x14ac:dyDescent="0.15">
      <c r="F1095">
        <f t="array" ref="F1095">VLOOKUP(D1095&amp;E1095,IF({1,0},$A$2:$A$50&amp;$B$2:$B$50,$C$2:$C$50),2,0)</f>
        <v>0</v>
      </c>
    </row>
    <row r="1096" spans="6:6" x14ac:dyDescent="0.15">
      <c r="F1096">
        <f t="array" ref="F1096">VLOOKUP(D1096&amp;E1096,IF({1,0},$A$2:$A$50&amp;$B$2:$B$50,$C$2:$C$50),2,0)</f>
        <v>0</v>
      </c>
    </row>
    <row r="1097" spans="6:6" x14ac:dyDescent="0.15">
      <c r="F1097">
        <f t="array" ref="F1097">VLOOKUP(D1097&amp;E1097,IF({1,0},$A$2:$A$50&amp;$B$2:$B$50,$C$2:$C$50),2,0)</f>
        <v>0</v>
      </c>
    </row>
    <row r="1098" spans="6:6" x14ac:dyDescent="0.15">
      <c r="F1098">
        <f t="array" ref="F1098">VLOOKUP(D1098&amp;E1098,IF({1,0},$A$2:$A$50&amp;$B$2:$B$50,$C$2:$C$50),2,0)</f>
        <v>0</v>
      </c>
    </row>
    <row r="1099" spans="6:6" x14ac:dyDescent="0.15">
      <c r="F1099">
        <f t="array" ref="F1099">VLOOKUP(D1099&amp;E1099,IF({1,0},$A$2:$A$50&amp;$B$2:$B$50,$C$2:$C$50),2,0)</f>
        <v>0</v>
      </c>
    </row>
    <row r="1100" spans="6:6" x14ac:dyDescent="0.15">
      <c r="F1100">
        <f t="array" ref="F1100">VLOOKUP(D1100&amp;E1100,IF({1,0},$A$2:$A$50&amp;$B$2:$B$50,$C$2:$C$50),2,0)</f>
        <v>0</v>
      </c>
    </row>
    <row r="1101" spans="6:6" x14ac:dyDescent="0.15">
      <c r="F1101">
        <f t="array" ref="F1101">VLOOKUP(D1101&amp;E1101,IF({1,0},$A$2:$A$50&amp;$B$2:$B$50,$C$2:$C$50),2,0)</f>
        <v>0</v>
      </c>
    </row>
    <row r="1102" spans="6:6" x14ac:dyDescent="0.15">
      <c r="F1102">
        <f t="array" ref="F1102">VLOOKUP(D1102&amp;E1102,IF({1,0},$A$2:$A$50&amp;$B$2:$B$50,$C$2:$C$50),2,0)</f>
        <v>0</v>
      </c>
    </row>
    <row r="1103" spans="6:6" x14ac:dyDescent="0.15">
      <c r="F1103">
        <f t="array" ref="F1103">VLOOKUP(D1103&amp;E1103,IF({1,0},$A$2:$A$50&amp;$B$2:$B$50,$C$2:$C$50),2,0)</f>
        <v>0</v>
      </c>
    </row>
    <row r="1104" spans="6:6" x14ac:dyDescent="0.15">
      <c r="F1104">
        <f t="array" ref="F1104">VLOOKUP(D1104&amp;E1104,IF({1,0},$A$2:$A$50&amp;$B$2:$B$50,$C$2:$C$50),2,0)</f>
        <v>0</v>
      </c>
    </row>
    <row r="1105" spans="6:6" x14ac:dyDescent="0.15">
      <c r="F1105">
        <f t="array" ref="F1105">VLOOKUP(D1105&amp;E1105,IF({1,0},$A$2:$A$50&amp;$B$2:$B$50,$C$2:$C$50),2,0)</f>
        <v>0</v>
      </c>
    </row>
    <row r="1106" spans="6:6" x14ac:dyDescent="0.15">
      <c r="F1106">
        <f t="array" ref="F1106">VLOOKUP(D1106&amp;E1106,IF({1,0},$A$2:$A$50&amp;$B$2:$B$50,$C$2:$C$50),2,0)</f>
        <v>0</v>
      </c>
    </row>
    <row r="1107" spans="6:6" x14ac:dyDescent="0.15">
      <c r="F1107">
        <f t="array" ref="F1107">VLOOKUP(D1107&amp;E1107,IF({1,0},$A$2:$A$50&amp;$B$2:$B$50,$C$2:$C$50),2,0)</f>
        <v>0</v>
      </c>
    </row>
    <row r="1108" spans="6:6" x14ac:dyDescent="0.15">
      <c r="F1108">
        <f t="array" ref="F1108">VLOOKUP(D1108&amp;E1108,IF({1,0},$A$2:$A$50&amp;$B$2:$B$50,$C$2:$C$50),2,0)</f>
        <v>0</v>
      </c>
    </row>
    <row r="1109" spans="6:6" x14ac:dyDescent="0.15">
      <c r="F1109">
        <f t="array" ref="F1109">VLOOKUP(D1109&amp;E1109,IF({1,0},$A$2:$A$50&amp;$B$2:$B$50,$C$2:$C$50),2,0)</f>
        <v>0</v>
      </c>
    </row>
    <row r="1110" spans="6:6" x14ac:dyDescent="0.15">
      <c r="F1110">
        <f t="array" ref="F1110">VLOOKUP(D1110&amp;E1110,IF({1,0},$A$2:$A$50&amp;$B$2:$B$50,$C$2:$C$50),2,0)</f>
        <v>0</v>
      </c>
    </row>
    <row r="1111" spans="6:6" x14ac:dyDescent="0.15">
      <c r="F1111">
        <f t="array" ref="F1111">VLOOKUP(D1111&amp;E1111,IF({1,0},$A$2:$A$50&amp;$B$2:$B$50,$C$2:$C$50),2,0)</f>
        <v>0</v>
      </c>
    </row>
    <row r="1112" spans="6:6" x14ac:dyDescent="0.15">
      <c r="F1112">
        <f t="array" ref="F1112">VLOOKUP(D1112&amp;E1112,IF({1,0},$A$2:$A$50&amp;$B$2:$B$50,$C$2:$C$50),2,0)</f>
        <v>0</v>
      </c>
    </row>
    <row r="1113" spans="6:6" x14ac:dyDescent="0.15">
      <c r="F1113">
        <f t="array" ref="F1113">VLOOKUP(D1113&amp;E1113,IF({1,0},$A$2:$A$50&amp;$B$2:$B$50,$C$2:$C$50),2,0)</f>
        <v>0</v>
      </c>
    </row>
    <row r="1114" spans="6:6" x14ac:dyDescent="0.15">
      <c r="F1114">
        <f t="array" ref="F1114">VLOOKUP(D1114&amp;E1114,IF({1,0},$A$2:$A$50&amp;$B$2:$B$50,$C$2:$C$50),2,0)</f>
        <v>0</v>
      </c>
    </row>
    <row r="1115" spans="6:6" x14ac:dyDescent="0.15">
      <c r="F1115">
        <f t="array" ref="F1115">VLOOKUP(D1115&amp;E1115,IF({1,0},$A$2:$A$50&amp;$B$2:$B$50,$C$2:$C$50),2,0)</f>
        <v>0</v>
      </c>
    </row>
    <row r="1116" spans="6:6" x14ac:dyDescent="0.15">
      <c r="F1116">
        <f t="array" ref="F1116">VLOOKUP(D1116&amp;E1116,IF({1,0},$A$2:$A$50&amp;$B$2:$B$50,$C$2:$C$50),2,0)</f>
        <v>0</v>
      </c>
    </row>
    <row r="1117" spans="6:6" x14ac:dyDescent="0.15">
      <c r="F1117">
        <f t="array" ref="F1117">VLOOKUP(D1117&amp;E1117,IF({1,0},$A$2:$A$50&amp;$B$2:$B$50,$C$2:$C$50),2,0)</f>
        <v>0</v>
      </c>
    </row>
    <row r="1118" spans="6:6" x14ac:dyDescent="0.15">
      <c r="F1118">
        <f t="array" ref="F1118">VLOOKUP(D1118&amp;E1118,IF({1,0},$A$2:$A$50&amp;$B$2:$B$50,$C$2:$C$50),2,0)</f>
        <v>0</v>
      </c>
    </row>
    <row r="1119" spans="6:6" x14ac:dyDescent="0.15">
      <c r="F1119">
        <f t="array" ref="F1119">VLOOKUP(D1119&amp;E1119,IF({1,0},$A$2:$A$50&amp;$B$2:$B$50,$C$2:$C$50),2,0)</f>
        <v>0</v>
      </c>
    </row>
    <row r="1120" spans="6:6" x14ac:dyDescent="0.15">
      <c r="F1120">
        <f t="array" ref="F1120">VLOOKUP(D1120&amp;E1120,IF({1,0},$A$2:$A$50&amp;$B$2:$B$50,$C$2:$C$50),2,0)</f>
        <v>0</v>
      </c>
    </row>
    <row r="1121" spans="6:6" x14ac:dyDescent="0.15">
      <c r="F1121">
        <f t="array" ref="F1121">VLOOKUP(D1121&amp;E1121,IF({1,0},$A$2:$A$50&amp;$B$2:$B$50,$C$2:$C$50),2,0)</f>
        <v>0</v>
      </c>
    </row>
    <row r="1122" spans="6:6" x14ac:dyDescent="0.15">
      <c r="F1122">
        <f t="array" ref="F1122">VLOOKUP(D1122&amp;E1122,IF({1,0},$A$2:$A$50&amp;$B$2:$B$50,$C$2:$C$50),2,0)</f>
        <v>0</v>
      </c>
    </row>
    <row r="1123" spans="6:6" x14ac:dyDescent="0.15">
      <c r="F1123">
        <f t="array" ref="F1123">VLOOKUP(D1123&amp;E1123,IF({1,0},$A$2:$A$50&amp;$B$2:$B$50,$C$2:$C$50),2,0)</f>
        <v>0</v>
      </c>
    </row>
    <row r="1124" spans="6:6" x14ac:dyDescent="0.15">
      <c r="F1124">
        <f t="array" ref="F1124">VLOOKUP(D1124&amp;E1124,IF({1,0},$A$2:$A$50&amp;$B$2:$B$50,$C$2:$C$50),2,0)</f>
        <v>0</v>
      </c>
    </row>
    <row r="1125" spans="6:6" x14ac:dyDescent="0.15">
      <c r="F1125">
        <f t="array" ref="F1125">VLOOKUP(D1125&amp;E1125,IF({1,0},$A$2:$A$50&amp;$B$2:$B$50,$C$2:$C$50),2,0)</f>
        <v>0</v>
      </c>
    </row>
    <row r="1126" spans="6:6" x14ac:dyDescent="0.15">
      <c r="F1126">
        <f t="array" ref="F1126">VLOOKUP(D1126&amp;E1126,IF({1,0},$A$2:$A$50&amp;$B$2:$B$50,$C$2:$C$50),2,0)</f>
        <v>0</v>
      </c>
    </row>
    <row r="1127" spans="6:6" x14ac:dyDescent="0.15">
      <c r="F1127">
        <f t="array" ref="F1127">VLOOKUP(D1127&amp;E1127,IF({1,0},$A$2:$A$50&amp;$B$2:$B$50,$C$2:$C$50),2,0)</f>
        <v>0</v>
      </c>
    </row>
    <row r="1128" spans="6:6" x14ac:dyDescent="0.15">
      <c r="F1128">
        <f t="array" ref="F1128">VLOOKUP(D1128&amp;E1128,IF({1,0},$A$2:$A$50&amp;$B$2:$B$50,$C$2:$C$50),2,0)</f>
        <v>0</v>
      </c>
    </row>
    <row r="1129" spans="6:6" x14ac:dyDescent="0.15">
      <c r="F1129">
        <f t="array" ref="F1129">VLOOKUP(D1129&amp;E1129,IF({1,0},$A$2:$A$50&amp;$B$2:$B$50,$C$2:$C$50),2,0)</f>
        <v>0</v>
      </c>
    </row>
    <row r="1130" spans="6:6" x14ac:dyDescent="0.15">
      <c r="F1130">
        <f t="array" ref="F1130">VLOOKUP(D1130&amp;E1130,IF({1,0},$A$2:$A$50&amp;$B$2:$B$50,$C$2:$C$50),2,0)</f>
        <v>0</v>
      </c>
    </row>
    <row r="1131" spans="6:6" x14ac:dyDescent="0.15">
      <c r="F1131">
        <f t="array" ref="F1131">VLOOKUP(D1131&amp;E1131,IF({1,0},$A$2:$A$50&amp;$B$2:$B$50,$C$2:$C$50),2,0)</f>
        <v>0</v>
      </c>
    </row>
    <row r="1132" spans="6:6" x14ac:dyDescent="0.15">
      <c r="F1132">
        <f t="array" ref="F1132">VLOOKUP(D1132&amp;E1132,IF({1,0},$A$2:$A$50&amp;$B$2:$B$50,$C$2:$C$50),2,0)</f>
        <v>0</v>
      </c>
    </row>
    <row r="1133" spans="6:6" x14ac:dyDescent="0.15">
      <c r="F1133">
        <f t="array" ref="F1133">VLOOKUP(D1133&amp;E1133,IF({1,0},$A$2:$A$50&amp;$B$2:$B$50,$C$2:$C$50),2,0)</f>
        <v>0</v>
      </c>
    </row>
    <row r="1134" spans="6:6" x14ac:dyDescent="0.15">
      <c r="F1134">
        <f t="array" ref="F1134">VLOOKUP(D1134&amp;E1134,IF({1,0},$A$2:$A$50&amp;$B$2:$B$50,$C$2:$C$50),2,0)</f>
        <v>0</v>
      </c>
    </row>
    <row r="1135" spans="6:6" x14ac:dyDescent="0.15">
      <c r="F1135">
        <f t="array" ref="F1135">VLOOKUP(D1135&amp;E1135,IF({1,0},$A$2:$A$50&amp;$B$2:$B$50,$C$2:$C$50),2,0)</f>
        <v>0</v>
      </c>
    </row>
    <row r="1136" spans="6:6" x14ac:dyDescent="0.15">
      <c r="F1136">
        <f t="array" ref="F1136">VLOOKUP(D1136&amp;E1136,IF({1,0},$A$2:$A$50&amp;$B$2:$B$50,$C$2:$C$50),2,0)</f>
        <v>0</v>
      </c>
    </row>
    <row r="1137" spans="6:6" x14ac:dyDescent="0.15">
      <c r="F1137">
        <f t="array" ref="F1137">VLOOKUP(D1137&amp;E1137,IF({1,0},$A$2:$A$50&amp;$B$2:$B$50,$C$2:$C$50),2,0)</f>
        <v>0</v>
      </c>
    </row>
    <row r="1138" spans="6:6" x14ac:dyDescent="0.15">
      <c r="F1138">
        <f t="array" ref="F1138">VLOOKUP(D1138&amp;E1138,IF({1,0},$A$2:$A$50&amp;$B$2:$B$50,$C$2:$C$50),2,0)</f>
        <v>0</v>
      </c>
    </row>
    <row r="1139" spans="6:6" x14ac:dyDescent="0.15">
      <c r="F1139">
        <f t="array" ref="F1139">VLOOKUP(D1139&amp;E1139,IF({1,0},$A$2:$A$50&amp;$B$2:$B$50,$C$2:$C$50),2,0)</f>
        <v>0</v>
      </c>
    </row>
    <row r="1140" spans="6:6" x14ac:dyDescent="0.15">
      <c r="F1140">
        <f t="array" ref="F1140">VLOOKUP(D1140&amp;E1140,IF({1,0},$A$2:$A$50&amp;$B$2:$B$50,$C$2:$C$50),2,0)</f>
        <v>0</v>
      </c>
    </row>
    <row r="1141" spans="6:6" x14ac:dyDescent="0.15">
      <c r="F1141">
        <f t="array" ref="F1141">VLOOKUP(D1141&amp;E1141,IF({1,0},$A$2:$A$50&amp;$B$2:$B$50,$C$2:$C$50),2,0)</f>
        <v>0</v>
      </c>
    </row>
    <row r="1142" spans="6:6" x14ac:dyDescent="0.15">
      <c r="F1142">
        <f t="array" ref="F1142">VLOOKUP(D1142&amp;E1142,IF({1,0},$A$2:$A$50&amp;$B$2:$B$50,$C$2:$C$50),2,0)</f>
        <v>0</v>
      </c>
    </row>
    <row r="1143" spans="6:6" x14ac:dyDescent="0.15">
      <c r="F1143">
        <f t="array" ref="F1143">VLOOKUP(D1143&amp;E1143,IF({1,0},$A$2:$A$50&amp;$B$2:$B$50,$C$2:$C$50),2,0)</f>
        <v>0</v>
      </c>
    </row>
    <row r="1144" spans="6:6" x14ac:dyDescent="0.15">
      <c r="F1144">
        <f t="array" ref="F1144">VLOOKUP(D1144&amp;E1144,IF({1,0},$A$2:$A$50&amp;$B$2:$B$50,$C$2:$C$50),2,0)</f>
        <v>0</v>
      </c>
    </row>
    <row r="1145" spans="6:6" x14ac:dyDescent="0.15">
      <c r="F1145">
        <f t="array" ref="F1145">VLOOKUP(D1145&amp;E1145,IF({1,0},$A$2:$A$50&amp;$B$2:$B$50,$C$2:$C$50),2,0)</f>
        <v>0</v>
      </c>
    </row>
    <row r="1146" spans="6:6" x14ac:dyDescent="0.15">
      <c r="F1146">
        <f t="array" ref="F1146">VLOOKUP(D1146&amp;E1146,IF({1,0},$A$2:$A$50&amp;$B$2:$B$50,$C$2:$C$50),2,0)</f>
        <v>0</v>
      </c>
    </row>
    <row r="1147" spans="6:6" x14ac:dyDescent="0.15">
      <c r="F1147">
        <f t="array" ref="F1147">VLOOKUP(D1147&amp;E1147,IF({1,0},$A$2:$A$50&amp;$B$2:$B$50,$C$2:$C$50),2,0)</f>
        <v>0</v>
      </c>
    </row>
    <row r="1148" spans="6:6" x14ac:dyDescent="0.15">
      <c r="F1148">
        <f t="array" ref="F1148">VLOOKUP(D1148&amp;E1148,IF({1,0},$A$2:$A$50&amp;$B$2:$B$50,$C$2:$C$50),2,0)</f>
        <v>0</v>
      </c>
    </row>
    <row r="1149" spans="6:6" x14ac:dyDescent="0.15">
      <c r="F1149">
        <f t="array" ref="F1149">VLOOKUP(D1149&amp;E1149,IF({1,0},$A$2:$A$50&amp;$B$2:$B$50,$C$2:$C$50),2,0)</f>
        <v>0</v>
      </c>
    </row>
    <row r="1150" spans="6:6" x14ac:dyDescent="0.15">
      <c r="F1150">
        <f t="array" ref="F1150">VLOOKUP(D1150&amp;E1150,IF({1,0},$A$2:$A$50&amp;$B$2:$B$50,$C$2:$C$50),2,0)</f>
        <v>0</v>
      </c>
    </row>
    <row r="1151" spans="6:6" x14ac:dyDescent="0.15">
      <c r="F1151">
        <f t="array" ref="F1151">VLOOKUP(D1151&amp;E1151,IF({1,0},$A$2:$A$50&amp;$B$2:$B$50,$C$2:$C$50),2,0)</f>
        <v>0</v>
      </c>
    </row>
    <row r="1152" spans="6:6" x14ac:dyDescent="0.15">
      <c r="F1152">
        <f t="array" ref="F1152">VLOOKUP(D1152&amp;E1152,IF({1,0},$A$2:$A$50&amp;$B$2:$B$50,$C$2:$C$50),2,0)</f>
        <v>0</v>
      </c>
    </row>
    <row r="1153" spans="6:6" x14ac:dyDescent="0.15">
      <c r="F1153">
        <f t="array" ref="F1153">VLOOKUP(D1153&amp;E1153,IF({1,0},$A$2:$A$50&amp;$B$2:$B$50,$C$2:$C$50),2,0)</f>
        <v>0</v>
      </c>
    </row>
    <row r="1154" spans="6:6" x14ac:dyDescent="0.15">
      <c r="F1154">
        <f t="array" ref="F1154">VLOOKUP(D1154&amp;E1154,IF({1,0},$A$2:$A$50&amp;$B$2:$B$50,$C$2:$C$50),2,0)</f>
        <v>0</v>
      </c>
    </row>
    <row r="1155" spans="6:6" x14ac:dyDescent="0.15">
      <c r="F1155">
        <f t="array" ref="F1155">VLOOKUP(D1155&amp;E1155,IF({1,0},$A$2:$A$50&amp;$B$2:$B$50,$C$2:$C$50),2,0)</f>
        <v>0</v>
      </c>
    </row>
    <row r="1156" spans="6:6" x14ac:dyDescent="0.15">
      <c r="F1156">
        <f t="array" ref="F1156">VLOOKUP(D1156&amp;E1156,IF({1,0},$A$2:$A$50&amp;$B$2:$B$50,$C$2:$C$50),2,0)</f>
        <v>0</v>
      </c>
    </row>
    <row r="1157" spans="6:6" x14ac:dyDescent="0.15">
      <c r="F1157">
        <f t="array" ref="F1157">VLOOKUP(D1157&amp;E1157,IF({1,0},$A$2:$A$50&amp;$B$2:$B$50,$C$2:$C$50),2,0)</f>
        <v>0</v>
      </c>
    </row>
    <row r="1158" spans="6:6" x14ac:dyDescent="0.15">
      <c r="F1158">
        <f t="array" ref="F1158">VLOOKUP(D1158&amp;E1158,IF({1,0},$A$2:$A$50&amp;$B$2:$B$50,$C$2:$C$50),2,0)</f>
        <v>0</v>
      </c>
    </row>
    <row r="1159" spans="6:6" x14ac:dyDescent="0.15">
      <c r="F1159">
        <f t="array" ref="F1159">VLOOKUP(D1159&amp;E1159,IF({1,0},$A$2:$A$50&amp;$B$2:$B$50,$C$2:$C$50),2,0)</f>
        <v>0</v>
      </c>
    </row>
    <row r="1160" spans="6:6" x14ac:dyDescent="0.15">
      <c r="F1160">
        <f t="array" ref="F1160">VLOOKUP(D1160&amp;E1160,IF({1,0},$A$2:$A$50&amp;$B$2:$B$50,$C$2:$C$50),2,0)</f>
        <v>0</v>
      </c>
    </row>
    <row r="1161" spans="6:6" x14ac:dyDescent="0.15">
      <c r="F1161">
        <f t="array" ref="F1161">VLOOKUP(D1161&amp;E1161,IF({1,0},$A$2:$A$50&amp;$B$2:$B$50,$C$2:$C$50),2,0)</f>
        <v>0</v>
      </c>
    </row>
    <row r="1162" spans="6:6" x14ac:dyDescent="0.15">
      <c r="F1162">
        <f t="array" ref="F1162">VLOOKUP(D1162&amp;E1162,IF({1,0},$A$2:$A$50&amp;$B$2:$B$50,$C$2:$C$50),2,0)</f>
        <v>0</v>
      </c>
    </row>
    <row r="1163" spans="6:6" x14ac:dyDescent="0.15">
      <c r="F1163">
        <f t="array" ref="F1163">VLOOKUP(D1163&amp;E1163,IF({1,0},$A$2:$A$50&amp;$B$2:$B$50,$C$2:$C$50),2,0)</f>
        <v>0</v>
      </c>
    </row>
    <row r="1164" spans="6:6" x14ac:dyDescent="0.15">
      <c r="F1164">
        <f t="array" ref="F1164">VLOOKUP(D1164&amp;E1164,IF({1,0},$A$2:$A$50&amp;$B$2:$B$50,$C$2:$C$50),2,0)</f>
        <v>0</v>
      </c>
    </row>
    <row r="1165" spans="6:6" x14ac:dyDescent="0.15">
      <c r="F1165">
        <f t="array" ref="F1165">VLOOKUP(D1165&amp;E1165,IF({1,0},$A$2:$A$50&amp;$B$2:$B$50,$C$2:$C$50),2,0)</f>
        <v>0</v>
      </c>
    </row>
    <row r="1166" spans="6:6" x14ac:dyDescent="0.15">
      <c r="F1166">
        <f t="array" ref="F1166">VLOOKUP(D1166&amp;E1166,IF({1,0},$A$2:$A$50&amp;$B$2:$B$50,$C$2:$C$50),2,0)</f>
        <v>0</v>
      </c>
    </row>
    <row r="1167" spans="6:6" x14ac:dyDescent="0.15">
      <c r="F1167">
        <f t="array" ref="F1167">VLOOKUP(D1167&amp;E1167,IF({1,0},$A$2:$A$50&amp;$B$2:$B$50,$C$2:$C$50),2,0)</f>
        <v>0</v>
      </c>
    </row>
    <row r="1168" spans="6:6" x14ac:dyDescent="0.15">
      <c r="F1168">
        <f t="array" ref="F1168">VLOOKUP(D1168&amp;E1168,IF({1,0},$A$2:$A$50&amp;$B$2:$B$50,$C$2:$C$50),2,0)</f>
        <v>0</v>
      </c>
    </row>
    <row r="1169" spans="6:6" x14ac:dyDescent="0.15">
      <c r="F1169">
        <f t="array" ref="F1169">VLOOKUP(D1169&amp;E1169,IF({1,0},$A$2:$A$50&amp;$B$2:$B$50,$C$2:$C$50),2,0)</f>
        <v>0</v>
      </c>
    </row>
    <row r="1170" spans="6:6" x14ac:dyDescent="0.15">
      <c r="F1170">
        <f t="array" ref="F1170">VLOOKUP(D1170&amp;E1170,IF({1,0},$A$2:$A$50&amp;$B$2:$B$50,$C$2:$C$50),2,0)</f>
        <v>0</v>
      </c>
    </row>
    <row r="1171" spans="6:6" x14ac:dyDescent="0.15">
      <c r="F1171">
        <f t="array" ref="F1171">VLOOKUP(D1171&amp;E1171,IF({1,0},$A$2:$A$50&amp;$B$2:$B$50,$C$2:$C$50),2,0)</f>
        <v>0</v>
      </c>
    </row>
    <row r="1172" spans="6:6" x14ac:dyDescent="0.15">
      <c r="F1172">
        <f t="array" ref="F1172">VLOOKUP(D1172&amp;E1172,IF({1,0},$A$2:$A$50&amp;$B$2:$B$50,$C$2:$C$50),2,0)</f>
        <v>0</v>
      </c>
    </row>
    <row r="1173" spans="6:6" x14ac:dyDescent="0.15">
      <c r="F1173">
        <f t="array" ref="F1173">VLOOKUP(D1173&amp;E1173,IF({1,0},$A$2:$A$50&amp;$B$2:$B$50,$C$2:$C$50),2,0)</f>
        <v>0</v>
      </c>
    </row>
    <row r="1174" spans="6:6" x14ac:dyDescent="0.15">
      <c r="F1174">
        <f t="array" ref="F1174">VLOOKUP(D1174&amp;E1174,IF({1,0},$A$2:$A$50&amp;$B$2:$B$50,$C$2:$C$50),2,0)</f>
        <v>0</v>
      </c>
    </row>
    <row r="1175" spans="6:6" x14ac:dyDescent="0.15">
      <c r="F1175">
        <f t="array" ref="F1175">VLOOKUP(D1175&amp;E1175,IF({1,0},$A$2:$A$50&amp;$B$2:$B$50,$C$2:$C$50),2,0)</f>
        <v>0</v>
      </c>
    </row>
    <row r="1176" spans="6:6" x14ac:dyDescent="0.15">
      <c r="F1176">
        <f t="array" ref="F1176">VLOOKUP(D1176&amp;E1176,IF({1,0},$A$2:$A$50&amp;$B$2:$B$50,$C$2:$C$50),2,0)</f>
        <v>0</v>
      </c>
    </row>
    <row r="1177" spans="6:6" x14ac:dyDescent="0.15">
      <c r="F1177">
        <f t="array" ref="F1177">VLOOKUP(D1177&amp;E1177,IF({1,0},$A$2:$A$50&amp;$B$2:$B$50,$C$2:$C$50),2,0)</f>
        <v>0</v>
      </c>
    </row>
    <row r="1178" spans="6:6" x14ac:dyDescent="0.15">
      <c r="F1178">
        <f t="array" ref="F1178">VLOOKUP(D1178&amp;E1178,IF({1,0},$A$2:$A$50&amp;$B$2:$B$50,$C$2:$C$50),2,0)</f>
        <v>0</v>
      </c>
    </row>
    <row r="1179" spans="6:6" x14ac:dyDescent="0.15">
      <c r="F1179">
        <f t="array" ref="F1179">VLOOKUP(D1179&amp;E1179,IF({1,0},$A$2:$A$50&amp;$B$2:$B$50,$C$2:$C$50),2,0)</f>
        <v>0</v>
      </c>
    </row>
    <row r="1180" spans="6:6" x14ac:dyDescent="0.15">
      <c r="F1180">
        <f t="array" ref="F1180">VLOOKUP(D1180&amp;E1180,IF({1,0},$A$2:$A$50&amp;$B$2:$B$50,$C$2:$C$50),2,0)</f>
        <v>0</v>
      </c>
    </row>
    <row r="1181" spans="6:6" x14ac:dyDescent="0.15">
      <c r="F1181">
        <f t="array" ref="F1181">VLOOKUP(D1181&amp;E1181,IF({1,0},$A$2:$A$50&amp;$B$2:$B$50,$C$2:$C$50),2,0)</f>
        <v>0</v>
      </c>
    </row>
    <row r="1182" spans="6:6" x14ac:dyDescent="0.15">
      <c r="F1182">
        <f t="array" ref="F1182">VLOOKUP(D1182&amp;E1182,IF({1,0},$A$2:$A$50&amp;$B$2:$B$50,$C$2:$C$50),2,0)</f>
        <v>0</v>
      </c>
    </row>
    <row r="1183" spans="6:6" x14ac:dyDescent="0.15">
      <c r="F1183">
        <f t="array" ref="F1183">VLOOKUP(D1183&amp;E1183,IF({1,0},$A$2:$A$50&amp;$B$2:$B$50,$C$2:$C$50),2,0)</f>
        <v>0</v>
      </c>
    </row>
    <row r="1184" spans="6:6" x14ac:dyDescent="0.15">
      <c r="F1184">
        <f t="array" ref="F1184">VLOOKUP(D1184&amp;E1184,IF({1,0},$A$2:$A$50&amp;$B$2:$B$50,$C$2:$C$50),2,0)</f>
        <v>0</v>
      </c>
    </row>
    <row r="1185" spans="6:6" x14ac:dyDescent="0.15">
      <c r="F1185">
        <f t="array" ref="F1185">VLOOKUP(D1185&amp;E1185,IF({1,0},$A$2:$A$50&amp;$B$2:$B$50,$C$2:$C$50),2,0)</f>
        <v>0</v>
      </c>
    </row>
    <row r="1186" spans="6:6" x14ac:dyDescent="0.15">
      <c r="F1186">
        <f t="array" ref="F1186">VLOOKUP(D1186&amp;E1186,IF({1,0},$A$2:$A$50&amp;$B$2:$B$50,$C$2:$C$50),2,0)</f>
        <v>0</v>
      </c>
    </row>
    <row r="1187" spans="6:6" x14ac:dyDescent="0.15">
      <c r="F1187">
        <f t="array" ref="F1187">VLOOKUP(D1187&amp;E1187,IF({1,0},$A$2:$A$50&amp;$B$2:$B$50,$C$2:$C$50),2,0)</f>
        <v>0</v>
      </c>
    </row>
    <row r="1188" spans="6:6" x14ac:dyDescent="0.15">
      <c r="F1188">
        <f t="array" ref="F1188">VLOOKUP(D1188&amp;E1188,IF({1,0},$A$2:$A$50&amp;$B$2:$B$50,$C$2:$C$50),2,0)</f>
        <v>0</v>
      </c>
    </row>
    <row r="1189" spans="6:6" x14ac:dyDescent="0.15">
      <c r="F1189">
        <f t="array" ref="F1189">VLOOKUP(D1189&amp;E1189,IF({1,0},$A$2:$A$50&amp;$B$2:$B$50,$C$2:$C$50),2,0)</f>
        <v>0</v>
      </c>
    </row>
    <row r="1190" spans="6:6" x14ac:dyDescent="0.15">
      <c r="F1190">
        <f t="array" ref="F1190">VLOOKUP(D1190&amp;E1190,IF({1,0},$A$2:$A$50&amp;$B$2:$B$50,$C$2:$C$50),2,0)</f>
        <v>0</v>
      </c>
    </row>
    <row r="1191" spans="6:6" x14ac:dyDescent="0.15">
      <c r="F1191">
        <f t="array" ref="F1191">VLOOKUP(D1191&amp;E1191,IF({1,0},$A$2:$A$50&amp;$B$2:$B$50,$C$2:$C$50),2,0)</f>
        <v>0</v>
      </c>
    </row>
    <row r="1192" spans="6:6" x14ac:dyDescent="0.15">
      <c r="F1192">
        <f t="array" ref="F1192">VLOOKUP(D1192&amp;E1192,IF({1,0},$A$2:$A$50&amp;$B$2:$B$50,$C$2:$C$50),2,0)</f>
        <v>0</v>
      </c>
    </row>
    <row r="1193" spans="6:6" x14ac:dyDescent="0.15">
      <c r="F1193">
        <f t="array" ref="F1193">VLOOKUP(D1193&amp;E1193,IF({1,0},$A$2:$A$50&amp;$B$2:$B$50,$C$2:$C$50),2,0)</f>
        <v>0</v>
      </c>
    </row>
    <row r="1194" spans="6:6" x14ac:dyDescent="0.15">
      <c r="F1194">
        <f t="array" ref="F1194">VLOOKUP(D1194&amp;E1194,IF({1,0},$A$2:$A$50&amp;$B$2:$B$50,$C$2:$C$50),2,0)</f>
        <v>0</v>
      </c>
    </row>
    <row r="1195" spans="6:6" x14ac:dyDescent="0.15">
      <c r="F1195">
        <f t="array" ref="F1195">VLOOKUP(D1195&amp;E1195,IF({1,0},$A$2:$A$50&amp;$B$2:$B$50,$C$2:$C$50),2,0)</f>
        <v>0</v>
      </c>
    </row>
    <row r="1196" spans="6:6" x14ac:dyDescent="0.15">
      <c r="F1196">
        <f t="array" ref="F1196">VLOOKUP(D1196&amp;E1196,IF({1,0},$A$2:$A$50&amp;$B$2:$B$50,$C$2:$C$50),2,0)</f>
        <v>0</v>
      </c>
    </row>
    <row r="1197" spans="6:6" x14ac:dyDescent="0.15">
      <c r="F1197">
        <f t="array" ref="F1197">VLOOKUP(D1197&amp;E1197,IF({1,0},$A$2:$A$50&amp;$B$2:$B$50,$C$2:$C$50),2,0)</f>
        <v>0</v>
      </c>
    </row>
    <row r="1198" spans="6:6" x14ac:dyDescent="0.15">
      <c r="F1198">
        <f t="array" ref="F1198">VLOOKUP(D1198&amp;E1198,IF({1,0},$A$2:$A$50&amp;$B$2:$B$50,$C$2:$C$50),2,0)</f>
        <v>0</v>
      </c>
    </row>
    <row r="1199" spans="6:6" x14ac:dyDescent="0.15">
      <c r="F1199">
        <f t="array" ref="F1199">VLOOKUP(D1199&amp;E1199,IF({1,0},$A$2:$A$50&amp;$B$2:$B$50,$C$2:$C$50),2,0)</f>
        <v>0</v>
      </c>
    </row>
    <row r="1200" spans="6:6" x14ac:dyDescent="0.15">
      <c r="F1200">
        <f t="array" ref="F1200">VLOOKUP(D1200&amp;E1200,IF({1,0},$A$2:$A$50&amp;$B$2:$B$50,$C$2:$C$50),2,0)</f>
        <v>0</v>
      </c>
    </row>
    <row r="1201" spans="6:6" x14ac:dyDescent="0.15">
      <c r="F1201">
        <f t="array" ref="F1201">VLOOKUP(D1201&amp;E1201,IF({1,0},$A$2:$A$50&amp;$B$2:$B$50,$C$2:$C$50),2,0)</f>
        <v>0</v>
      </c>
    </row>
    <row r="1202" spans="6:6" x14ac:dyDescent="0.15">
      <c r="F1202">
        <f t="array" ref="F1202">VLOOKUP(D1202&amp;E1202,IF({1,0},$A$2:$A$50&amp;$B$2:$B$50,$C$2:$C$50),2,0)</f>
        <v>0</v>
      </c>
    </row>
    <row r="1203" spans="6:6" x14ac:dyDescent="0.15">
      <c r="F1203">
        <f t="array" ref="F1203">VLOOKUP(D1203&amp;E1203,IF({1,0},$A$2:$A$50&amp;$B$2:$B$50,$C$2:$C$50),2,0)</f>
        <v>0</v>
      </c>
    </row>
    <row r="1204" spans="6:6" x14ac:dyDescent="0.15">
      <c r="F1204">
        <f t="array" ref="F1204">VLOOKUP(D1204&amp;E1204,IF({1,0},$A$2:$A$50&amp;$B$2:$B$50,$C$2:$C$50),2,0)</f>
        <v>0</v>
      </c>
    </row>
    <row r="1205" spans="6:6" x14ac:dyDescent="0.15">
      <c r="F1205">
        <f t="array" ref="F1205">VLOOKUP(D1205&amp;E1205,IF({1,0},$A$2:$A$50&amp;$B$2:$B$50,$C$2:$C$50),2,0)</f>
        <v>0</v>
      </c>
    </row>
    <row r="1206" spans="6:6" x14ac:dyDescent="0.15">
      <c r="F1206">
        <f t="array" ref="F1206">VLOOKUP(D1206&amp;E1206,IF({1,0},$A$2:$A$50&amp;$B$2:$B$50,$C$2:$C$50),2,0)</f>
        <v>0</v>
      </c>
    </row>
    <row r="1207" spans="6:6" x14ac:dyDescent="0.15">
      <c r="F1207">
        <f t="array" ref="F1207">VLOOKUP(D1207&amp;E1207,IF({1,0},$A$2:$A$50&amp;$B$2:$B$50,$C$2:$C$50),2,0)</f>
        <v>0</v>
      </c>
    </row>
    <row r="1208" spans="6:6" x14ac:dyDescent="0.15">
      <c r="F1208">
        <f t="array" ref="F1208">VLOOKUP(D1208&amp;E1208,IF({1,0},$A$2:$A$50&amp;$B$2:$B$50,$C$2:$C$50),2,0)</f>
        <v>0</v>
      </c>
    </row>
    <row r="1209" spans="6:6" x14ac:dyDescent="0.15">
      <c r="F1209">
        <f t="array" ref="F1209">VLOOKUP(D1209&amp;E1209,IF({1,0},$A$2:$A$50&amp;$B$2:$B$50,$C$2:$C$50),2,0)</f>
        <v>0</v>
      </c>
    </row>
    <row r="1210" spans="6:6" x14ac:dyDescent="0.15">
      <c r="F1210">
        <f t="array" ref="F1210">VLOOKUP(D1210&amp;E1210,IF({1,0},$A$2:$A$50&amp;$B$2:$B$50,$C$2:$C$50),2,0)</f>
        <v>0</v>
      </c>
    </row>
    <row r="1211" spans="6:6" x14ac:dyDescent="0.15">
      <c r="F1211">
        <f t="array" ref="F1211">VLOOKUP(D1211&amp;E1211,IF({1,0},$A$2:$A$50&amp;$B$2:$B$50,$C$2:$C$50),2,0)</f>
        <v>0</v>
      </c>
    </row>
    <row r="1212" spans="6:6" x14ac:dyDescent="0.15">
      <c r="F1212">
        <f t="array" ref="F1212">VLOOKUP(D1212&amp;E1212,IF({1,0},$A$2:$A$50&amp;$B$2:$B$50,$C$2:$C$50),2,0)</f>
        <v>0</v>
      </c>
    </row>
    <row r="1213" spans="6:6" x14ac:dyDescent="0.15">
      <c r="F1213">
        <f t="array" ref="F1213">VLOOKUP(D1213&amp;E1213,IF({1,0},$A$2:$A$50&amp;$B$2:$B$50,$C$2:$C$50),2,0)</f>
        <v>0</v>
      </c>
    </row>
    <row r="1214" spans="6:6" x14ac:dyDescent="0.15">
      <c r="F1214">
        <f t="array" ref="F1214">VLOOKUP(D1214&amp;E1214,IF({1,0},$A$2:$A$50&amp;$B$2:$B$50,$C$2:$C$50),2,0)</f>
        <v>0</v>
      </c>
    </row>
    <row r="1215" spans="6:6" x14ac:dyDescent="0.15">
      <c r="F1215">
        <f t="array" ref="F1215">VLOOKUP(D1215&amp;E1215,IF({1,0},$A$2:$A$50&amp;$B$2:$B$50,$C$2:$C$50),2,0)</f>
        <v>0</v>
      </c>
    </row>
    <row r="1216" spans="6:6" x14ac:dyDescent="0.15">
      <c r="F1216">
        <f t="array" ref="F1216">VLOOKUP(D1216&amp;E1216,IF({1,0},$A$2:$A$50&amp;$B$2:$B$50,$C$2:$C$50),2,0)</f>
        <v>0</v>
      </c>
    </row>
    <row r="1217" spans="6:6" x14ac:dyDescent="0.15">
      <c r="F1217">
        <f t="array" ref="F1217">VLOOKUP(D1217&amp;E1217,IF({1,0},$A$2:$A$50&amp;$B$2:$B$50,$C$2:$C$50),2,0)</f>
        <v>0</v>
      </c>
    </row>
    <row r="1218" spans="6:6" x14ac:dyDescent="0.15">
      <c r="F1218">
        <f t="array" ref="F1218">VLOOKUP(D1218&amp;E1218,IF({1,0},$A$2:$A$50&amp;$B$2:$B$50,$C$2:$C$50),2,0)</f>
        <v>0</v>
      </c>
    </row>
    <row r="1219" spans="6:6" x14ac:dyDescent="0.15">
      <c r="F1219">
        <f t="array" ref="F1219">VLOOKUP(D1219&amp;E1219,IF({1,0},$A$2:$A$50&amp;$B$2:$B$50,$C$2:$C$50),2,0)</f>
        <v>0</v>
      </c>
    </row>
    <row r="1220" spans="6:6" x14ac:dyDescent="0.15">
      <c r="F1220">
        <f t="array" ref="F1220">VLOOKUP(D1220&amp;E1220,IF({1,0},$A$2:$A$50&amp;$B$2:$B$50,$C$2:$C$50),2,0)</f>
        <v>0</v>
      </c>
    </row>
    <row r="1221" spans="6:6" x14ac:dyDescent="0.15">
      <c r="F1221">
        <f t="array" ref="F1221">VLOOKUP(D1221&amp;E1221,IF({1,0},$A$2:$A$50&amp;$B$2:$B$50,$C$2:$C$50),2,0)</f>
        <v>0</v>
      </c>
    </row>
    <row r="1222" spans="6:6" x14ac:dyDescent="0.15">
      <c r="F1222">
        <f t="array" ref="F1222">VLOOKUP(D1222&amp;E1222,IF({1,0},$A$2:$A$50&amp;$B$2:$B$50,$C$2:$C$50),2,0)</f>
        <v>0</v>
      </c>
    </row>
    <row r="1223" spans="6:6" x14ac:dyDescent="0.15">
      <c r="F1223">
        <f t="array" ref="F1223">VLOOKUP(D1223&amp;E1223,IF({1,0},$A$2:$A$50&amp;$B$2:$B$50,$C$2:$C$50),2,0)</f>
        <v>0</v>
      </c>
    </row>
    <row r="1224" spans="6:6" x14ac:dyDescent="0.15">
      <c r="F1224">
        <f t="array" ref="F1224">VLOOKUP(D1224&amp;E1224,IF({1,0},$A$2:$A$50&amp;$B$2:$B$50,$C$2:$C$50),2,0)</f>
        <v>0</v>
      </c>
    </row>
    <row r="1225" spans="6:6" x14ac:dyDescent="0.15">
      <c r="F1225">
        <f t="array" ref="F1225">VLOOKUP(D1225&amp;E1225,IF({1,0},$A$2:$A$50&amp;$B$2:$B$50,$C$2:$C$50),2,0)</f>
        <v>0</v>
      </c>
    </row>
    <row r="1226" spans="6:6" x14ac:dyDescent="0.15">
      <c r="F1226">
        <f t="array" ref="F1226">VLOOKUP(D1226&amp;E1226,IF({1,0},$A$2:$A$50&amp;$B$2:$B$50,$C$2:$C$50),2,0)</f>
        <v>0</v>
      </c>
    </row>
    <row r="1227" spans="6:6" x14ac:dyDescent="0.15">
      <c r="F1227">
        <f t="array" ref="F1227">VLOOKUP(D1227&amp;E1227,IF({1,0},$A$2:$A$50&amp;$B$2:$B$50,$C$2:$C$50),2,0)</f>
        <v>0</v>
      </c>
    </row>
    <row r="1228" spans="6:6" x14ac:dyDescent="0.15">
      <c r="F1228">
        <f t="array" ref="F1228">VLOOKUP(D1228&amp;E1228,IF({1,0},$A$2:$A$50&amp;$B$2:$B$50,$C$2:$C$50),2,0)</f>
        <v>0</v>
      </c>
    </row>
    <row r="1229" spans="6:6" x14ac:dyDescent="0.15">
      <c r="F1229">
        <f t="array" ref="F1229">VLOOKUP(D1229&amp;E1229,IF({1,0},$A$2:$A$50&amp;$B$2:$B$50,$C$2:$C$50),2,0)</f>
        <v>0</v>
      </c>
    </row>
    <row r="1230" spans="6:6" x14ac:dyDescent="0.15">
      <c r="F1230">
        <f t="array" ref="F1230">VLOOKUP(D1230&amp;E1230,IF({1,0},$A$2:$A$50&amp;$B$2:$B$50,$C$2:$C$50),2,0)</f>
        <v>0</v>
      </c>
    </row>
    <row r="1231" spans="6:6" x14ac:dyDescent="0.15">
      <c r="F1231">
        <f t="array" ref="F1231">VLOOKUP(D1231&amp;E1231,IF({1,0},$A$2:$A$50&amp;$B$2:$B$50,$C$2:$C$50),2,0)</f>
        <v>0</v>
      </c>
    </row>
    <row r="1232" spans="6:6" x14ac:dyDescent="0.15">
      <c r="F1232">
        <f t="array" ref="F1232">VLOOKUP(D1232&amp;E1232,IF({1,0},$A$2:$A$50&amp;$B$2:$B$50,$C$2:$C$50),2,0)</f>
        <v>0</v>
      </c>
    </row>
    <row r="1233" spans="6:6" x14ac:dyDescent="0.15">
      <c r="F1233">
        <f t="array" ref="F1233">VLOOKUP(D1233&amp;E1233,IF({1,0},$A$2:$A$50&amp;$B$2:$B$50,$C$2:$C$50),2,0)</f>
        <v>0</v>
      </c>
    </row>
    <row r="1234" spans="6:6" x14ac:dyDescent="0.15">
      <c r="F1234">
        <f t="array" ref="F1234">VLOOKUP(D1234&amp;E1234,IF({1,0},$A$2:$A$50&amp;$B$2:$B$50,$C$2:$C$50),2,0)</f>
        <v>0</v>
      </c>
    </row>
    <row r="1235" spans="6:6" x14ac:dyDescent="0.15">
      <c r="F1235">
        <f t="array" ref="F1235">VLOOKUP(D1235&amp;E1235,IF({1,0},$A$2:$A$50&amp;$B$2:$B$50,$C$2:$C$50),2,0)</f>
        <v>0</v>
      </c>
    </row>
    <row r="1236" spans="6:6" x14ac:dyDescent="0.15">
      <c r="F1236">
        <f t="array" ref="F1236">VLOOKUP(D1236&amp;E1236,IF({1,0},$A$2:$A$50&amp;$B$2:$B$50,$C$2:$C$50),2,0)</f>
        <v>0</v>
      </c>
    </row>
    <row r="1237" spans="6:6" x14ac:dyDescent="0.15">
      <c r="F1237">
        <f t="array" ref="F1237">VLOOKUP(D1237&amp;E1237,IF({1,0},$A$2:$A$50&amp;$B$2:$B$50,$C$2:$C$50),2,0)</f>
        <v>0</v>
      </c>
    </row>
    <row r="1238" spans="6:6" x14ac:dyDescent="0.15">
      <c r="F1238">
        <f t="array" ref="F1238">VLOOKUP(D1238&amp;E1238,IF({1,0},$A$2:$A$50&amp;$B$2:$B$50,$C$2:$C$50),2,0)</f>
        <v>0</v>
      </c>
    </row>
    <row r="1239" spans="6:6" x14ac:dyDescent="0.15">
      <c r="F1239">
        <f t="array" ref="F1239">VLOOKUP(D1239&amp;E1239,IF({1,0},$A$2:$A$50&amp;$B$2:$B$50,$C$2:$C$50),2,0)</f>
        <v>0</v>
      </c>
    </row>
    <row r="1240" spans="6:6" x14ac:dyDescent="0.15">
      <c r="F1240">
        <f t="array" ref="F1240">VLOOKUP(D1240&amp;E1240,IF({1,0},$A$2:$A$50&amp;$B$2:$B$50,$C$2:$C$50),2,0)</f>
        <v>0</v>
      </c>
    </row>
    <row r="1241" spans="6:6" x14ac:dyDescent="0.15">
      <c r="F1241">
        <f t="array" ref="F1241">VLOOKUP(D1241&amp;E1241,IF({1,0},$A$2:$A$50&amp;$B$2:$B$50,$C$2:$C$50),2,0)</f>
        <v>0</v>
      </c>
    </row>
    <row r="1242" spans="6:6" x14ac:dyDescent="0.15">
      <c r="F1242">
        <f t="array" ref="F1242">VLOOKUP(D1242&amp;E1242,IF({1,0},$A$2:$A$50&amp;$B$2:$B$50,$C$2:$C$50),2,0)</f>
        <v>0</v>
      </c>
    </row>
    <row r="1243" spans="6:6" x14ac:dyDescent="0.15">
      <c r="F1243">
        <f t="array" ref="F1243">VLOOKUP(D1243&amp;E1243,IF({1,0},$A$2:$A$50&amp;$B$2:$B$50,$C$2:$C$50),2,0)</f>
        <v>0</v>
      </c>
    </row>
    <row r="1244" spans="6:6" x14ac:dyDescent="0.15">
      <c r="F1244">
        <f t="array" ref="F1244">VLOOKUP(D1244&amp;E1244,IF({1,0},$A$2:$A$50&amp;$B$2:$B$50,$C$2:$C$50),2,0)</f>
        <v>0</v>
      </c>
    </row>
    <row r="1245" spans="6:6" x14ac:dyDescent="0.15">
      <c r="F1245">
        <f t="array" ref="F1245">VLOOKUP(D1245&amp;E1245,IF({1,0},$A$2:$A$50&amp;$B$2:$B$50,$C$2:$C$50),2,0)</f>
        <v>0</v>
      </c>
    </row>
    <row r="1246" spans="6:6" x14ac:dyDescent="0.15">
      <c r="F1246">
        <f t="array" ref="F1246">VLOOKUP(D1246&amp;E1246,IF({1,0},$A$2:$A$50&amp;$B$2:$B$50,$C$2:$C$50),2,0)</f>
        <v>0</v>
      </c>
    </row>
    <row r="1247" spans="6:6" x14ac:dyDescent="0.15">
      <c r="F1247">
        <f t="array" ref="F1247">VLOOKUP(D1247&amp;E1247,IF({1,0},$A$2:$A$50&amp;$B$2:$B$50,$C$2:$C$50),2,0)</f>
        <v>0</v>
      </c>
    </row>
    <row r="1248" spans="6:6" x14ac:dyDescent="0.15">
      <c r="F1248">
        <f t="array" ref="F1248">VLOOKUP(D1248&amp;E1248,IF({1,0},$A$2:$A$50&amp;$B$2:$B$50,$C$2:$C$50),2,0)</f>
        <v>0</v>
      </c>
    </row>
    <row r="1249" spans="6:6" x14ac:dyDescent="0.15">
      <c r="F1249">
        <f t="array" ref="F1249">VLOOKUP(D1249&amp;E1249,IF({1,0},$A$2:$A$50&amp;$B$2:$B$50,$C$2:$C$50),2,0)</f>
        <v>0</v>
      </c>
    </row>
    <row r="1250" spans="6:6" x14ac:dyDescent="0.15">
      <c r="F1250">
        <f t="array" ref="F1250">VLOOKUP(D1250&amp;E1250,IF({1,0},$A$2:$A$50&amp;$B$2:$B$50,$C$2:$C$50),2,0)</f>
        <v>0</v>
      </c>
    </row>
    <row r="1251" spans="6:6" x14ac:dyDescent="0.15">
      <c r="F1251">
        <f t="array" ref="F1251">VLOOKUP(D1251&amp;E1251,IF({1,0},$A$2:$A$50&amp;$B$2:$B$50,$C$2:$C$50),2,0)</f>
        <v>0</v>
      </c>
    </row>
    <row r="1252" spans="6:6" x14ac:dyDescent="0.15">
      <c r="F1252">
        <f t="array" ref="F1252">VLOOKUP(D1252&amp;E1252,IF({1,0},$A$2:$A$50&amp;$B$2:$B$50,$C$2:$C$50),2,0)</f>
        <v>0</v>
      </c>
    </row>
    <row r="1253" spans="6:6" x14ac:dyDescent="0.15">
      <c r="F1253">
        <f t="array" ref="F1253">VLOOKUP(D1253&amp;E1253,IF({1,0},$A$2:$A$50&amp;$B$2:$B$50,$C$2:$C$50),2,0)</f>
        <v>0</v>
      </c>
    </row>
    <row r="1254" spans="6:6" x14ac:dyDescent="0.15">
      <c r="F1254">
        <f t="array" ref="F1254">VLOOKUP(D1254&amp;E1254,IF({1,0},$A$2:$A$50&amp;$B$2:$B$50,$C$2:$C$50),2,0)</f>
        <v>0</v>
      </c>
    </row>
    <row r="1255" spans="6:6" x14ac:dyDescent="0.15">
      <c r="F1255">
        <f t="array" ref="F1255">VLOOKUP(D1255&amp;E1255,IF({1,0},$A$2:$A$50&amp;$B$2:$B$50,$C$2:$C$50),2,0)</f>
        <v>0</v>
      </c>
    </row>
    <row r="1256" spans="6:6" x14ac:dyDescent="0.15">
      <c r="F1256">
        <f t="array" ref="F1256">VLOOKUP(D1256&amp;E1256,IF({1,0},$A$2:$A$50&amp;$B$2:$B$50,$C$2:$C$50),2,0)</f>
        <v>0</v>
      </c>
    </row>
    <row r="1257" spans="6:6" x14ac:dyDescent="0.15">
      <c r="F1257">
        <f t="array" ref="F1257">VLOOKUP(D1257&amp;E1257,IF({1,0},$A$2:$A$50&amp;$B$2:$B$50,$C$2:$C$50),2,0)</f>
        <v>0</v>
      </c>
    </row>
    <row r="1258" spans="6:6" x14ac:dyDescent="0.15">
      <c r="F1258">
        <f t="array" ref="F1258">VLOOKUP(D1258&amp;E1258,IF({1,0},$A$2:$A$50&amp;$B$2:$B$50,$C$2:$C$50),2,0)</f>
        <v>0</v>
      </c>
    </row>
    <row r="1259" spans="6:6" x14ac:dyDescent="0.15">
      <c r="F1259">
        <f t="array" ref="F1259">VLOOKUP(D1259&amp;E1259,IF({1,0},$A$2:$A$50&amp;$B$2:$B$50,$C$2:$C$50),2,0)</f>
        <v>0</v>
      </c>
    </row>
    <row r="1260" spans="6:6" x14ac:dyDescent="0.15">
      <c r="F1260">
        <f t="array" ref="F1260">VLOOKUP(D1260&amp;E1260,IF({1,0},$A$2:$A$50&amp;$B$2:$B$50,$C$2:$C$50),2,0)</f>
        <v>0</v>
      </c>
    </row>
    <row r="1261" spans="6:6" x14ac:dyDescent="0.15">
      <c r="F1261">
        <f t="array" ref="F1261">VLOOKUP(D1261&amp;E1261,IF({1,0},$A$2:$A$50&amp;$B$2:$B$50,$C$2:$C$50),2,0)</f>
        <v>0</v>
      </c>
    </row>
    <row r="1262" spans="6:6" x14ac:dyDescent="0.15">
      <c r="F1262">
        <f t="array" ref="F1262">VLOOKUP(D1262&amp;E1262,IF({1,0},$A$2:$A$50&amp;$B$2:$B$50,$C$2:$C$50),2,0)</f>
        <v>0</v>
      </c>
    </row>
    <row r="1263" spans="6:6" x14ac:dyDescent="0.15">
      <c r="F1263">
        <f t="array" ref="F1263">VLOOKUP(D1263&amp;E1263,IF({1,0},$A$2:$A$50&amp;$B$2:$B$50,$C$2:$C$50),2,0)</f>
        <v>0</v>
      </c>
    </row>
    <row r="1264" spans="6:6" x14ac:dyDescent="0.15">
      <c r="F1264">
        <f t="array" ref="F1264">VLOOKUP(D1264&amp;E1264,IF({1,0},$A$2:$A$50&amp;$B$2:$B$50,$C$2:$C$50),2,0)</f>
        <v>0</v>
      </c>
    </row>
    <row r="1265" spans="6:6" x14ac:dyDescent="0.15">
      <c r="F1265">
        <f t="array" ref="F1265">VLOOKUP(D1265&amp;E1265,IF({1,0},$A$2:$A$50&amp;$B$2:$B$50,$C$2:$C$50),2,0)</f>
        <v>0</v>
      </c>
    </row>
    <row r="1266" spans="6:6" x14ac:dyDescent="0.15">
      <c r="F1266">
        <f t="array" ref="F1266">VLOOKUP(D1266&amp;E1266,IF({1,0},$A$2:$A$50&amp;$B$2:$B$50,$C$2:$C$50),2,0)</f>
        <v>0</v>
      </c>
    </row>
    <row r="1267" spans="6:6" x14ac:dyDescent="0.15">
      <c r="F1267">
        <f t="array" ref="F1267">VLOOKUP(D1267&amp;E1267,IF({1,0},$A$2:$A$50&amp;$B$2:$B$50,$C$2:$C$50),2,0)</f>
        <v>0</v>
      </c>
    </row>
    <row r="1268" spans="6:6" x14ac:dyDescent="0.15">
      <c r="F1268">
        <f t="array" ref="F1268">VLOOKUP(D1268&amp;E1268,IF({1,0},$A$2:$A$50&amp;$B$2:$B$50,$C$2:$C$50),2,0)</f>
        <v>0</v>
      </c>
    </row>
    <row r="1269" spans="6:6" x14ac:dyDescent="0.15">
      <c r="F1269">
        <f t="array" ref="F1269">VLOOKUP(D1269&amp;E1269,IF({1,0},$A$2:$A$50&amp;$B$2:$B$50,$C$2:$C$50),2,0)</f>
        <v>0</v>
      </c>
    </row>
    <row r="1270" spans="6:6" x14ac:dyDescent="0.15">
      <c r="F1270">
        <f t="array" ref="F1270">VLOOKUP(D1270&amp;E1270,IF({1,0},$A$2:$A$50&amp;$B$2:$B$50,$C$2:$C$50),2,0)</f>
        <v>0</v>
      </c>
    </row>
    <row r="1271" spans="6:6" x14ac:dyDescent="0.15">
      <c r="F1271">
        <f t="array" ref="F1271">VLOOKUP(D1271&amp;E1271,IF({1,0},$A$2:$A$50&amp;$B$2:$B$50,$C$2:$C$50),2,0)</f>
        <v>0</v>
      </c>
    </row>
    <row r="1272" spans="6:6" x14ac:dyDescent="0.15">
      <c r="F1272">
        <f t="array" ref="F1272">VLOOKUP(D1272&amp;E1272,IF({1,0},$A$2:$A$50&amp;$B$2:$B$50,$C$2:$C$50),2,0)</f>
        <v>0</v>
      </c>
    </row>
    <row r="1273" spans="6:6" x14ac:dyDescent="0.15">
      <c r="F1273">
        <f t="array" ref="F1273">VLOOKUP(D1273&amp;E1273,IF({1,0},$A$2:$A$50&amp;$B$2:$B$50,$C$2:$C$50),2,0)</f>
        <v>0</v>
      </c>
    </row>
    <row r="1274" spans="6:6" x14ac:dyDescent="0.15">
      <c r="F1274">
        <f t="array" ref="F1274">VLOOKUP(D1274&amp;E1274,IF({1,0},$A$2:$A$50&amp;$B$2:$B$50,$C$2:$C$50),2,0)</f>
        <v>0</v>
      </c>
    </row>
    <row r="1275" spans="6:6" x14ac:dyDescent="0.15">
      <c r="F1275">
        <f t="array" ref="F1275">VLOOKUP(D1275&amp;E1275,IF({1,0},$A$2:$A$50&amp;$B$2:$B$50,$C$2:$C$50),2,0)</f>
        <v>0</v>
      </c>
    </row>
    <row r="1276" spans="6:6" x14ac:dyDescent="0.15">
      <c r="F1276">
        <f t="array" ref="F1276">VLOOKUP(D1276&amp;E1276,IF({1,0},$A$2:$A$50&amp;$B$2:$B$50,$C$2:$C$50),2,0)</f>
        <v>0</v>
      </c>
    </row>
    <row r="1277" spans="6:6" x14ac:dyDescent="0.15">
      <c r="F1277">
        <f t="array" ref="F1277">VLOOKUP(D1277&amp;E1277,IF({1,0},$A$2:$A$50&amp;$B$2:$B$50,$C$2:$C$50),2,0)</f>
        <v>0</v>
      </c>
    </row>
    <row r="1278" spans="6:6" x14ac:dyDescent="0.15">
      <c r="F1278">
        <f t="array" ref="F1278">VLOOKUP(D1278&amp;E1278,IF({1,0},$A$2:$A$50&amp;$B$2:$B$50,$C$2:$C$50),2,0)</f>
        <v>0</v>
      </c>
    </row>
    <row r="1279" spans="6:6" x14ac:dyDescent="0.15">
      <c r="F1279">
        <f t="array" ref="F1279">VLOOKUP(D1279&amp;E1279,IF({1,0},$A$2:$A$50&amp;$B$2:$B$50,$C$2:$C$50),2,0)</f>
        <v>0</v>
      </c>
    </row>
    <row r="1280" spans="6:6" x14ac:dyDescent="0.15">
      <c r="F1280">
        <f t="array" ref="F1280">VLOOKUP(D1280&amp;E1280,IF({1,0},$A$2:$A$50&amp;$B$2:$B$50,$C$2:$C$50),2,0)</f>
        <v>0</v>
      </c>
    </row>
    <row r="1281" spans="6:6" x14ac:dyDescent="0.15">
      <c r="F1281">
        <f t="array" ref="F1281">VLOOKUP(D1281&amp;E1281,IF({1,0},$A$2:$A$50&amp;$B$2:$B$50,$C$2:$C$50),2,0)</f>
        <v>0</v>
      </c>
    </row>
    <row r="1282" spans="6:6" x14ac:dyDescent="0.15">
      <c r="F1282">
        <f t="array" ref="F1282">VLOOKUP(D1282&amp;E1282,IF({1,0},$A$2:$A$50&amp;$B$2:$B$50,$C$2:$C$50),2,0)</f>
        <v>0</v>
      </c>
    </row>
    <row r="1283" spans="6:6" x14ac:dyDescent="0.15">
      <c r="F1283">
        <f t="array" ref="F1283">VLOOKUP(D1283&amp;E1283,IF({1,0},$A$2:$A$50&amp;$B$2:$B$50,$C$2:$C$50),2,0)</f>
        <v>0</v>
      </c>
    </row>
    <row r="1284" spans="6:6" x14ac:dyDescent="0.15">
      <c r="F1284">
        <f t="array" ref="F1284">VLOOKUP(D1284&amp;E1284,IF({1,0},$A$2:$A$50&amp;$B$2:$B$50,$C$2:$C$50),2,0)</f>
        <v>0</v>
      </c>
    </row>
    <row r="1285" spans="6:6" x14ac:dyDescent="0.15">
      <c r="F1285">
        <f t="array" ref="F1285">VLOOKUP(D1285&amp;E1285,IF({1,0},$A$2:$A$50&amp;$B$2:$B$50,$C$2:$C$50),2,0)</f>
        <v>0</v>
      </c>
    </row>
    <row r="1286" spans="6:6" x14ac:dyDescent="0.15">
      <c r="F1286">
        <f t="array" ref="F1286">VLOOKUP(D1286&amp;E1286,IF({1,0},$A$2:$A$50&amp;$B$2:$B$50,$C$2:$C$50),2,0)</f>
        <v>0</v>
      </c>
    </row>
    <row r="1287" spans="6:6" x14ac:dyDescent="0.15">
      <c r="F1287">
        <f t="array" ref="F1287">VLOOKUP(D1287&amp;E1287,IF({1,0},$A$2:$A$50&amp;$B$2:$B$50,$C$2:$C$50),2,0)</f>
        <v>0</v>
      </c>
    </row>
    <row r="1288" spans="6:6" x14ac:dyDescent="0.15">
      <c r="F1288">
        <f t="array" ref="F1288">VLOOKUP(D1288&amp;E1288,IF({1,0},$A$2:$A$50&amp;$B$2:$B$50,$C$2:$C$50),2,0)</f>
        <v>0</v>
      </c>
    </row>
    <row r="1289" spans="6:6" x14ac:dyDescent="0.15">
      <c r="F1289">
        <f t="array" ref="F1289">VLOOKUP(D1289&amp;E1289,IF({1,0},$A$2:$A$50&amp;$B$2:$B$50,$C$2:$C$50),2,0)</f>
        <v>0</v>
      </c>
    </row>
    <row r="1290" spans="6:6" x14ac:dyDescent="0.15">
      <c r="F1290">
        <f t="array" ref="F1290">VLOOKUP(D1290&amp;E1290,IF({1,0},$A$2:$A$50&amp;$B$2:$B$50,$C$2:$C$50),2,0)</f>
        <v>0</v>
      </c>
    </row>
    <row r="1291" spans="6:6" x14ac:dyDescent="0.15">
      <c r="F1291">
        <f t="array" ref="F1291">VLOOKUP(D1291&amp;E1291,IF({1,0},$A$2:$A$50&amp;$B$2:$B$50,$C$2:$C$50),2,0)</f>
        <v>0</v>
      </c>
    </row>
    <row r="1292" spans="6:6" x14ac:dyDescent="0.15">
      <c r="F1292">
        <f t="array" ref="F1292">VLOOKUP(D1292&amp;E1292,IF({1,0},$A$2:$A$50&amp;$B$2:$B$50,$C$2:$C$50),2,0)</f>
        <v>0</v>
      </c>
    </row>
    <row r="1293" spans="6:6" x14ac:dyDescent="0.15">
      <c r="F1293">
        <f t="array" ref="F1293">VLOOKUP(D1293&amp;E1293,IF({1,0},$A$2:$A$50&amp;$B$2:$B$50,$C$2:$C$50),2,0)</f>
        <v>0</v>
      </c>
    </row>
    <row r="1294" spans="6:6" x14ac:dyDescent="0.15">
      <c r="F1294">
        <f t="array" ref="F1294">VLOOKUP(D1294&amp;E1294,IF({1,0},$A$2:$A$50&amp;$B$2:$B$50,$C$2:$C$50),2,0)</f>
        <v>0</v>
      </c>
    </row>
    <row r="1295" spans="6:6" x14ac:dyDescent="0.15">
      <c r="F1295">
        <f t="array" ref="F1295">VLOOKUP(D1295&amp;E1295,IF({1,0},$A$2:$A$50&amp;$B$2:$B$50,$C$2:$C$50),2,0)</f>
        <v>0</v>
      </c>
    </row>
    <row r="1296" spans="6:6" x14ac:dyDescent="0.15">
      <c r="F1296">
        <f t="array" ref="F1296">VLOOKUP(D1296&amp;E1296,IF({1,0},$A$2:$A$50&amp;$B$2:$B$50,$C$2:$C$50),2,0)</f>
        <v>0</v>
      </c>
    </row>
    <row r="1297" spans="6:6" x14ac:dyDescent="0.15">
      <c r="F1297">
        <f t="array" ref="F1297">VLOOKUP(D1297&amp;E1297,IF({1,0},$A$2:$A$50&amp;$B$2:$B$50,$C$2:$C$50),2,0)</f>
        <v>0</v>
      </c>
    </row>
    <row r="1298" spans="6:6" x14ac:dyDescent="0.15">
      <c r="F1298">
        <f t="array" ref="F1298">VLOOKUP(D1298&amp;E1298,IF({1,0},$A$2:$A$50&amp;$B$2:$B$50,$C$2:$C$50),2,0)</f>
        <v>0</v>
      </c>
    </row>
    <row r="1299" spans="6:6" x14ac:dyDescent="0.15">
      <c r="F1299">
        <f t="array" ref="F1299">VLOOKUP(D1299&amp;E1299,IF({1,0},$A$2:$A$50&amp;$B$2:$B$50,$C$2:$C$50),2,0)</f>
        <v>0</v>
      </c>
    </row>
    <row r="1300" spans="6:6" x14ac:dyDescent="0.15">
      <c r="F1300">
        <f t="array" ref="F1300">VLOOKUP(D1300&amp;E1300,IF({1,0},$A$2:$A$50&amp;$B$2:$B$50,$C$2:$C$50),2,0)</f>
        <v>0</v>
      </c>
    </row>
    <row r="1301" spans="6:6" x14ac:dyDescent="0.15">
      <c r="F1301">
        <f t="array" ref="F1301">VLOOKUP(D1301&amp;E1301,IF({1,0},$A$2:$A$50&amp;$B$2:$B$50,$C$2:$C$50),2,0)</f>
        <v>0</v>
      </c>
    </row>
    <row r="1302" spans="6:6" x14ac:dyDescent="0.15">
      <c r="F1302">
        <f t="array" ref="F1302">VLOOKUP(D1302&amp;E1302,IF({1,0},$A$2:$A$50&amp;$B$2:$B$50,$C$2:$C$50),2,0)</f>
        <v>0</v>
      </c>
    </row>
    <row r="1303" spans="6:6" x14ac:dyDescent="0.15">
      <c r="F1303">
        <f t="array" ref="F1303">VLOOKUP(D1303&amp;E1303,IF({1,0},$A$2:$A$50&amp;$B$2:$B$50,$C$2:$C$50),2,0)</f>
        <v>0</v>
      </c>
    </row>
    <row r="1304" spans="6:6" x14ac:dyDescent="0.15">
      <c r="F1304">
        <f t="array" ref="F1304">VLOOKUP(D1304&amp;E1304,IF({1,0},$A$2:$A$50&amp;$B$2:$B$50,$C$2:$C$50),2,0)</f>
        <v>0</v>
      </c>
    </row>
    <row r="1305" spans="6:6" x14ac:dyDescent="0.15">
      <c r="F1305">
        <f t="array" ref="F1305">VLOOKUP(D1305&amp;E1305,IF({1,0},$A$2:$A$50&amp;$B$2:$B$50,$C$2:$C$50),2,0)</f>
        <v>0</v>
      </c>
    </row>
    <row r="1306" spans="6:6" x14ac:dyDescent="0.15">
      <c r="F1306">
        <f t="array" ref="F1306">VLOOKUP(D1306&amp;E1306,IF({1,0},$A$2:$A$50&amp;$B$2:$B$50,$C$2:$C$50),2,0)</f>
        <v>0</v>
      </c>
    </row>
    <row r="1307" spans="6:6" x14ac:dyDescent="0.15">
      <c r="F1307">
        <f t="array" ref="F1307">VLOOKUP(D1307&amp;E1307,IF({1,0},$A$2:$A$50&amp;$B$2:$B$50,$C$2:$C$50),2,0)</f>
        <v>0</v>
      </c>
    </row>
    <row r="1308" spans="6:6" x14ac:dyDescent="0.15">
      <c r="F1308">
        <f t="array" ref="F1308">VLOOKUP(D1308&amp;E1308,IF({1,0},$A$2:$A$50&amp;$B$2:$B$50,$C$2:$C$50),2,0)</f>
        <v>0</v>
      </c>
    </row>
    <row r="1309" spans="6:6" x14ac:dyDescent="0.15">
      <c r="F1309">
        <f t="array" ref="F1309">VLOOKUP(D1309&amp;E1309,IF({1,0},$A$2:$A$50&amp;$B$2:$B$50,$C$2:$C$50),2,0)</f>
        <v>0</v>
      </c>
    </row>
    <row r="1310" spans="6:6" x14ac:dyDescent="0.15">
      <c r="F1310">
        <f t="array" ref="F1310">VLOOKUP(D1310&amp;E1310,IF({1,0},$A$2:$A$50&amp;$B$2:$B$50,$C$2:$C$50),2,0)</f>
        <v>0</v>
      </c>
    </row>
    <row r="1311" spans="6:6" x14ac:dyDescent="0.15">
      <c r="F1311">
        <f t="array" ref="F1311">VLOOKUP(D1311&amp;E1311,IF({1,0},$A$2:$A$50&amp;$B$2:$B$50,$C$2:$C$50),2,0)</f>
        <v>0</v>
      </c>
    </row>
    <row r="1312" spans="6:6" x14ac:dyDescent="0.15">
      <c r="F1312">
        <f t="array" ref="F1312">VLOOKUP(D1312&amp;E1312,IF({1,0},$A$2:$A$50&amp;$B$2:$B$50,$C$2:$C$50),2,0)</f>
        <v>0</v>
      </c>
    </row>
    <row r="1313" spans="6:6" x14ac:dyDescent="0.15">
      <c r="F1313">
        <f t="array" ref="F1313">VLOOKUP(D1313&amp;E1313,IF({1,0},$A$2:$A$50&amp;$B$2:$B$50,$C$2:$C$50),2,0)</f>
        <v>0</v>
      </c>
    </row>
    <row r="1314" spans="6:6" x14ac:dyDescent="0.15">
      <c r="F1314">
        <f t="array" ref="F1314">VLOOKUP(D1314&amp;E1314,IF({1,0},$A$2:$A$50&amp;$B$2:$B$50,$C$2:$C$50),2,0)</f>
        <v>0</v>
      </c>
    </row>
    <row r="1315" spans="6:6" x14ac:dyDescent="0.15">
      <c r="F1315">
        <f t="array" ref="F1315">VLOOKUP(D1315&amp;E1315,IF({1,0},$A$2:$A$50&amp;$B$2:$B$50,$C$2:$C$50),2,0)</f>
        <v>0</v>
      </c>
    </row>
    <row r="1316" spans="6:6" x14ac:dyDescent="0.15">
      <c r="F1316">
        <f t="array" ref="F1316">VLOOKUP(D1316&amp;E1316,IF({1,0},$A$2:$A$50&amp;$B$2:$B$50,$C$2:$C$50),2,0)</f>
        <v>0</v>
      </c>
    </row>
    <row r="1317" spans="6:6" x14ac:dyDescent="0.15">
      <c r="F1317">
        <f t="array" ref="F1317">VLOOKUP(D1317&amp;E1317,IF({1,0},$A$2:$A$50&amp;$B$2:$B$50,$C$2:$C$50),2,0)</f>
        <v>0</v>
      </c>
    </row>
    <row r="1318" spans="6:6" x14ac:dyDescent="0.15">
      <c r="F1318">
        <f t="array" ref="F1318">VLOOKUP(D1318&amp;E1318,IF({1,0},$A$2:$A$50&amp;$B$2:$B$50,$C$2:$C$50),2,0)</f>
        <v>0</v>
      </c>
    </row>
    <row r="1319" spans="6:6" x14ac:dyDescent="0.15">
      <c r="F1319">
        <f t="array" ref="F1319">VLOOKUP(D1319&amp;E1319,IF({1,0},$A$2:$A$50&amp;$B$2:$B$50,$C$2:$C$50),2,0)</f>
        <v>0</v>
      </c>
    </row>
    <row r="1320" spans="6:6" x14ac:dyDescent="0.15">
      <c r="F1320">
        <f t="array" ref="F1320">VLOOKUP(D1320&amp;E1320,IF({1,0},$A$2:$A$50&amp;$B$2:$B$50,$C$2:$C$50),2,0)</f>
        <v>0</v>
      </c>
    </row>
    <row r="1321" spans="6:6" x14ac:dyDescent="0.15">
      <c r="F1321">
        <f t="array" ref="F1321">VLOOKUP(D1321&amp;E1321,IF({1,0},$A$2:$A$50&amp;$B$2:$B$50,$C$2:$C$50),2,0)</f>
        <v>0</v>
      </c>
    </row>
    <row r="1322" spans="6:6" x14ac:dyDescent="0.15">
      <c r="F1322">
        <f t="array" ref="F1322">VLOOKUP(D1322&amp;E1322,IF({1,0},$A$2:$A$50&amp;$B$2:$B$50,$C$2:$C$50),2,0)</f>
        <v>0</v>
      </c>
    </row>
    <row r="1323" spans="6:6" x14ac:dyDescent="0.15">
      <c r="F1323">
        <f t="array" ref="F1323">VLOOKUP(D1323&amp;E1323,IF({1,0},$A$2:$A$50&amp;$B$2:$B$50,$C$2:$C$50),2,0)</f>
        <v>0</v>
      </c>
    </row>
    <row r="1324" spans="6:6" x14ac:dyDescent="0.15">
      <c r="F1324">
        <f t="array" ref="F1324">VLOOKUP(D1324&amp;E1324,IF({1,0},$A$2:$A$50&amp;$B$2:$B$50,$C$2:$C$50),2,0)</f>
        <v>0</v>
      </c>
    </row>
    <row r="1325" spans="6:6" x14ac:dyDescent="0.15">
      <c r="F1325">
        <f t="array" ref="F1325">VLOOKUP(D1325&amp;E1325,IF({1,0},$A$2:$A$50&amp;$B$2:$B$50,$C$2:$C$50),2,0)</f>
        <v>0</v>
      </c>
    </row>
    <row r="1326" spans="6:6" x14ac:dyDescent="0.15">
      <c r="F1326">
        <f t="array" ref="F1326">VLOOKUP(D1326&amp;E1326,IF({1,0},$A$2:$A$50&amp;$B$2:$B$50,$C$2:$C$50),2,0)</f>
        <v>0</v>
      </c>
    </row>
    <row r="1327" spans="6:6" x14ac:dyDescent="0.15">
      <c r="F1327">
        <f t="array" ref="F1327">VLOOKUP(D1327&amp;E1327,IF({1,0},$A$2:$A$50&amp;$B$2:$B$50,$C$2:$C$50),2,0)</f>
        <v>0</v>
      </c>
    </row>
    <row r="1328" spans="6:6" x14ac:dyDescent="0.15">
      <c r="F1328">
        <f t="array" ref="F1328">VLOOKUP(D1328&amp;E1328,IF({1,0},$A$2:$A$50&amp;$B$2:$B$50,$C$2:$C$50),2,0)</f>
        <v>0</v>
      </c>
    </row>
    <row r="1329" spans="6:6" x14ac:dyDescent="0.15">
      <c r="F1329">
        <f t="array" ref="F1329">VLOOKUP(D1329&amp;E1329,IF({1,0},$A$2:$A$50&amp;$B$2:$B$50,$C$2:$C$50),2,0)</f>
        <v>0</v>
      </c>
    </row>
    <row r="1330" spans="6:6" x14ac:dyDescent="0.15">
      <c r="F1330">
        <f t="array" ref="F1330">VLOOKUP(D1330&amp;E1330,IF({1,0},$A$2:$A$50&amp;$B$2:$B$50,$C$2:$C$50),2,0)</f>
        <v>0</v>
      </c>
    </row>
    <row r="1331" spans="6:6" x14ac:dyDescent="0.15">
      <c r="F1331">
        <f t="array" ref="F1331">VLOOKUP(D1331&amp;E1331,IF({1,0},$A$2:$A$50&amp;$B$2:$B$50,$C$2:$C$50),2,0)</f>
        <v>0</v>
      </c>
    </row>
    <row r="1332" spans="6:6" x14ac:dyDescent="0.15">
      <c r="F1332">
        <f t="array" ref="F1332">VLOOKUP(D1332&amp;E1332,IF({1,0},$A$2:$A$50&amp;$B$2:$B$50,$C$2:$C$50),2,0)</f>
        <v>0</v>
      </c>
    </row>
    <row r="1333" spans="6:6" x14ac:dyDescent="0.15">
      <c r="F1333">
        <f t="array" ref="F1333">VLOOKUP(D1333&amp;E1333,IF({1,0},$A$2:$A$50&amp;$B$2:$B$50,$C$2:$C$50),2,0)</f>
        <v>0</v>
      </c>
    </row>
    <row r="1334" spans="6:6" x14ac:dyDescent="0.15">
      <c r="F1334">
        <f t="array" ref="F1334">VLOOKUP(D1334&amp;E1334,IF({1,0},$A$2:$A$50&amp;$B$2:$B$50,$C$2:$C$50),2,0)</f>
        <v>0</v>
      </c>
    </row>
    <row r="1335" spans="6:6" x14ac:dyDescent="0.15">
      <c r="F1335">
        <f t="array" ref="F1335">VLOOKUP(D1335&amp;E1335,IF({1,0},$A$2:$A$50&amp;$B$2:$B$50,$C$2:$C$50),2,0)</f>
        <v>0</v>
      </c>
    </row>
    <row r="1336" spans="6:6" x14ac:dyDescent="0.15">
      <c r="F1336">
        <f t="array" ref="F1336">VLOOKUP(D1336&amp;E1336,IF({1,0},$A$2:$A$50&amp;$B$2:$B$50,$C$2:$C$50),2,0)</f>
        <v>0</v>
      </c>
    </row>
    <row r="1337" spans="6:6" x14ac:dyDescent="0.15">
      <c r="F1337">
        <f t="array" ref="F1337">VLOOKUP(D1337&amp;E1337,IF({1,0},$A$2:$A$50&amp;$B$2:$B$50,$C$2:$C$50),2,0)</f>
        <v>0</v>
      </c>
    </row>
    <row r="1338" spans="6:6" x14ac:dyDescent="0.15">
      <c r="F1338">
        <f t="array" ref="F1338">VLOOKUP(D1338&amp;E1338,IF({1,0},$A$2:$A$50&amp;$B$2:$B$50,$C$2:$C$50),2,0)</f>
        <v>0</v>
      </c>
    </row>
    <row r="1339" spans="6:6" x14ac:dyDescent="0.15">
      <c r="F1339">
        <f t="array" ref="F1339">VLOOKUP(D1339&amp;E1339,IF({1,0},$A$2:$A$50&amp;$B$2:$B$50,$C$2:$C$50),2,0)</f>
        <v>0</v>
      </c>
    </row>
    <row r="1340" spans="6:6" x14ac:dyDescent="0.15">
      <c r="F1340">
        <f t="array" ref="F1340">VLOOKUP(D1340&amp;E1340,IF({1,0},$A$2:$A$50&amp;$B$2:$B$50,$C$2:$C$50),2,0)</f>
        <v>0</v>
      </c>
    </row>
    <row r="1341" spans="6:6" x14ac:dyDescent="0.15">
      <c r="F1341">
        <f t="array" ref="F1341">VLOOKUP(D1341&amp;E1341,IF({1,0},$A$2:$A$50&amp;$B$2:$B$50,$C$2:$C$50),2,0)</f>
        <v>0</v>
      </c>
    </row>
    <row r="1342" spans="6:6" x14ac:dyDescent="0.15">
      <c r="F1342">
        <f t="array" ref="F1342">VLOOKUP(D1342&amp;E1342,IF({1,0},$A$2:$A$50&amp;$B$2:$B$50,$C$2:$C$50),2,0)</f>
        <v>0</v>
      </c>
    </row>
    <row r="1343" spans="6:6" x14ac:dyDescent="0.15">
      <c r="F1343">
        <f t="array" ref="F1343">VLOOKUP(D1343&amp;E1343,IF({1,0},$A$2:$A$50&amp;$B$2:$B$50,$C$2:$C$50),2,0)</f>
        <v>0</v>
      </c>
    </row>
    <row r="1344" spans="6:6" x14ac:dyDescent="0.15">
      <c r="F1344">
        <f t="array" ref="F1344">VLOOKUP(D1344&amp;E1344,IF({1,0},$A$2:$A$50&amp;$B$2:$B$50,$C$2:$C$50),2,0)</f>
        <v>0</v>
      </c>
    </row>
    <row r="1345" spans="6:6" x14ac:dyDescent="0.15">
      <c r="F1345">
        <f t="array" ref="F1345">VLOOKUP(D1345&amp;E1345,IF({1,0},$A$2:$A$50&amp;$B$2:$B$50,$C$2:$C$50),2,0)</f>
        <v>0</v>
      </c>
    </row>
    <row r="1346" spans="6:6" x14ac:dyDescent="0.15">
      <c r="F1346">
        <f t="array" ref="F1346">VLOOKUP(D1346&amp;E1346,IF({1,0},$A$2:$A$50&amp;$B$2:$B$50,$C$2:$C$50),2,0)</f>
        <v>0</v>
      </c>
    </row>
    <row r="1347" spans="6:6" x14ac:dyDescent="0.15">
      <c r="F1347">
        <f t="array" ref="F1347">VLOOKUP(D1347&amp;E1347,IF({1,0},$A$2:$A$50&amp;$B$2:$B$50,$C$2:$C$50),2,0)</f>
        <v>0</v>
      </c>
    </row>
    <row r="1348" spans="6:6" x14ac:dyDescent="0.15">
      <c r="F1348">
        <f t="array" ref="F1348">VLOOKUP(D1348&amp;E1348,IF({1,0},$A$2:$A$50&amp;$B$2:$B$50,$C$2:$C$50),2,0)</f>
        <v>0</v>
      </c>
    </row>
    <row r="1349" spans="6:6" x14ac:dyDescent="0.15">
      <c r="F1349">
        <f t="array" ref="F1349">VLOOKUP(D1349&amp;E1349,IF({1,0},$A$2:$A$50&amp;$B$2:$B$50,$C$2:$C$50),2,0)</f>
        <v>0</v>
      </c>
    </row>
    <row r="1350" spans="6:6" x14ac:dyDescent="0.15">
      <c r="F1350">
        <f t="array" ref="F1350">VLOOKUP(D1350&amp;E1350,IF({1,0},$A$2:$A$50&amp;$B$2:$B$50,$C$2:$C$50),2,0)</f>
        <v>0</v>
      </c>
    </row>
    <row r="1351" spans="6:6" x14ac:dyDescent="0.15">
      <c r="F1351">
        <f t="array" ref="F1351">VLOOKUP(D1351&amp;E1351,IF({1,0},$A$2:$A$50&amp;$B$2:$B$50,$C$2:$C$50),2,0)</f>
        <v>0</v>
      </c>
    </row>
    <row r="1352" spans="6:6" x14ac:dyDescent="0.15">
      <c r="F1352">
        <f t="array" ref="F1352">VLOOKUP(D1352&amp;E1352,IF({1,0},$A$2:$A$50&amp;$B$2:$B$50,$C$2:$C$50),2,0)</f>
        <v>0</v>
      </c>
    </row>
    <row r="1353" spans="6:6" x14ac:dyDescent="0.15">
      <c r="F1353">
        <f t="array" ref="F1353">VLOOKUP(D1353&amp;E1353,IF({1,0},$A$2:$A$50&amp;$B$2:$B$50,$C$2:$C$50),2,0)</f>
        <v>0</v>
      </c>
    </row>
    <row r="1354" spans="6:6" x14ac:dyDescent="0.15">
      <c r="F1354">
        <f t="array" ref="F1354">VLOOKUP(D1354&amp;E1354,IF({1,0},$A$2:$A$50&amp;$B$2:$B$50,$C$2:$C$50),2,0)</f>
        <v>0</v>
      </c>
    </row>
    <row r="1355" spans="6:6" x14ac:dyDescent="0.15">
      <c r="F1355">
        <f t="array" ref="F1355">VLOOKUP(D1355&amp;E1355,IF({1,0},$A$2:$A$50&amp;$B$2:$B$50,$C$2:$C$50),2,0)</f>
        <v>0</v>
      </c>
    </row>
    <row r="1356" spans="6:6" x14ac:dyDescent="0.15">
      <c r="F1356">
        <f t="array" ref="F1356">VLOOKUP(D1356&amp;E1356,IF({1,0},$A$2:$A$50&amp;$B$2:$B$50,$C$2:$C$50),2,0)</f>
        <v>0</v>
      </c>
    </row>
    <row r="1357" spans="6:6" x14ac:dyDescent="0.15">
      <c r="F1357">
        <f t="array" ref="F1357">VLOOKUP(D1357&amp;E1357,IF({1,0},$A$2:$A$50&amp;$B$2:$B$50,$C$2:$C$50),2,0)</f>
        <v>0</v>
      </c>
    </row>
    <row r="1358" spans="6:6" x14ac:dyDescent="0.15">
      <c r="F1358">
        <f t="array" ref="F1358">VLOOKUP(D1358&amp;E1358,IF({1,0},$A$2:$A$50&amp;$B$2:$B$50,$C$2:$C$50),2,0)</f>
        <v>0</v>
      </c>
    </row>
    <row r="1359" spans="6:6" x14ac:dyDescent="0.15">
      <c r="F1359">
        <f t="array" ref="F1359">VLOOKUP(D1359&amp;E1359,IF({1,0},$A$2:$A$50&amp;$B$2:$B$50,$C$2:$C$50),2,0)</f>
        <v>0</v>
      </c>
    </row>
    <row r="1360" spans="6:6" x14ac:dyDescent="0.15">
      <c r="F1360">
        <f t="array" ref="F1360">VLOOKUP(D1360&amp;E1360,IF({1,0},$A$2:$A$50&amp;$B$2:$B$50,$C$2:$C$50),2,0)</f>
        <v>0</v>
      </c>
    </row>
    <row r="1361" spans="6:6" x14ac:dyDescent="0.15">
      <c r="F1361">
        <f t="array" ref="F1361">VLOOKUP(D1361&amp;E1361,IF({1,0},$A$2:$A$50&amp;$B$2:$B$50,$C$2:$C$50),2,0)</f>
        <v>0</v>
      </c>
    </row>
    <row r="1362" spans="6:6" x14ac:dyDescent="0.15">
      <c r="F1362">
        <f t="array" ref="F1362">VLOOKUP(D1362&amp;E1362,IF({1,0},$A$2:$A$50&amp;$B$2:$B$50,$C$2:$C$50),2,0)</f>
        <v>0</v>
      </c>
    </row>
    <row r="1363" spans="6:6" x14ac:dyDescent="0.15">
      <c r="F1363">
        <f t="array" ref="F1363">VLOOKUP(D1363&amp;E1363,IF({1,0},$A$2:$A$50&amp;$B$2:$B$50,$C$2:$C$50),2,0)</f>
        <v>0</v>
      </c>
    </row>
    <row r="1364" spans="6:6" x14ac:dyDescent="0.15">
      <c r="F1364">
        <f t="array" ref="F1364">VLOOKUP(D1364&amp;E1364,IF({1,0},$A$2:$A$50&amp;$B$2:$B$50,$C$2:$C$50),2,0)</f>
        <v>0</v>
      </c>
    </row>
    <row r="1365" spans="6:6" x14ac:dyDescent="0.15">
      <c r="F1365">
        <f t="array" ref="F1365">VLOOKUP(D1365&amp;E1365,IF({1,0},$A$2:$A$50&amp;$B$2:$B$50,$C$2:$C$50),2,0)</f>
        <v>0</v>
      </c>
    </row>
    <row r="1366" spans="6:6" x14ac:dyDescent="0.15">
      <c r="F1366">
        <f t="array" ref="F1366">VLOOKUP(D1366&amp;E1366,IF({1,0},$A$2:$A$50&amp;$B$2:$B$50,$C$2:$C$50),2,0)</f>
        <v>0</v>
      </c>
    </row>
    <row r="1367" spans="6:6" x14ac:dyDescent="0.15">
      <c r="F1367">
        <f t="array" ref="F1367">VLOOKUP(D1367&amp;E1367,IF({1,0},$A$2:$A$50&amp;$B$2:$B$50,$C$2:$C$50),2,0)</f>
        <v>0</v>
      </c>
    </row>
    <row r="1368" spans="6:6" x14ac:dyDescent="0.15">
      <c r="F1368">
        <f t="array" ref="F1368">VLOOKUP(D1368&amp;E1368,IF({1,0},$A$2:$A$50&amp;$B$2:$B$50,$C$2:$C$50),2,0)</f>
        <v>0</v>
      </c>
    </row>
    <row r="1369" spans="6:6" x14ac:dyDescent="0.15">
      <c r="F1369">
        <f t="array" ref="F1369">VLOOKUP(D1369&amp;E1369,IF({1,0},$A$2:$A$50&amp;$B$2:$B$50,$C$2:$C$50),2,0)</f>
        <v>0</v>
      </c>
    </row>
    <row r="1370" spans="6:6" x14ac:dyDescent="0.15">
      <c r="F1370">
        <f t="array" ref="F1370">VLOOKUP(D1370&amp;E1370,IF({1,0},$A$2:$A$50&amp;$B$2:$B$50,$C$2:$C$50),2,0)</f>
        <v>0</v>
      </c>
    </row>
    <row r="1371" spans="6:6" x14ac:dyDescent="0.15">
      <c r="F1371">
        <f t="array" ref="F1371">VLOOKUP(D1371&amp;E1371,IF({1,0},$A$2:$A$50&amp;$B$2:$B$50,$C$2:$C$50),2,0)</f>
        <v>0</v>
      </c>
    </row>
    <row r="1372" spans="6:6" x14ac:dyDescent="0.15">
      <c r="F1372">
        <f t="array" ref="F1372">VLOOKUP(D1372&amp;E1372,IF({1,0},$A$2:$A$50&amp;$B$2:$B$50,$C$2:$C$50),2,0)</f>
        <v>0</v>
      </c>
    </row>
    <row r="1373" spans="6:6" x14ac:dyDescent="0.15">
      <c r="F1373">
        <f t="array" ref="F1373">VLOOKUP(D1373&amp;E1373,IF({1,0},$A$2:$A$50&amp;$B$2:$B$50,$C$2:$C$50),2,0)</f>
        <v>0</v>
      </c>
    </row>
    <row r="1374" spans="6:6" x14ac:dyDescent="0.15">
      <c r="F1374">
        <f t="array" ref="F1374">VLOOKUP(D1374&amp;E1374,IF({1,0},$A$2:$A$50&amp;$B$2:$B$50,$C$2:$C$50),2,0)</f>
        <v>0</v>
      </c>
    </row>
    <row r="1375" spans="6:6" x14ac:dyDescent="0.15">
      <c r="F1375">
        <f t="array" ref="F1375">VLOOKUP(D1375&amp;E1375,IF({1,0},$A$2:$A$50&amp;$B$2:$B$50,$C$2:$C$50),2,0)</f>
        <v>0</v>
      </c>
    </row>
    <row r="1376" spans="6:6" x14ac:dyDescent="0.15">
      <c r="F1376">
        <f t="array" ref="F1376">VLOOKUP(D1376&amp;E1376,IF({1,0},$A$2:$A$50&amp;$B$2:$B$50,$C$2:$C$50),2,0)</f>
        <v>0</v>
      </c>
    </row>
    <row r="1377" spans="6:6" x14ac:dyDescent="0.15">
      <c r="F1377">
        <f t="array" ref="F1377">VLOOKUP(D1377&amp;E1377,IF({1,0},$A$2:$A$50&amp;$B$2:$B$50,$C$2:$C$50),2,0)</f>
        <v>0</v>
      </c>
    </row>
    <row r="1378" spans="6:6" x14ac:dyDescent="0.15">
      <c r="F1378">
        <f t="array" ref="F1378">VLOOKUP(D1378&amp;E1378,IF({1,0},$A$2:$A$50&amp;$B$2:$B$50,$C$2:$C$50),2,0)</f>
        <v>0</v>
      </c>
    </row>
    <row r="1379" spans="6:6" x14ac:dyDescent="0.15">
      <c r="F1379">
        <f t="array" ref="F1379">VLOOKUP(D1379&amp;E1379,IF({1,0},$A$2:$A$50&amp;$B$2:$B$50,$C$2:$C$50),2,0)</f>
        <v>0</v>
      </c>
    </row>
    <row r="1380" spans="6:6" x14ac:dyDescent="0.15">
      <c r="F1380">
        <f t="array" ref="F1380">VLOOKUP(D1380&amp;E1380,IF({1,0},$A$2:$A$50&amp;$B$2:$B$50,$C$2:$C$50),2,0)</f>
        <v>0</v>
      </c>
    </row>
    <row r="1381" spans="6:6" x14ac:dyDescent="0.15">
      <c r="F1381">
        <f t="array" ref="F1381">VLOOKUP(D1381&amp;E1381,IF({1,0},$A$2:$A$50&amp;$B$2:$B$50,$C$2:$C$50),2,0)</f>
        <v>0</v>
      </c>
    </row>
    <row r="1382" spans="6:6" x14ac:dyDescent="0.15">
      <c r="F1382">
        <f t="array" ref="F1382">VLOOKUP(D1382&amp;E1382,IF({1,0},$A$2:$A$50&amp;$B$2:$B$50,$C$2:$C$50),2,0)</f>
        <v>0</v>
      </c>
    </row>
    <row r="1383" spans="6:6" x14ac:dyDescent="0.15">
      <c r="F1383">
        <f t="array" ref="F1383">VLOOKUP(D1383&amp;E1383,IF({1,0},$A$2:$A$50&amp;$B$2:$B$50,$C$2:$C$50),2,0)</f>
        <v>0</v>
      </c>
    </row>
    <row r="1384" spans="6:6" x14ac:dyDescent="0.15">
      <c r="F1384">
        <f t="array" ref="F1384">VLOOKUP(D1384&amp;E1384,IF({1,0},$A$2:$A$50&amp;$B$2:$B$50,$C$2:$C$50),2,0)</f>
        <v>0</v>
      </c>
    </row>
    <row r="1385" spans="6:6" x14ac:dyDescent="0.15">
      <c r="F1385">
        <f t="array" ref="F1385">VLOOKUP(D1385&amp;E1385,IF({1,0},$A$2:$A$50&amp;$B$2:$B$50,$C$2:$C$50),2,0)</f>
        <v>0</v>
      </c>
    </row>
    <row r="1386" spans="6:6" x14ac:dyDescent="0.15">
      <c r="F1386">
        <f t="array" ref="F1386">VLOOKUP(D1386&amp;E1386,IF({1,0},$A$2:$A$50&amp;$B$2:$B$50,$C$2:$C$50),2,0)</f>
        <v>0</v>
      </c>
    </row>
    <row r="1387" spans="6:6" x14ac:dyDescent="0.15">
      <c r="F1387">
        <f t="array" ref="F1387">VLOOKUP(D1387&amp;E1387,IF({1,0},$A$2:$A$50&amp;$B$2:$B$50,$C$2:$C$50),2,0)</f>
        <v>0</v>
      </c>
    </row>
    <row r="1388" spans="6:6" x14ac:dyDescent="0.15">
      <c r="F1388">
        <f t="array" ref="F1388">VLOOKUP(D1388&amp;E1388,IF({1,0},$A$2:$A$50&amp;$B$2:$B$50,$C$2:$C$50),2,0)</f>
        <v>0</v>
      </c>
    </row>
    <row r="1389" spans="6:6" x14ac:dyDescent="0.15">
      <c r="F1389">
        <f t="array" ref="F1389">VLOOKUP(D1389&amp;E1389,IF({1,0},$A$2:$A$50&amp;$B$2:$B$50,$C$2:$C$50),2,0)</f>
        <v>0</v>
      </c>
    </row>
    <row r="1390" spans="6:6" x14ac:dyDescent="0.15">
      <c r="F1390">
        <f t="array" ref="F1390">VLOOKUP(D1390&amp;E1390,IF({1,0},$A$2:$A$50&amp;$B$2:$B$50,$C$2:$C$50),2,0)</f>
        <v>0</v>
      </c>
    </row>
    <row r="1391" spans="6:6" x14ac:dyDescent="0.15">
      <c r="F1391">
        <f t="array" ref="F1391">VLOOKUP(D1391&amp;E1391,IF({1,0},$A$2:$A$50&amp;$B$2:$B$50,$C$2:$C$50),2,0)</f>
        <v>0</v>
      </c>
    </row>
    <row r="1392" spans="6:6" x14ac:dyDescent="0.15">
      <c r="F1392">
        <f t="array" ref="F1392">VLOOKUP(D1392&amp;E1392,IF({1,0},$A$2:$A$50&amp;$B$2:$B$50,$C$2:$C$50),2,0)</f>
        <v>0</v>
      </c>
    </row>
    <row r="1393" spans="6:6" x14ac:dyDescent="0.15">
      <c r="F1393">
        <f t="array" ref="F1393">VLOOKUP(D1393&amp;E1393,IF({1,0},$A$2:$A$50&amp;$B$2:$B$50,$C$2:$C$50),2,0)</f>
        <v>0</v>
      </c>
    </row>
    <row r="1394" spans="6:6" x14ac:dyDescent="0.15">
      <c r="F1394">
        <f t="array" ref="F1394">VLOOKUP(D1394&amp;E1394,IF({1,0},$A$2:$A$50&amp;$B$2:$B$50,$C$2:$C$50),2,0)</f>
        <v>0</v>
      </c>
    </row>
    <row r="1395" spans="6:6" x14ac:dyDescent="0.15">
      <c r="F1395">
        <f t="array" ref="F1395">VLOOKUP(D1395&amp;E1395,IF({1,0},$A$2:$A$50&amp;$B$2:$B$50,$C$2:$C$50),2,0)</f>
        <v>0</v>
      </c>
    </row>
    <row r="1396" spans="6:6" x14ac:dyDescent="0.15">
      <c r="F1396">
        <f t="array" ref="F1396">VLOOKUP(D1396&amp;E1396,IF({1,0},$A$2:$A$50&amp;$B$2:$B$50,$C$2:$C$50),2,0)</f>
        <v>0</v>
      </c>
    </row>
    <row r="1397" spans="6:6" x14ac:dyDescent="0.15">
      <c r="F1397">
        <f t="array" ref="F1397">VLOOKUP(D1397&amp;E1397,IF({1,0},$A$2:$A$50&amp;$B$2:$B$50,$C$2:$C$50),2,0)</f>
        <v>0</v>
      </c>
    </row>
    <row r="1398" spans="6:6" x14ac:dyDescent="0.15">
      <c r="F1398">
        <f t="array" ref="F1398">VLOOKUP(D1398&amp;E1398,IF({1,0},$A$2:$A$50&amp;$B$2:$B$50,$C$2:$C$50),2,0)</f>
        <v>0</v>
      </c>
    </row>
    <row r="1399" spans="6:6" x14ac:dyDescent="0.15">
      <c r="F1399">
        <f t="array" ref="F1399">VLOOKUP(D1399&amp;E1399,IF({1,0},$A$2:$A$50&amp;$B$2:$B$50,$C$2:$C$50),2,0)</f>
        <v>0</v>
      </c>
    </row>
    <row r="1400" spans="6:6" x14ac:dyDescent="0.15">
      <c r="F1400">
        <f t="array" ref="F1400">VLOOKUP(D1400&amp;E1400,IF({1,0},$A$2:$A$50&amp;$B$2:$B$50,$C$2:$C$50),2,0)</f>
        <v>0</v>
      </c>
    </row>
    <row r="1401" spans="6:6" x14ac:dyDescent="0.15">
      <c r="F1401">
        <f t="array" ref="F1401">VLOOKUP(D1401&amp;E1401,IF({1,0},$A$2:$A$50&amp;$B$2:$B$50,$C$2:$C$50),2,0)</f>
        <v>0</v>
      </c>
    </row>
    <row r="1402" spans="6:6" x14ac:dyDescent="0.15">
      <c r="F1402">
        <f t="array" ref="F1402">VLOOKUP(D1402&amp;E1402,IF({1,0},$A$2:$A$50&amp;$B$2:$B$50,$C$2:$C$50),2,0)</f>
        <v>0</v>
      </c>
    </row>
    <row r="1403" spans="6:6" x14ac:dyDescent="0.15">
      <c r="F1403">
        <f t="array" ref="F1403">VLOOKUP(D1403&amp;E1403,IF({1,0},$A$2:$A$50&amp;$B$2:$B$50,$C$2:$C$50),2,0)</f>
        <v>0</v>
      </c>
    </row>
    <row r="1404" spans="6:6" x14ac:dyDescent="0.15">
      <c r="F1404">
        <f t="array" ref="F1404">VLOOKUP(D1404&amp;E1404,IF({1,0},$A$2:$A$50&amp;$B$2:$B$50,$C$2:$C$50),2,0)</f>
        <v>0</v>
      </c>
    </row>
    <row r="1405" spans="6:6" x14ac:dyDescent="0.15">
      <c r="F1405">
        <f t="array" ref="F1405">VLOOKUP(D1405&amp;E1405,IF({1,0},$A$2:$A$50&amp;$B$2:$B$50,$C$2:$C$50),2,0)</f>
        <v>0</v>
      </c>
    </row>
    <row r="1406" spans="6:6" x14ac:dyDescent="0.15">
      <c r="F1406">
        <f t="array" ref="F1406">VLOOKUP(D1406&amp;E1406,IF({1,0},$A$2:$A$50&amp;$B$2:$B$50,$C$2:$C$50),2,0)</f>
        <v>0</v>
      </c>
    </row>
    <row r="1407" spans="6:6" x14ac:dyDescent="0.15">
      <c r="F1407">
        <f t="array" ref="F1407">VLOOKUP(D1407&amp;E1407,IF({1,0},$A$2:$A$50&amp;$B$2:$B$50,$C$2:$C$50),2,0)</f>
        <v>0</v>
      </c>
    </row>
    <row r="1408" spans="6:6" x14ac:dyDescent="0.15">
      <c r="F1408">
        <f t="array" ref="F1408">VLOOKUP(D1408&amp;E1408,IF({1,0},$A$2:$A$50&amp;$B$2:$B$50,$C$2:$C$50),2,0)</f>
        <v>0</v>
      </c>
    </row>
    <row r="1409" spans="6:6" x14ac:dyDescent="0.15">
      <c r="F1409">
        <f t="array" ref="F1409">VLOOKUP(D1409&amp;E1409,IF({1,0},$A$2:$A$50&amp;$B$2:$B$50,$C$2:$C$50),2,0)</f>
        <v>0</v>
      </c>
    </row>
    <row r="1410" spans="6:6" x14ac:dyDescent="0.15">
      <c r="F1410">
        <f t="array" ref="F1410">VLOOKUP(D1410&amp;E1410,IF({1,0},$A$2:$A$50&amp;$B$2:$B$50,$C$2:$C$50),2,0)</f>
        <v>0</v>
      </c>
    </row>
    <row r="1411" spans="6:6" x14ac:dyDescent="0.15">
      <c r="F1411">
        <f t="array" ref="F1411">VLOOKUP(D1411&amp;E1411,IF({1,0},$A$2:$A$50&amp;$B$2:$B$50,$C$2:$C$50),2,0)</f>
        <v>0</v>
      </c>
    </row>
    <row r="1412" spans="6:6" x14ac:dyDescent="0.15">
      <c r="F1412">
        <f t="array" ref="F1412">VLOOKUP(D1412&amp;E1412,IF({1,0},$A$2:$A$50&amp;$B$2:$B$50,$C$2:$C$50),2,0)</f>
        <v>0</v>
      </c>
    </row>
    <row r="1413" spans="6:6" x14ac:dyDescent="0.15">
      <c r="F1413">
        <f t="array" ref="F1413">VLOOKUP(D1413&amp;E1413,IF({1,0},$A$2:$A$50&amp;$B$2:$B$50,$C$2:$C$50),2,0)</f>
        <v>0</v>
      </c>
    </row>
    <row r="1414" spans="6:6" x14ac:dyDescent="0.15">
      <c r="F1414">
        <f t="array" ref="F1414">VLOOKUP(D1414&amp;E1414,IF({1,0},$A$2:$A$50&amp;$B$2:$B$50,$C$2:$C$50),2,0)</f>
        <v>0</v>
      </c>
    </row>
    <row r="1415" spans="6:6" x14ac:dyDescent="0.15">
      <c r="F1415">
        <f t="array" ref="F1415">VLOOKUP(D1415&amp;E1415,IF({1,0},$A$2:$A$50&amp;$B$2:$B$50,$C$2:$C$50),2,0)</f>
        <v>0</v>
      </c>
    </row>
    <row r="1416" spans="6:6" x14ac:dyDescent="0.15">
      <c r="F1416">
        <f t="array" ref="F1416">VLOOKUP(D1416&amp;E1416,IF({1,0},$A$2:$A$50&amp;$B$2:$B$50,$C$2:$C$50),2,0)</f>
        <v>0</v>
      </c>
    </row>
    <row r="1417" spans="6:6" x14ac:dyDescent="0.15">
      <c r="F1417">
        <f t="array" ref="F1417">VLOOKUP(D1417&amp;E1417,IF({1,0},$A$2:$A$50&amp;$B$2:$B$50,$C$2:$C$50),2,0)</f>
        <v>0</v>
      </c>
    </row>
    <row r="1418" spans="6:6" x14ac:dyDescent="0.15">
      <c r="F1418">
        <f t="array" ref="F1418">VLOOKUP(D1418&amp;E1418,IF({1,0},$A$2:$A$50&amp;$B$2:$B$50,$C$2:$C$50),2,0)</f>
        <v>0</v>
      </c>
    </row>
    <row r="1419" spans="6:6" x14ac:dyDescent="0.15">
      <c r="F1419">
        <f t="array" ref="F1419">VLOOKUP(D1419&amp;E1419,IF({1,0},$A$2:$A$50&amp;$B$2:$B$50,$C$2:$C$50),2,0)</f>
        <v>0</v>
      </c>
    </row>
    <row r="1420" spans="6:6" x14ac:dyDescent="0.15">
      <c r="F1420">
        <f t="array" ref="F1420">VLOOKUP(D1420&amp;E1420,IF({1,0},$A$2:$A$50&amp;$B$2:$B$50,$C$2:$C$50),2,0)</f>
        <v>0</v>
      </c>
    </row>
    <row r="1421" spans="6:6" x14ac:dyDescent="0.15">
      <c r="F1421">
        <f t="array" ref="F1421">VLOOKUP(D1421&amp;E1421,IF({1,0},$A$2:$A$50&amp;$B$2:$B$50,$C$2:$C$50),2,0)</f>
        <v>0</v>
      </c>
    </row>
    <row r="1422" spans="6:6" x14ac:dyDescent="0.15">
      <c r="F1422">
        <f t="array" ref="F1422">VLOOKUP(D1422&amp;E1422,IF({1,0},$A$2:$A$50&amp;$B$2:$B$50,$C$2:$C$50),2,0)</f>
        <v>0</v>
      </c>
    </row>
    <row r="1423" spans="6:6" x14ac:dyDescent="0.15">
      <c r="F1423">
        <f t="array" ref="F1423">VLOOKUP(D1423&amp;E1423,IF({1,0},$A$2:$A$50&amp;$B$2:$B$50,$C$2:$C$50),2,0)</f>
        <v>0</v>
      </c>
    </row>
    <row r="1424" spans="6:6" x14ac:dyDescent="0.15">
      <c r="F1424">
        <f t="array" ref="F1424">VLOOKUP(D1424&amp;E1424,IF({1,0},$A$2:$A$50&amp;$B$2:$B$50,$C$2:$C$50),2,0)</f>
        <v>0</v>
      </c>
    </row>
    <row r="1425" spans="6:6" x14ac:dyDescent="0.15">
      <c r="F1425">
        <f t="array" ref="F1425">VLOOKUP(D1425&amp;E1425,IF({1,0},$A$2:$A$50&amp;$B$2:$B$50,$C$2:$C$50),2,0)</f>
        <v>0</v>
      </c>
    </row>
    <row r="1426" spans="6:6" x14ac:dyDescent="0.15">
      <c r="F1426">
        <f t="array" ref="F1426">VLOOKUP(D1426&amp;E1426,IF({1,0},$A$2:$A$50&amp;$B$2:$B$50,$C$2:$C$50),2,0)</f>
        <v>0</v>
      </c>
    </row>
    <row r="1427" spans="6:6" x14ac:dyDescent="0.15">
      <c r="F1427">
        <f t="array" ref="F1427">VLOOKUP(D1427&amp;E1427,IF({1,0},$A$2:$A$50&amp;$B$2:$B$50,$C$2:$C$50),2,0)</f>
        <v>0</v>
      </c>
    </row>
    <row r="1428" spans="6:6" x14ac:dyDescent="0.15">
      <c r="F1428">
        <f t="array" ref="F1428">VLOOKUP(D1428&amp;E1428,IF({1,0},$A$2:$A$50&amp;$B$2:$B$50,$C$2:$C$50),2,0)</f>
        <v>0</v>
      </c>
    </row>
    <row r="1429" spans="6:6" x14ac:dyDescent="0.15">
      <c r="F1429">
        <f t="array" ref="F1429">VLOOKUP(D1429&amp;E1429,IF({1,0},$A$2:$A$50&amp;$B$2:$B$50,$C$2:$C$50),2,0)</f>
        <v>0</v>
      </c>
    </row>
    <row r="1430" spans="6:6" x14ac:dyDescent="0.15">
      <c r="F1430">
        <f t="array" ref="F1430">VLOOKUP(D1430&amp;E1430,IF({1,0},$A$2:$A$50&amp;$B$2:$B$50,$C$2:$C$50),2,0)</f>
        <v>0</v>
      </c>
    </row>
    <row r="1431" spans="6:6" x14ac:dyDescent="0.15">
      <c r="F1431">
        <f t="array" ref="F1431">VLOOKUP(D1431&amp;E1431,IF({1,0},$A$2:$A$50&amp;$B$2:$B$50,$C$2:$C$50),2,0)</f>
        <v>0</v>
      </c>
    </row>
    <row r="1432" spans="6:6" x14ac:dyDescent="0.15">
      <c r="F1432">
        <f t="array" ref="F1432">VLOOKUP(D1432&amp;E1432,IF({1,0},$A$2:$A$50&amp;$B$2:$B$50,$C$2:$C$50),2,0)</f>
        <v>0</v>
      </c>
    </row>
    <row r="1433" spans="6:6" x14ac:dyDescent="0.15">
      <c r="F1433">
        <f t="array" ref="F1433">VLOOKUP(D1433&amp;E1433,IF({1,0},$A$2:$A$50&amp;$B$2:$B$50,$C$2:$C$50),2,0)</f>
        <v>0</v>
      </c>
    </row>
    <row r="1434" spans="6:6" x14ac:dyDescent="0.15">
      <c r="F1434">
        <f t="array" ref="F1434">VLOOKUP(D1434&amp;E1434,IF({1,0},$A$2:$A$50&amp;$B$2:$B$50,$C$2:$C$50),2,0)</f>
        <v>0</v>
      </c>
    </row>
    <row r="1435" spans="6:6" x14ac:dyDescent="0.15">
      <c r="F1435">
        <f t="array" ref="F1435">VLOOKUP(D1435&amp;E1435,IF({1,0},$A$2:$A$50&amp;$B$2:$B$50,$C$2:$C$50),2,0)</f>
        <v>0</v>
      </c>
    </row>
    <row r="1436" spans="6:6" x14ac:dyDescent="0.15">
      <c r="F1436">
        <f t="array" ref="F1436">VLOOKUP(D1436&amp;E1436,IF({1,0},$A$2:$A$50&amp;$B$2:$B$50,$C$2:$C$50),2,0)</f>
        <v>0</v>
      </c>
    </row>
    <row r="1437" spans="6:6" x14ac:dyDescent="0.15">
      <c r="F1437">
        <f t="array" ref="F1437">VLOOKUP(D1437&amp;E1437,IF({1,0},$A$2:$A$50&amp;$B$2:$B$50,$C$2:$C$50),2,0)</f>
        <v>0</v>
      </c>
    </row>
    <row r="1438" spans="6:6" x14ac:dyDescent="0.15">
      <c r="F1438">
        <f t="array" ref="F1438">VLOOKUP(D1438&amp;E1438,IF({1,0},$A$2:$A$50&amp;$B$2:$B$50,$C$2:$C$50),2,0)</f>
        <v>0</v>
      </c>
    </row>
    <row r="1439" spans="6:6" x14ac:dyDescent="0.15">
      <c r="F1439">
        <f t="array" ref="F1439">VLOOKUP(D1439&amp;E1439,IF({1,0},$A$2:$A$50&amp;$B$2:$B$50,$C$2:$C$50),2,0)</f>
        <v>0</v>
      </c>
    </row>
    <row r="1440" spans="6:6" x14ac:dyDescent="0.15">
      <c r="F1440">
        <f t="array" ref="F1440">VLOOKUP(D1440&amp;E1440,IF({1,0},$A$2:$A$50&amp;$B$2:$B$50,$C$2:$C$50),2,0)</f>
        <v>0</v>
      </c>
    </row>
    <row r="1441" spans="6:6" x14ac:dyDescent="0.15">
      <c r="F1441">
        <f t="array" ref="F1441">VLOOKUP(D1441&amp;E1441,IF({1,0},$A$2:$A$50&amp;$B$2:$B$50,$C$2:$C$50),2,0)</f>
        <v>0</v>
      </c>
    </row>
    <row r="1442" spans="6:6" x14ac:dyDescent="0.15">
      <c r="F1442">
        <f t="array" ref="F1442">VLOOKUP(D1442&amp;E1442,IF({1,0},$A$2:$A$50&amp;$B$2:$B$50,$C$2:$C$50),2,0)</f>
        <v>0</v>
      </c>
    </row>
    <row r="1443" spans="6:6" x14ac:dyDescent="0.15">
      <c r="F1443">
        <f t="array" ref="F1443">VLOOKUP(D1443&amp;E1443,IF({1,0},$A$2:$A$50&amp;$B$2:$B$50,$C$2:$C$50),2,0)</f>
        <v>0</v>
      </c>
    </row>
    <row r="1444" spans="6:6" x14ac:dyDescent="0.15">
      <c r="F1444">
        <f t="array" ref="F1444">VLOOKUP(D1444&amp;E1444,IF({1,0},$A$2:$A$50&amp;$B$2:$B$50,$C$2:$C$50),2,0)</f>
        <v>0</v>
      </c>
    </row>
    <row r="1445" spans="6:6" x14ac:dyDescent="0.15">
      <c r="F1445">
        <f t="array" ref="F1445">VLOOKUP(D1445&amp;E1445,IF({1,0},$A$2:$A$50&amp;$B$2:$B$50,$C$2:$C$50),2,0)</f>
        <v>0</v>
      </c>
    </row>
    <row r="1446" spans="6:6" x14ac:dyDescent="0.15">
      <c r="F1446">
        <f t="array" ref="F1446">VLOOKUP(D1446&amp;E1446,IF({1,0},$A$2:$A$50&amp;$B$2:$B$50,$C$2:$C$50),2,0)</f>
        <v>0</v>
      </c>
    </row>
    <row r="1447" spans="6:6" x14ac:dyDescent="0.15">
      <c r="F1447">
        <f t="array" ref="F1447">VLOOKUP(D1447&amp;E1447,IF({1,0},$A$2:$A$50&amp;$B$2:$B$50,$C$2:$C$50),2,0)</f>
        <v>0</v>
      </c>
    </row>
    <row r="1448" spans="6:6" x14ac:dyDescent="0.15">
      <c r="F1448">
        <f t="array" ref="F1448">VLOOKUP(D1448&amp;E1448,IF({1,0},$A$2:$A$50&amp;$B$2:$B$50,$C$2:$C$50),2,0)</f>
        <v>0</v>
      </c>
    </row>
    <row r="1449" spans="6:6" x14ac:dyDescent="0.15">
      <c r="F1449">
        <f t="array" ref="F1449">VLOOKUP(D1449&amp;E1449,IF({1,0},$A$2:$A$50&amp;$B$2:$B$50,$C$2:$C$50),2,0)</f>
        <v>0</v>
      </c>
    </row>
    <row r="1450" spans="6:6" x14ac:dyDescent="0.15">
      <c r="F1450">
        <f t="array" ref="F1450">VLOOKUP(D1450&amp;E1450,IF({1,0},$A$2:$A$50&amp;$B$2:$B$50,$C$2:$C$50),2,0)</f>
        <v>0</v>
      </c>
    </row>
    <row r="1451" spans="6:6" x14ac:dyDescent="0.15">
      <c r="F1451">
        <f t="array" ref="F1451">VLOOKUP(D1451&amp;E1451,IF({1,0},$A$2:$A$50&amp;$B$2:$B$50,$C$2:$C$50),2,0)</f>
        <v>0</v>
      </c>
    </row>
    <row r="1452" spans="6:6" x14ac:dyDescent="0.15">
      <c r="F1452">
        <f t="array" ref="F1452">VLOOKUP(D1452&amp;E1452,IF({1,0},$A$2:$A$50&amp;$B$2:$B$50,$C$2:$C$50),2,0)</f>
        <v>0</v>
      </c>
    </row>
    <row r="1453" spans="6:6" x14ac:dyDescent="0.15">
      <c r="F1453">
        <f t="array" ref="F1453">VLOOKUP(D1453&amp;E1453,IF({1,0},$A$2:$A$50&amp;$B$2:$B$50,$C$2:$C$50),2,0)</f>
        <v>0</v>
      </c>
    </row>
    <row r="1454" spans="6:6" x14ac:dyDescent="0.15">
      <c r="F1454">
        <f t="array" ref="F1454">VLOOKUP(D1454&amp;E1454,IF({1,0},$A$2:$A$50&amp;$B$2:$B$50,$C$2:$C$50),2,0)</f>
        <v>0</v>
      </c>
    </row>
    <row r="1455" spans="6:6" x14ac:dyDescent="0.15">
      <c r="F1455">
        <f t="array" ref="F1455">VLOOKUP(D1455&amp;E1455,IF({1,0},$A$2:$A$50&amp;$B$2:$B$50,$C$2:$C$50),2,0)</f>
        <v>0</v>
      </c>
    </row>
    <row r="1456" spans="6:6" x14ac:dyDescent="0.15">
      <c r="F1456">
        <f t="array" ref="F1456">VLOOKUP(D1456&amp;E1456,IF({1,0},$A$2:$A$50&amp;$B$2:$B$50,$C$2:$C$50),2,0)</f>
        <v>0</v>
      </c>
    </row>
    <row r="1457" spans="6:6" x14ac:dyDescent="0.15">
      <c r="F1457">
        <f t="array" ref="F1457">VLOOKUP(D1457&amp;E1457,IF({1,0},$A$2:$A$50&amp;$B$2:$B$50,$C$2:$C$50),2,0)</f>
        <v>0</v>
      </c>
    </row>
    <row r="1458" spans="6:6" x14ac:dyDescent="0.15">
      <c r="F1458">
        <f t="array" ref="F1458">VLOOKUP(D1458&amp;E1458,IF({1,0},$A$2:$A$50&amp;$B$2:$B$50,$C$2:$C$50),2,0)</f>
        <v>0</v>
      </c>
    </row>
    <row r="1459" spans="6:6" x14ac:dyDescent="0.15">
      <c r="F1459">
        <f t="array" ref="F1459">VLOOKUP(D1459&amp;E1459,IF({1,0},$A$2:$A$50&amp;$B$2:$B$50,$C$2:$C$50),2,0)</f>
        <v>0</v>
      </c>
    </row>
    <row r="1460" spans="6:6" x14ac:dyDescent="0.15">
      <c r="F1460">
        <f t="array" ref="F1460">VLOOKUP(D1460&amp;E1460,IF({1,0},$A$2:$A$50&amp;$B$2:$B$50,$C$2:$C$50),2,0)</f>
        <v>0</v>
      </c>
    </row>
    <row r="1461" spans="6:6" x14ac:dyDescent="0.15">
      <c r="F1461">
        <f t="array" ref="F1461">VLOOKUP(D1461&amp;E1461,IF({1,0},$A$2:$A$50&amp;$B$2:$B$50,$C$2:$C$50),2,0)</f>
        <v>0</v>
      </c>
    </row>
    <row r="1462" spans="6:6" x14ac:dyDescent="0.15">
      <c r="F1462">
        <f t="array" ref="F1462">VLOOKUP(D1462&amp;E1462,IF({1,0},$A$2:$A$50&amp;$B$2:$B$50,$C$2:$C$50),2,0)</f>
        <v>0</v>
      </c>
    </row>
    <row r="1463" spans="6:6" x14ac:dyDescent="0.15">
      <c r="F1463">
        <f t="array" ref="F1463">VLOOKUP(D1463&amp;E1463,IF({1,0},$A$2:$A$50&amp;$B$2:$B$50,$C$2:$C$50),2,0)</f>
        <v>0</v>
      </c>
    </row>
    <row r="1464" spans="6:6" x14ac:dyDescent="0.15">
      <c r="F1464">
        <f t="array" ref="F1464">VLOOKUP(D1464&amp;E1464,IF({1,0},$A$2:$A$50&amp;$B$2:$B$50,$C$2:$C$50),2,0)</f>
        <v>0</v>
      </c>
    </row>
    <row r="1465" spans="6:6" x14ac:dyDescent="0.15">
      <c r="F1465">
        <f t="array" ref="F1465">VLOOKUP(D1465&amp;E1465,IF({1,0},$A$2:$A$50&amp;$B$2:$B$50,$C$2:$C$50),2,0)</f>
        <v>0</v>
      </c>
    </row>
    <row r="1466" spans="6:6" x14ac:dyDescent="0.15">
      <c r="F1466">
        <f t="array" ref="F1466">VLOOKUP(D1466&amp;E1466,IF({1,0},$A$2:$A$50&amp;$B$2:$B$50,$C$2:$C$50),2,0)</f>
        <v>0</v>
      </c>
    </row>
    <row r="1467" spans="6:6" x14ac:dyDescent="0.15">
      <c r="F1467">
        <f t="array" ref="F1467">VLOOKUP(D1467&amp;E1467,IF({1,0},$A$2:$A$50&amp;$B$2:$B$50,$C$2:$C$50),2,0)</f>
        <v>0</v>
      </c>
    </row>
    <row r="1468" spans="6:6" x14ac:dyDescent="0.15">
      <c r="F1468">
        <f t="array" ref="F1468">VLOOKUP(D1468&amp;E1468,IF({1,0},$A$2:$A$50&amp;$B$2:$B$50,$C$2:$C$50),2,0)</f>
        <v>0</v>
      </c>
    </row>
    <row r="1469" spans="6:6" x14ac:dyDescent="0.15">
      <c r="F1469">
        <f t="array" ref="F1469">VLOOKUP(D1469&amp;E1469,IF({1,0},$A$2:$A$50&amp;$B$2:$B$50,$C$2:$C$50),2,0)</f>
        <v>0</v>
      </c>
    </row>
    <row r="1470" spans="6:6" x14ac:dyDescent="0.15">
      <c r="F1470">
        <f t="array" ref="F1470">VLOOKUP(D1470&amp;E1470,IF({1,0},$A$2:$A$50&amp;$B$2:$B$50,$C$2:$C$50),2,0)</f>
        <v>0</v>
      </c>
    </row>
    <row r="1471" spans="6:6" x14ac:dyDescent="0.15">
      <c r="F1471">
        <f t="array" ref="F1471">VLOOKUP(D1471&amp;E1471,IF({1,0},$A$2:$A$50&amp;$B$2:$B$50,$C$2:$C$50),2,0)</f>
        <v>0</v>
      </c>
    </row>
    <row r="1472" spans="6:6" x14ac:dyDescent="0.15">
      <c r="F1472">
        <f t="array" ref="F1472">VLOOKUP(D1472&amp;E1472,IF({1,0},$A$2:$A$50&amp;$B$2:$B$50,$C$2:$C$50),2,0)</f>
        <v>0</v>
      </c>
    </row>
    <row r="1473" spans="6:6" x14ac:dyDescent="0.15">
      <c r="F1473">
        <f t="array" ref="F1473">VLOOKUP(D1473&amp;E1473,IF({1,0},$A$2:$A$50&amp;$B$2:$B$50,$C$2:$C$50),2,0)</f>
        <v>0</v>
      </c>
    </row>
    <row r="1474" spans="6:6" x14ac:dyDescent="0.15">
      <c r="F1474">
        <f t="array" ref="F1474">VLOOKUP(D1474&amp;E1474,IF({1,0},$A$2:$A$50&amp;$B$2:$B$50,$C$2:$C$50),2,0)</f>
        <v>0</v>
      </c>
    </row>
    <row r="1475" spans="6:6" x14ac:dyDescent="0.15">
      <c r="F1475">
        <f t="array" ref="F1475">VLOOKUP(D1475&amp;E1475,IF({1,0},$A$2:$A$50&amp;$B$2:$B$50,$C$2:$C$50),2,0)</f>
        <v>0</v>
      </c>
    </row>
    <row r="1476" spans="6:6" x14ac:dyDescent="0.15">
      <c r="F1476">
        <f t="array" ref="F1476">VLOOKUP(D1476&amp;E1476,IF({1,0},$A$2:$A$50&amp;$B$2:$B$50,$C$2:$C$50),2,0)</f>
        <v>0</v>
      </c>
    </row>
    <row r="1477" spans="6:6" x14ac:dyDescent="0.15">
      <c r="F1477">
        <f t="array" ref="F1477">VLOOKUP(D1477&amp;E1477,IF({1,0},$A$2:$A$50&amp;$B$2:$B$50,$C$2:$C$50),2,0)</f>
        <v>0</v>
      </c>
    </row>
    <row r="1478" spans="6:6" x14ac:dyDescent="0.15">
      <c r="F1478">
        <f t="array" ref="F1478">VLOOKUP(D1478&amp;E1478,IF({1,0},$A$2:$A$50&amp;$B$2:$B$50,$C$2:$C$50),2,0)</f>
        <v>0</v>
      </c>
    </row>
    <row r="1479" spans="6:6" x14ac:dyDescent="0.15">
      <c r="F1479">
        <f t="array" ref="F1479">VLOOKUP(D1479&amp;E1479,IF({1,0},$A$2:$A$50&amp;$B$2:$B$50,$C$2:$C$50),2,0)</f>
        <v>0</v>
      </c>
    </row>
    <row r="1480" spans="6:6" x14ac:dyDescent="0.15">
      <c r="F1480">
        <f t="array" ref="F1480">VLOOKUP(D1480&amp;E1480,IF({1,0},$A$2:$A$50&amp;$B$2:$B$50,$C$2:$C$50),2,0)</f>
        <v>0</v>
      </c>
    </row>
    <row r="1481" spans="6:6" x14ac:dyDescent="0.15">
      <c r="F1481">
        <f t="array" ref="F1481">VLOOKUP(D1481&amp;E1481,IF({1,0},$A$2:$A$50&amp;$B$2:$B$50,$C$2:$C$50),2,0)</f>
        <v>0</v>
      </c>
    </row>
    <row r="1482" spans="6:6" x14ac:dyDescent="0.15">
      <c r="F1482">
        <f t="array" ref="F1482">VLOOKUP(D1482&amp;E1482,IF({1,0},$A$2:$A$50&amp;$B$2:$B$50,$C$2:$C$50),2,0)</f>
        <v>0</v>
      </c>
    </row>
    <row r="1483" spans="6:6" x14ac:dyDescent="0.15">
      <c r="F1483">
        <f t="array" ref="F1483">VLOOKUP(D1483&amp;E1483,IF({1,0},$A$2:$A$50&amp;$B$2:$B$50,$C$2:$C$50),2,0)</f>
        <v>0</v>
      </c>
    </row>
    <row r="1484" spans="6:6" x14ac:dyDescent="0.15">
      <c r="F1484">
        <f t="array" ref="F1484">VLOOKUP(D1484&amp;E1484,IF({1,0},$A$2:$A$50&amp;$B$2:$B$50,$C$2:$C$50),2,0)</f>
        <v>0</v>
      </c>
    </row>
    <row r="1485" spans="6:6" x14ac:dyDescent="0.15">
      <c r="F1485">
        <f t="array" ref="F1485">VLOOKUP(D1485&amp;E1485,IF({1,0},$A$2:$A$50&amp;$B$2:$B$50,$C$2:$C$50),2,0)</f>
        <v>0</v>
      </c>
    </row>
    <row r="1486" spans="6:6" x14ac:dyDescent="0.15">
      <c r="F1486">
        <f t="array" ref="F1486">VLOOKUP(D1486&amp;E1486,IF({1,0},$A$2:$A$50&amp;$B$2:$B$50,$C$2:$C$50),2,0)</f>
        <v>0</v>
      </c>
    </row>
    <row r="1487" spans="6:6" x14ac:dyDescent="0.15">
      <c r="F1487">
        <f t="array" ref="F1487">VLOOKUP(D1487&amp;E1487,IF({1,0},$A$2:$A$50&amp;$B$2:$B$50,$C$2:$C$50),2,0)</f>
        <v>0</v>
      </c>
    </row>
    <row r="1488" spans="6:6" x14ac:dyDescent="0.15">
      <c r="F1488">
        <f t="array" ref="F1488">VLOOKUP(D1488&amp;E1488,IF({1,0},$A$2:$A$50&amp;$B$2:$B$50,$C$2:$C$50),2,0)</f>
        <v>0</v>
      </c>
    </row>
    <row r="1489" spans="6:6" x14ac:dyDescent="0.15">
      <c r="F1489">
        <f t="array" ref="F1489">VLOOKUP(D1489&amp;E1489,IF({1,0},$A$2:$A$50&amp;$B$2:$B$50,$C$2:$C$50),2,0)</f>
        <v>0</v>
      </c>
    </row>
    <row r="1490" spans="6:6" x14ac:dyDescent="0.15">
      <c r="F1490">
        <f t="array" ref="F1490">VLOOKUP(D1490&amp;E1490,IF({1,0},$A$2:$A$50&amp;$B$2:$B$50,$C$2:$C$50),2,0)</f>
        <v>0</v>
      </c>
    </row>
    <row r="1491" spans="6:6" x14ac:dyDescent="0.15">
      <c r="F1491">
        <f t="array" ref="F1491">VLOOKUP(D1491&amp;E1491,IF({1,0},$A$2:$A$50&amp;$B$2:$B$50,$C$2:$C$50),2,0)</f>
        <v>0</v>
      </c>
    </row>
    <row r="1492" spans="6:6" x14ac:dyDescent="0.15">
      <c r="F1492">
        <f t="array" ref="F1492">VLOOKUP(D1492&amp;E1492,IF({1,0},$A$2:$A$50&amp;$B$2:$B$50,$C$2:$C$50),2,0)</f>
        <v>0</v>
      </c>
    </row>
    <row r="1493" spans="6:6" x14ac:dyDescent="0.15">
      <c r="F1493">
        <f t="array" ref="F1493">VLOOKUP(D1493&amp;E1493,IF({1,0},$A$2:$A$50&amp;$B$2:$B$50,$C$2:$C$50),2,0)</f>
        <v>0</v>
      </c>
    </row>
    <row r="1494" spans="6:6" x14ac:dyDescent="0.15">
      <c r="F1494">
        <f t="array" ref="F1494">VLOOKUP(D1494&amp;E1494,IF({1,0},$A$2:$A$50&amp;$B$2:$B$50,$C$2:$C$50),2,0)</f>
        <v>0</v>
      </c>
    </row>
    <row r="1495" spans="6:6" x14ac:dyDescent="0.15">
      <c r="F1495">
        <f t="array" ref="F1495">VLOOKUP(D1495&amp;E1495,IF({1,0},$A$2:$A$50&amp;$B$2:$B$50,$C$2:$C$50),2,0)</f>
        <v>0</v>
      </c>
    </row>
    <row r="1496" spans="6:6" x14ac:dyDescent="0.15">
      <c r="F1496">
        <f t="array" ref="F1496">VLOOKUP(D1496&amp;E1496,IF({1,0},$A$2:$A$50&amp;$B$2:$B$50,$C$2:$C$50),2,0)</f>
        <v>0</v>
      </c>
    </row>
    <row r="1497" spans="6:6" x14ac:dyDescent="0.15">
      <c r="F1497">
        <f t="array" ref="F1497">VLOOKUP(D1497&amp;E1497,IF({1,0},$A$2:$A$50&amp;$B$2:$B$50,$C$2:$C$50),2,0)</f>
        <v>0</v>
      </c>
    </row>
    <row r="1498" spans="6:6" x14ac:dyDescent="0.15">
      <c r="F1498">
        <f t="array" ref="F1498">VLOOKUP(D1498&amp;E1498,IF({1,0},$A$2:$A$50&amp;$B$2:$B$50,$C$2:$C$50),2,0)</f>
        <v>0</v>
      </c>
    </row>
    <row r="1499" spans="6:6" x14ac:dyDescent="0.15">
      <c r="F1499">
        <f t="array" ref="F1499">VLOOKUP(D1499&amp;E1499,IF({1,0},$A$2:$A$50&amp;$B$2:$B$50,$C$2:$C$50),2,0)</f>
        <v>0</v>
      </c>
    </row>
    <row r="1500" spans="6:6" x14ac:dyDescent="0.15">
      <c r="F1500">
        <f t="array" ref="F1500">VLOOKUP(D1500&amp;E1500,IF({1,0},$A$2:$A$50&amp;$B$2:$B$50,$C$2:$C$50),2,0)</f>
        <v>0</v>
      </c>
    </row>
    <row r="1501" spans="6:6" x14ac:dyDescent="0.15">
      <c r="F1501">
        <f t="array" ref="F1501">VLOOKUP(D1501&amp;E1501,IF({1,0},$A$2:$A$50&amp;$B$2:$B$50,$C$2:$C$50),2,0)</f>
        <v>0</v>
      </c>
    </row>
    <row r="1502" spans="6:6" x14ac:dyDescent="0.15">
      <c r="F1502">
        <f t="array" ref="F1502">VLOOKUP(D1502&amp;E1502,IF({1,0},$A$2:$A$50&amp;$B$2:$B$50,$C$2:$C$50),2,0)</f>
        <v>0</v>
      </c>
    </row>
    <row r="1503" spans="6:6" x14ac:dyDescent="0.15">
      <c r="F1503">
        <f t="array" ref="F1503">VLOOKUP(D1503&amp;E1503,IF({1,0},$A$2:$A$50&amp;$B$2:$B$50,$C$2:$C$50),2,0)</f>
        <v>0</v>
      </c>
    </row>
    <row r="1504" spans="6:6" x14ac:dyDescent="0.15">
      <c r="F1504">
        <f t="array" ref="F1504">VLOOKUP(D1504&amp;E1504,IF({1,0},$A$2:$A$50&amp;$B$2:$B$50,$C$2:$C$50),2,0)</f>
        <v>0</v>
      </c>
    </row>
    <row r="1505" spans="6:6" x14ac:dyDescent="0.15">
      <c r="F1505">
        <f t="array" ref="F1505">VLOOKUP(D1505&amp;E1505,IF({1,0},$A$2:$A$50&amp;$B$2:$B$50,$C$2:$C$50),2,0)</f>
        <v>0</v>
      </c>
    </row>
    <row r="1506" spans="6:6" x14ac:dyDescent="0.15">
      <c r="F1506">
        <f t="array" ref="F1506">VLOOKUP(D1506&amp;E1506,IF({1,0},$A$2:$A$50&amp;$B$2:$B$50,$C$2:$C$50),2,0)</f>
        <v>0</v>
      </c>
    </row>
    <row r="1507" spans="6:6" x14ac:dyDescent="0.15">
      <c r="F1507">
        <f t="array" ref="F1507">VLOOKUP(D1507&amp;E1507,IF({1,0},$A$2:$A$50&amp;$B$2:$B$50,$C$2:$C$50),2,0)</f>
        <v>0</v>
      </c>
    </row>
    <row r="1508" spans="6:6" x14ac:dyDescent="0.15">
      <c r="F1508">
        <f t="array" ref="F1508">VLOOKUP(D1508&amp;E1508,IF({1,0},$A$2:$A$50&amp;$B$2:$B$50,$C$2:$C$50),2,0)</f>
        <v>0</v>
      </c>
    </row>
    <row r="1509" spans="6:6" x14ac:dyDescent="0.15">
      <c r="F1509">
        <f t="array" ref="F1509">VLOOKUP(D1509&amp;E1509,IF({1,0},$A$2:$A$50&amp;$B$2:$B$50,$C$2:$C$50),2,0)</f>
        <v>0</v>
      </c>
    </row>
    <row r="1510" spans="6:6" x14ac:dyDescent="0.15">
      <c r="F1510">
        <f t="array" ref="F1510">VLOOKUP(D1510&amp;E1510,IF({1,0},$A$2:$A$50&amp;$B$2:$B$50,$C$2:$C$50),2,0)</f>
        <v>0</v>
      </c>
    </row>
    <row r="1511" spans="6:6" x14ac:dyDescent="0.15">
      <c r="F1511">
        <f t="array" ref="F1511">VLOOKUP(D1511&amp;E1511,IF({1,0},$A$2:$A$50&amp;$B$2:$B$50,$C$2:$C$50),2,0)</f>
        <v>0</v>
      </c>
    </row>
    <row r="1512" spans="6:6" x14ac:dyDescent="0.15">
      <c r="F1512">
        <f t="array" ref="F1512">VLOOKUP(D1512&amp;E1512,IF({1,0},$A$2:$A$50&amp;$B$2:$B$50,$C$2:$C$50),2,0)</f>
        <v>0</v>
      </c>
    </row>
    <row r="1513" spans="6:6" x14ac:dyDescent="0.15">
      <c r="F1513">
        <f t="array" ref="F1513">VLOOKUP(D1513&amp;E1513,IF({1,0},$A$2:$A$50&amp;$B$2:$B$50,$C$2:$C$50),2,0)</f>
        <v>0</v>
      </c>
    </row>
    <row r="1514" spans="6:6" x14ac:dyDescent="0.15">
      <c r="F1514">
        <f t="array" ref="F1514">VLOOKUP(D1514&amp;E1514,IF({1,0},$A$2:$A$50&amp;$B$2:$B$50,$C$2:$C$50),2,0)</f>
        <v>0</v>
      </c>
    </row>
    <row r="1515" spans="6:6" x14ac:dyDescent="0.15">
      <c r="F1515">
        <f t="array" ref="F1515">VLOOKUP(D1515&amp;E1515,IF({1,0},$A$2:$A$50&amp;$B$2:$B$50,$C$2:$C$50),2,0)</f>
        <v>0</v>
      </c>
    </row>
    <row r="1516" spans="6:6" x14ac:dyDescent="0.15">
      <c r="F1516">
        <f t="array" ref="F1516">VLOOKUP(D1516&amp;E1516,IF({1,0},$A$2:$A$50&amp;$B$2:$B$50,$C$2:$C$50),2,0)</f>
        <v>0</v>
      </c>
    </row>
    <row r="1517" spans="6:6" x14ac:dyDescent="0.15">
      <c r="F1517">
        <f t="array" ref="F1517">VLOOKUP(D1517&amp;E1517,IF({1,0},$A$2:$A$50&amp;$B$2:$B$50,$C$2:$C$50),2,0)</f>
        <v>0</v>
      </c>
    </row>
    <row r="1518" spans="6:6" x14ac:dyDescent="0.15">
      <c r="F1518">
        <f t="array" ref="F1518">VLOOKUP(D1518&amp;E1518,IF({1,0},$A$2:$A$50&amp;$B$2:$B$50,$C$2:$C$50),2,0)</f>
        <v>0</v>
      </c>
    </row>
    <row r="1519" spans="6:6" x14ac:dyDescent="0.15">
      <c r="F1519">
        <f t="array" ref="F1519">VLOOKUP(D1519&amp;E1519,IF({1,0},$A$2:$A$50&amp;$B$2:$B$50,$C$2:$C$50),2,0)</f>
        <v>0</v>
      </c>
    </row>
    <row r="1520" spans="6:6" x14ac:dyDescent="0.15">
      <c r="F1520">
        <f t="array" ref="F1520">VLOOKUP(D1520&amp;E1520,IF({1,0},$A$2:$A$50&amp;$B$2:$B$50,$C$2:$C$50),2,0)</f>
        <v>0</v>
      </c>
    </row>
    <row r="1521" spans="6:6" x14ac:dyDescent="0.15">
      <c r="F1521">
        <f t="array" ref="F1521">VLOOKUP(D1521&amp;E1521,IF({1,0},$A$2:$A$50&amp;$B$2:$B$50,$C$2:$C$50),2,0)</f>
        <v>0</v>
      </c>
    </row>
    <row r="1522" spans="6:6" x14ac:dyDescent="0.15">
      <c r="F1522">
        <f t="array" ref="F1522">VLOOKUP(D1522&amp;E1522,IF({1,0},$A$2:$A$50&amp;$B$2:$B$50,$C$2:$C$50),2,0)</f>
        <v>0</v>
      </c>
    </row>
    <row r="1523" spans="6:6" x14ac:dyDescent="0.15">
      <c r="F1523">
        <f t="array" ref="F1523">VLOOKUP(D1523&amp;E1523,IF({1,0},$A$2:$A$50&amp;$B$2:$B$50,$C$2:$C$50),2,0)</f>
        <v>0</v>
      </c>
    </row>
    <row r="1524" spans="6:6" x14ac:dyDescent="0.15">
      <c r="F1524">
        <f t="array" ref="F1524">VLOOKUP(D1524&amp;E1524,IF({1,0},$A$2:$A$50&amp;$B$2:$B$50,$C$2:$C$50),2,0)</f>
        <v>0</v>
      </c>
    </row>
    <row r="1525" spans="6:6" x14ac:dyDescent="0.15">
      <c r="F1525">
        <f t="array" ref="F1525">VLOOKUP(D1525&amp;E1525,IF({1,0},$A$2:$A$50&amp;$B$2:$B$50,$C$2:$C$50),2,0)</f>
        <v>0</v>
      </c>
    </row>
    <row r="1526" spans="6:6" x14ac:dyDescent="0.15">
      <c r="F1526">
        <f t="array" ref="F1526">VLOOKUP(D1526&amp;E1526,IF({1,0},$A$2:$A$50&amp;$B$2:$B$50,$C$2:$C$50),2,0)</f>
        <v>0</v>
      </c>
    </row>
    <row r="1527" spans="6:6" x14ac:dyDescent="0.15">
      <c r="F1527">
        <f t="array" ref="F1527">VLOOKUP(D1527&amp;E1527,IF({1,0},$A$2:$A$50&amp;$B$2:$B$50,$C$2:$C$50),2,0)</f>
        <v>0</v>
      </c>
    </row>
    <row r="1528" spans="6:6" x14ac:dyDescent="0.15">
      <c r="F1528">
        <f t="array" ref="F1528">VLOOKUP(D1528&amp;E1528,IF({1,0},$A$2:$A$50&amp;$B$2:$B$50,$C$2:$C$50),2,0)</f>
        <v>0</v>
      </c>
    </row>
    <row r="1529" spans="6:6" x14ac:dyDescent="0.15">
      <c r="F1529">
        <f t="array" ref="F1529">VLOOKUP(D1529&amp;E1529,IF({1,0},$A$2:$A$50&amp;$B$2:$B$50,$C$2:$C$50),2,0)</f>
        <v>0</v>
      </c>
    </row>
    <row r="1530" spans="6:6" x14ac:dyDescent="0.15">
      <c r="F1530">
        <f t="array" ref="F1530">VLOOKUP(D1530&amp;E1530,IF({1,0},$A$2:$A$50&amp;$B$2:$B$50,$C$2:$C$50),2,0)</f>
        <v>0</v>
      </c>
    </row>
    <row r="1531" spans="6:6" x14ac:dyDescent="0.15">
      <c r="F1531">
        <f t="array" ref="F1531">VLOOKUP(D1531&amp;E1531,IF({1,0},$A$2:$A$50&amp;$B$2:$B$50,$C$2:$C$50),2,0)</f>
        <v>0</v>
      </c>
    </row>
    <row r="1532" spans="6:6" x14ac:dyDescent="0.15">
      <c r="F1532">
        <f t="array" ref="F1532">VLOOKUP(D1532&amp;E1532,IF({1,0},$A$2:$A$50&amp;$B$2:$B$50,$C$2:$C$50),2,0)</f>
        <v>0</v>
      </c>
    </row>
    <row r="1533" spans="6:6" x14ac:dyDescent="0.15">
      <c r="F1533">
        <f t="array" ref="F1533">VLOOKUP(D1533&amp;E1533,IF({1,0},$A$2:$A$50&amp;$B$2:$B$50,$C$2:$C$50),2,0)</f>
        <v>0</v>
      </c>
    </row>
    <row r="1534" spans="6:6" x14ac:dyDescent="0.15">
      <c r="F1534">
        <f t="array" ref="F1534">VLOOKUP(D1534&amp;E1534,IF({1,0},$A$2:$A$50&amp;$B$2:$B$50,$C$2:$C$50),2,0)</f>
        <v>0</v>
      </c>
    </row>
    <row r="1535" spans="6:6" x14ac:dyDescent="0.15">
      <c r="F1535">
        <f t="array" ref="F1535">VLOOKUP(D1535&amp;E1535,IF({1,0},$A$2:$A$50&amp;$B$2:$B$50,$C$2:$C$50),2,0)</f>
        <v>0</v>
      </c>
    </row>
    <row r="1536" spans="6:6" x14ac:dyDescent="0.15">
      <c r="F1536">
        <f t="array" ref="F1536">VLOOKUP(D1536&amp;E1536,IF({1,0},$A$2:$A$50&amp;$B$2:$B$50,$C$2:$C$50),2,0)</f>
        <v>0</v>
      </c>
    </row>
    <row r="1537" spans="6:6" x14ac:dyDescent="0.15">
      <c r="F1537">
        <f t="array" ref="F1537">VLOOKUP(D1537&amp;E1537,IF({1,0},$A$2:$A$50&amp;$B$2:$B$50,$C$2:$C$50),2,0)</f>
        <v>0</v>
      </c>
    </row>
    <row r="1538" spans="6:6" x14ac:dyDescent="0.15">
      <c r="F1538">
        <f t="array" ref="F1538">VLOOKUP(D1538&amp;E1538,IF({1,0},$A$2:$A$50&amp;$B$2:$B$50,$C$2:$C$50),2,0)</f>
        <v>0</v>
      </c>
    </row>
    <row r="1539" spans="6:6" x14ac:dyDescent="0.15">
      <c r="F1539">
        <f t="array" ref="F1539">VLOOKUP(D1539&amp;E1539,IF({1,0},$A$2:$A$50&amp;$B$2:$B$50,$C$2:$C$50),2,0)</f>
        <v>0</v>
      </c>
    </row>
    <row r="1540" spans="6:6" x14ac:dyDescent="0.15">
      <c r="F1540">
        <f t="array" ref="F1540">VLOOKUP(D1540&amp;E1540,IF({1,0},$A$2:$A$50&amp;$B$2:$B$50,$C$2:$C$50),2,0)</f>
        <v>0</v>
      </c>
    </row>
    <row r="1541" spans="6:6" x14ac:dyDescent="0.15">
      <c r="F1541">
        <f t="array" ref="F1541">VLOOKUP(D1541&amp;E1541,IF({1,0},$A$2:$A$50&amp;$B$2:$B$50,$C$2:$C$50),2,0)</f>
        <v>0</v>
      </c>
    </row>
    <row r="1542" spans="6:6" x14ac:dyDescent="0.15">
      <c r="F1542">
        <f t="array" ref="F1542">VLOOKUP(D1542&amp;E1542,IF({1,0},$A$2:$A$50&amp;$B$2:$B$50,$C$2:$C$50),2,0)</f>
        <v>0</v>
      </c>
    </row>
    <row r="1543" spans="6:6" x14ac:dyDescent="0.15">
      <c r="F1543">
        <f t="array" ref="F1543">VLOOKUP(D1543&amp;E1543,IF({1,0},$A$2:$A$50&amp;$B$2:$B$50,$C$2:$C$50),2,0)</f>
        <v>0</v>
      </c>
    </row>
    <row r="1544" spans="6:6" x14ac:dyDescent="0.15">
      <c r="F1544">
        <f t="array" ref="F1544">VLOOKUP(D1544&amp;E1544,IF({1,0},$A$2:$A$50&amp;$B$2:$B$50,$C$2:$C$50),2,0)</f>
        <v>0</v>
      </c>
    </row>
    <row r="1545" spans="6:6" x14ac:dyDescent="0.15">
      <c r="F1545">
        <f t="array" ref="F1545">VLOOKUP(D1545&amp;E1545,IF({1,0},$A$2:$A$50&amp;$B$2:$B$50,$C$2:$C$50),2,0)</f>
        <v>0</v>
      </c>
    </row>
    <row r="1546" spans="6:6" x14ac:dyDescent="0.15">
      <c r="F1546">
        <f t="array" ref="F1546">VLOOKUP(D1546&amp;E1546,IF({1,0},$A$2:$A$50&amp;$B$2:$B$50,$C$2:$C$50),2,0)</f>
        <v>0</v>
      </c>
    </row>
    <row r="1547" spans="6:6" x14ac:dyDescent="0.15">
      <c r="F1547">
        <f t="array" ref="F1547">VLOOKUP(D1547&amp;E1547,IF({1,0},$A$2:$A$50&amp;$B$2:$B$50,$C$2:$C$50),2,0)</f>
        <v>0</v>
      </c>
    </row>
    <row r="1548" spans="6:6" x14ac:dyDescent="0.15">
      <c r="F1548">
        <f t="array" ref="F1548">VLOOKUP(D1548&amp;E1548,IF({1,0},$A$2:$A$50&amp;$B$2:$B$50,$C$2:$C$50),2,0)</f>
        <v>0</v>
      </c>
    </row>
    <row r="1549" spans="6:6" x14ac:dyDescent="0.15">
      <c r="F1549">
        <f t="array" ref="F1549">VLOOKUP(D1549&amp;E1549,IF({1,0},$A$2:$A$50&amp;$B$2:$B$50,$C$2:$C$50),2,0)</f>
        <v>0</v>
      </c>
    </row>
    <row r="1550" spans="6:6" x14ac:dyDescent="0.15">
      <c r="F1550">
        <f t="array" ref="F1550">VLOOKUP(D1550&amp;E1550,IF({1,0},$A$2:$A$50&amp;$B$2:$B$50,$C$2:$C$50),2,0)</f>
        <v>0</v>
      </c>
    </row>
    <row r="1551" spans="6:6" x14ac:dyDescent="0.15">
      <c r="F1551">
        <f t="array" ref="F1551">VLOOKUP(D1551&amp;E1551,IF({1,0},$A$2:$A$50&amp;$B$2:$B$50,$C$2:$C$50),2,0)</f>
        <v>0</v>
      </c>
    </row>
    <row r="1552" spans="6:6" x14ac:dyDescent="0.15">
      <c r="F1552">
        <f t="array" ref="F1552">VLOOKUP(D1552&amp;E1552,IF({1,0},$A$2:$A$50&amp;$B$2:$B$50,$C$2:$C$50),2,0)</f>
        <v>0</v>
      </c>
    </row>
    <row r="1553" spans="6:6" x14ac:dyDescent="0.15">
      <c r="F1553">
        <f t="array" ref="F1553">VLOOKUP(D1553&amp;E1553,IF({1,0},$A$2:$A$50&amp;$B$2:$B$50,$C$2:$C$50),2,0)</f>
        <v>0</v>
      </c>
    </row>
    <row r="1554" spans="6:6" x14ac:dyDescent="0.15">
      <c r="F1554">
        <f t="array" ref="F1554">VLOOKUP(D1554&amp;E1554,IF({1,0},$A$2:$A$50&amp;$B$2:$B$50,$C$2:$C$50),2,0)</f>
        <v>0</v>
      </c>
    </row>
    <row r="1555" spans="6:6" x14ac:dyDescent="0.15">
      <c r="F1555">
        <f t="array" ref="F1555">VLOOKUP(D1555&amp;E1555,IF({1,0},$A$2:$A$50&amp;$B$2:$B$50,$C$2:$C$50),2,0)</f>
        <v>0</v>
      </c>
    </row>
    <row r="1556" spans="6:6" x14ac:dyDescent="0.15">
      <c r="F1556">
        <f t="array" ref="F1556">VLOOKUP(D1556&amp;E1556,IF({1,0},$A$2:$A$50&amp;$B$2:$B$50,$C$2:$C$50),2,0)</f>
        <v>0</v>
      </c>
    </row>
    <row r="1557" spans="6:6" x14ac:dyDescent="0.15">
      <c r="F1557">
        <f t="array" ref="F1557">VLOOKUP(D1557&amp;E1557,IF({1,0},$A$2:$A$50&amp;$B$2:$B$50,$C$2:$C$50),2,0)</f>
        <v>0</v>
      </c>
    </row>
    <row r="1558" spans="6:6" x14ac:dyDescent="0.15">
      <c r="F1558">
        <f t="array" ref="F1558">VLOOKUP(D1558&amp;E1558,IF({1,0},$A$2:$A$50&amp;$B$2:$B$50,$C$2:$C$50),2,0)</f>
        <v>0</v>
      </c>
    </row>
    <row r="1559" spans="6:6" x14ac:dyDescent="0.15">
      <c r="F1559">
        <f t="array" ref="F1559">VLOOKUP(D1559&amp;E1559,IF({1,0},$A$2:$A$50&amp;$B$2:$B$50,$C$2:$C$50),2,0)</f>
        <v>0</v>
      </c>
    </row>
    <row r="1560" spans="6:6" x14ac:dyDescent="0.15">
      <c r="F1560">
        <f t="array" ref="F1560">VLOOKUP(D1560&amp;E1560,IF({1,0},$A$2:$A$50&amp;$B$2:$B$50,$C$2:$C$50),2,0)</f>
        <v>0</v>
      </c>
    </row>
    <row r="1561" spans="6:6" x14ac:dyDescent="0.15">
      <c r="F1561">
        <f t="array" ref="F1561">VLOOKUP(D1561&amp;E1561,IF({1,0},$A$2:$A$50&amp;$B$2:$B$50,$C$2:$C$50),2,0)</f>
        <v>0</v>
      </c>
    </row>
    <row r="1562" spans="6:6" x14ac:dyDescent="0.15">
      <c r="F1562">
        <f t="array" ref="F1562">VLOOKUP(D1562&amp;E1562,IF({1,0},$A$2:$A$50&amp;$B$2:$B$50,$C$2:$C$50),2,0)</f>
        <v>0</v>
      </c>
    </row>
    <row r="1563" spans="6:6" x14ac:dyDescent="0.15">
      <c r="F1563">
        <f t="array" ref="F1563">VLOOKUP(D1563&amp;E1563,IF({1,0},$A$2:$A$50&amp;$B$2:$B$50,$C$2:$C$50),2,0)</f>
        <v>0</v>
      </c>
    </row>
    <row r="1564" spans="6:6" x14ac:dyDescent="0.15">
      <c r="F1564">
        <f t="array" ref="F1564">VLOOKUP(D1564&amp;E1564,IF({1,0},$A$2:$A$50&amp;$B$2:$B$50,$C$2:$C$50),2,0)</f>
        <v>0</v>
      </c>
    </row>
    <row r="1565" spans="6:6" x14ac:dyDescent="0.15">
      <c r="F1565">
        <f t="array" ref="F1565">VLOOKUP(D1565&amp;E1565,IF({1,0},$A$2:$A$50&amp;$B$2:$B$50,$C$2:$C$50),2,0)</f>
        <v>0</v>
      </c>
    </row>
    <row r="1566" spans="6:6" x14ac:dyDescent="0.15">
      <c r="F1566">
        <f t="array" ref="F1566">VLOOKUP(D1566&amp;E1566,IF({1,0},$A$2:$A$50&amp;$B$2:$B$50,$C$2:$C$50),2,0)</f>
        <v>0</v>
      </c>
    </row>
    <row r="1567" spans="6:6" x14ac:dyDescent="0.15">
      <c r="F1567">
        <f t="array" ref="F1567">VLOOKUP(D1567&amp;E1567,IF({1,0},$A$2:$A$50&amp;$B$2:$B$50,$C$2:$C$50),2,0)</f>
        <v>0</v>
      </c>
    </row>
    <row r="1568" spans="6:6" x14ac:dyDescent="0.15">
      <c r="F1568">
        <f t="array" ref="F1568">VLOOKUP(D1568&amp;E1568,IF({1,0},$A$2:$A$50&amp;$B$2:$B$50,$C$2:$C$50),2,0)</f>
        <v>0</v>
      </c>
    </row>
    <row r="1569" spans="6:6" x14ac:dyDescent="0.15">
      <c r="F1569">
        <f t="array" ref="F1569">VLOOKUP(D1569&amp;E1569,IF({1,0},$A$2:$A$50&amp;$B$2:$B$50,$C$2:$C$50),2,0)</f>
        <v>0</v>
      </c>
    </row>
    <row r="1570" spans="6:6" x14ac:dyDescent="0.15">
      <c r="F1570">
        <f t="array" ref="F1570">VLOOKUP(D1570&amp;E1570,IF({1,0},$A$2:$A$50&amp;$B$2:$B$50,$C$2:$C$50),2,0)</f>
        <v>0</v>
      </c>
    </row>
    <row r="1571" spans="6:6" x14ac:dyDescent="0.15">
      <c r="F1571">
        <f t="array" ref="F1571">VLOOKUP(D1571&amp;E1571,IF({1,0},$A$2:$A$50&amp;$B$2:$B$50,$C$2:$C$50),2,0)</f>
        <v>0</v>
      </c>
    </row>
    <row r="1572" spans="6:6" x14ac:dyDescent="0.15">
      <c r="F1572">
        <f t="array" ref="F1572">VLOOKUP(D1572&amp;E1572,IF({1,0},$A$2:$A$50&amp;$B$2:$B$50,$C$2:$C$50),2,0)</f>
        <v>0</v>
      </c>
    </row>
    <row r="1573" spans="6:6" x14ac:dyDescent="0.15">
      <c r="F1573">
        <f t="array" ref="F1573">VLOOKUP(D1573&amp;E1573,IF({1,0},$A$2:$A$50&amp;$B$2:$B$50,$C$2:$C$50),2,0)</f>
        <v>0</v>
      </c>
    </row>
    <row r="1574" spans="6:6" x14ac:dyDescent="0.15">
      <c r="F1574">
        <f t="array" ref="F1574">VLOOKUP(D1574&amp;E1574,IF({1,0},$A$2:$A$50&amp;$B$2:$B$50,$C$2:$C$50),2,0)</f>
        <v>0</v>
      </c>
    </row>
    <row r="1575" spans="6:6" x14ac:dyDescent="0.15">
      <c r="F1575">
        <f t="array" ref="F1575">VLOOKUP(D1575&amp;E1575,IF({1,0},$A$2:$A$50&amp;$B$2:$B$50,$C$2:$C$50),2,0)</f>
        <v>0</v>
      </c>
    </row>
    <row r="1576" spans="6:6" x14ac:dyDescent="0.15">
      <c r="F1576">
        <f t="array" ref="F1576">VLOOKUP(D1576&amp;E1576,IF({1,0},$A$2:$A$50&amp;$B$2:$B$50,$C$2:$C$50),2,0)</f>
        <v>0</v>
      </c>
    </row>
    <row r="1577" spans="6:6" x14ac:dyDescent="0.15">
      <c r="F1577">
        <f t="array" ref="F1577">VLOOKUP(D1577&amp;E1577,IF({1,0},$A$2:$A$50&amp;$B$2:$B$50,$C$2:$C$50),2,0)</f>
        <v>0</v>
      </c>
    </row>
    <row r="1578" spans="6:6" x14ac:dyDescent="0.15">
      <c r="F1578">
        <f t="array" ref="F1578">VLOOKUP(D1578&amp;E1578,IF({1,0},$A$2:$A$50&amp;$B$2:$B$50,$C$2:$C$50),2,0)</f>
        <v>0</v>
      </c>
    </row>
    <row r="1579" spans="6:6" x14ac:dyDescent="0.15">
      <c r="F1579">
        <f t="array" ref="F1579">VLOOKUP(D1579&amp;E1579,IF({1,0},$A$2:$A$50&amp;$B$2:$B$50,$C$2:$C$50),2,0)</f>
        <v>0</v>
      </c>
    </row>
    <row r="1580" spans="6:6" x14ac:dyDescent="0.15">
      <c r="F1580">
        <f t="array" ref="F1580">VLOOKUP(D1580&amp;E1580,IF({1,0},$A$2:$A$50&amp;$B$2:$B$50,$C$2:$C$50),2,0)</f>
        <v>0</v>
      </c>
    </row>
    <row r="1581" spans="6:6" x14ac:dyDescent="0.15">
      <c r="F1581">
        <f t="array" ref="F1581">VLOOKUP(D1581&amp;E1581,IF({1,0},$A$2:$A$50&amp;$B$2:$B$50,$C$2:$C$50),2,0)</f>
        <v>0</v>
      </c>
    </row>
    <row r="1582" spans="6:6" x14ac:dyDescent="0.15">
      <c r="F1582">
        <f t="array" ref="F1582">VLOOKUP(D1582&amp;E1582,IF({1,0},$A$2:$A$50&amp;$B$2:$B$50,$C$2:$C$50),2,0)</f>
        <v>0</v>
      </c>
    </row>
    <row r="1583" spans="6:6" x14ac:dyDescent="0.15">
      <c r="F1583">
        <f t="array" ref="F1583">VLOOKUP(D1583&amp;E1583,IF({1,0},$A$2:$A$50&amp;$B$2:$B$50,$C$2:$C$50),2,0)</f>
        <v>0</v>
      </c>
    </row>
    <row r="1584" spans="6:6" x14ac:dyDescent="0.15">
      <c r="F1584">
        <f t="array" ref="F1584">VLOOKUP(D1584&amp;E1584,IF({1,0},$A$2:$A$50&amp;$B$2:$B$50,$C$2:$C$50),2,0)</f>
        <v>0</v>
      </c>
    </row>
    <row r="1585" spans="6:6" x14ac:dyDescent="0.15">
      <c r="F1585">
        <f t="array" ref="F1585">VLOOKUP(D1585&amp;E1585,IF({1,0},$A$2:$A$50&amp;$B$2:$B$50,$C$2:$C$50),2,0)</f>
        <v>0</v>
      </c>
    </row>
    <row r="1586" spans="6:6" x14ac:dyDescent="0.15">
      <c r="F1586">
        <f t="array" ref="F1586">VLOOKUP(D1586&amp;E1586,IF({1,0},$A$2:$A$50&amp;$B$2:$B$50,$C$2:$C$50),2,0)</f>
        <v>0</v>
      </c>
    </row>
    <row r="1587" spans="6:6" x14ac:dyDescent="0.15">
      <c r="F1587">
        <f t="array" ref="F1587">VLOOKUP(D1587&amp;E1587,IF({1,0},$A$2:$A$50&amp;$B$2:$B$50,$C$2:$C$50),2,0)</f>
        <v>0</v>
      </c>
    </row>
    <row r="1588" spans="6:6" x14ac:dyDescent="0.15">
      <c r="F1588">
        <f t="array" ref="F1588">VLOOKUP(D1588&amp;E1588,IF({1,0},$A$2:$A$50&amp;$B$2:$B$50,$C$2:$C$50),2,0)</f>
        <v>0</v>
      </c>
    </row>
    <row r="1589" spans="6:6" x14ac:dyDescent="0.15">
      <c r="F1589">
        <f t="array" ref="F1589">VLOOKUP(D1589&amp;E1589,IF({1,0},$A$2:$A$50&amp;$B$2:$B$50,$C$2:$C$50),2,0)</f>
        <v>0</v>
      </c>
    </row>
    <row r="1590" spans="6:6" x14ac:dyDescent="0.15">
      <c r="F1590">
        <f t="array" ref="F1590">VLOOKUP(D1590&amp;E1590,IF({1,0},$A$2:$A$50&amp;$B$2:$B$50,$C$2:$C$50),2,0)</f>
        <v>0</v>
      </c>
    </row>
    <row r="1591" spans="6:6" x14ac:dyDescent="0.15">
      <c r="F1591">
        <f t="array" ref="F1591">VLOOKUP(D1591&amp;E1591,IF({1,0},$A$2:$A$50&amp;$B$2:$B$50,$C$2:$C$50),2,0)</f>
        <v>0</v>
      </c>
    </row>
    <row r="1592" spans="6:6" x14ac:dyDescent="0.15">
      <c r="F1592">
        <f t="array" ref="F1592">VLOOKUP(D1592&amp;E1592,IF({1,0},$A$2:$A$50&amp;$B$2:$B$50,$C$2:$C$50),2,0)</f>
        <v>0</v>
      </c>
    </row>
    <row r="1593" spans="6:6" x14ac:dyDescent="0.15">
      <c r="F1593">
        <f t="array" ref="F1593">VLOOKUP(D1593&amp;E1593,IF({1,0},$A$2:$A$50&amp;$B$2:$B$50,$C$2:$C$50),2,0)</f>
        <v>0</v>
      </c>
    </row>
    <row r="1594" spans="6:6" x14ac:dyDescent="0.15">
      <c r="F1594">
        <f t="array" ref="F1594">VLOOKUP(D1594&amp;E1594,IF({1,0},$A$2:$A$50&amp;$B$2:$B$50,$C$2:$C$50),2,0)</f>
        <v>0</v>
      </c>
    </row>
    <row r="1595" spans="6:6" x14ac:dyDescent="0.15">
      <c r="F1595">
        <f t="array" ref="F1595">VLOOKUP(D1595&amp;E1595,IF({1,0},$A$2:$A$50&amp;$B$2:$B$50,$C$2:$C$50),2,0)</f>
        <v>0</v>
      </c>
    </row>
    <row r="1596" spans="6:6" x14ac:dyDescent="0.15">
      <c r="F1596">
        <f t="array" ref="F1596">VLOOKUP(D1596&amp;E1596,IF({1,0},$A$2:$A$50&amp;$B$2:$B$50,$C$2:$C$50),2,0)</f>
        <v>0</v>
      </c>
    </row>
    <row r="1597" spans="6:6" x14ac:dyDescent="0.15">
      <c r="F1597">
        <f t="array" ref="F1597">VLOOKUP(D1597&amp;E1597,IF({1,0},$A$2:$A$50&amp;$B$2:$B$50,$C$2:$C$50),2,0)</f>
        <v>0</v>
      </c>
    </row>
    <row r="1598" spans="6:6" x14ac:dyDescent="0.15">
      <c r="F1598">
        <f t="array" ref="F1598">VLOOKUP(D1598&amp;E1598,IF({1,0},$A$2:$A$50&amp;$B$2:$B$50,$C$2:$C$50),2,0)</f>
        <v>0</v>
      </c>
    </row>
    <row r="1599" spans="6:6" x14ac:dyDescent="0.15">
      <c r="F1599">
        <f t="array" ref="F1599">VLOOKUP(D1599&amp;E1599,IF({1,0},$A$2:$A$50&amp;$B$2:$B$50,$C$2:$C$50),2,0)</f>
        <v>0</v>
      </c>
    </row>
    <row r="1600" spans="6:6" x14ac:dyDescent="0.15">
      <c r="F1600">
        <f t="array" ref="F1600">VLOOKUP(D1600&amp;E1600,IF({1,0},$A$2:$A$50&amp;$B$2:$B$50,$C$2:$C$50),2,0)</f>
        <v>0</v>
      </c>
    </row>
    <row r="1601" spans="6:6" x14ac:dyDescent="0.15">
      <c r="F1601">
        <f t="array" ref="F1601">VLOOKUP(D1601&amp;E1601,IF({1,0},$A$2:$A$50&amp;$B$2:$B$50,$C$2:$C$50),2,0)</f>
        <v>0</v>
      </c>
    </row>
    <row r="1602" spans="6:6" x14ac:dyDescent="0.15">
      <c r="F1602">
        <f t="array" ref="F1602">VLOOKUP(D1602&amp;E1602,IF({1,0},$A$2:$A$50&amp;$B$2:$B$50,$C$2:$C$50),2,0)</f>
        <v>0</v>
      </c>
    </row>
    <row r="1603" spans="6:6" x14ac:dyDescent="0.15">
      <c r="F1603">
        <f t="array" ref="F1603">VLOOKUP(D1603&amp;E1603,IF({1,0},$A$2:$A$50&amp;$B$2:$B$50,$C$2:$C$50),2,0)</f>
        <v>0</v>
      </c>
    </row>
    <row r="1604" spans="6:6" x14ac:dyDescent="0.15">
      <c r="F1604">
        <f t="array" ref="F1604">VLOOKUP(D1604&amp;E1604,IF({1,0},$A$2:$A$50&amp;$B$2:$B$50,$C$2:$C$50),2,0)</f>
        <v>0</v>
      </c>
    </row>
    <row r="1605" spans="6:6" x14ac:dyDescent="0.15">
      <c r="F1605">
        <f t="array" ref="F1605">VLOOKUP(D1605&amp;E1605,IF({1,0},$A$2:$A$50&amp;$B$2:$B$50,$C$2:$C$50),2,0)</f>
        <v>0</v>
      </c>
    </row>
    <row r="1606" spans="6:6" x14ac:dyDescent="0.15">
      <c r="F1606">
        <f t="array" ref="F1606">VLOOKUP(D1606&amp;E1606,IF({1,0},$A$2:$A$50&amp;$B$2:$B$50,$C$2:$C$50),2,0)</f>
        <v>0</v>
      </c>
    </row>
    <row r="1607" spans="6:6" x14ac:dyDescent="0.15">
      <c r="F1607">
        <f t="array" ref="F1607">VLOOKUP(D1607&amp;E1607,IF({1,0},$A$2:$A$50&amp;$B$2:$B$50,$C$2:$C$50),2,0)</f>
        <v>0</v>
      </c>
    </row>
    <row r="1608" spans="6:6" x14ac:dyDescent="0.15">
      <c r="F1608">
        <f t="array" ref="F1608">VLOOKUP(D1608&amp;E1608,IF({1,0},$A$2:$A$50&amp;$B$2:$B$50,$C$2:$C$50),2,0)</f>
        <v>0</v>
      </c>
    </row>
    <row r="1609" spans="6:6" x14ac:dyDescent="0.15">
      <c r="F1609">
        <f t="array" ref="F1609">VLOOKUP(D1609&amp;E1609,IF({1,0},$A$2:$A$50&amp;$B$2:$B$50,$C$2:$C$50),2,0)</f>
        <v>0</v>
      </c>
    </row>
    <row r="1610" spans="6:6" x14ac:dyDescent="0.15">
      <c r="F1610">
        <f t="array" ref="F1610">VLOOKUP(D1610&amp;E1610,IF({1,0},$A$2:$A$50&amp;$B$2:$B$50,$C$2:$C$50),2,0)</f>
        <v>0</v>
      </c>
    </row>
    <row r="1611" spans="6:6" x14ac:dyDescent="0.15">
      <c r="F1611">
        <f t="array" ref="F1611">VLOOKUP(D1611&amp;E1611,IF({1,0},$A$2:$A$50&amp;$B$2:$B$50,$C$2:$C$50),2,0)</f>
        <v>0</v>
      </c>
    </row>
    <row r="1612" spans="6:6" x14ac:dyDescent="0.15">
      <c r="F1612">
        <f t="array" ref="F1612">VLOOKUP(D1612&amp;E1612,IF({1,0},$A$2:$A$50&amp;$B$2:$B$50,$C$2:$C$50),2,0)</f>
        <v>0</v>
      </c>
    </row>
    <row r="1613" spans="6:6" x14ac:dyDescent="0.15">
      <c r="F1613">
        <f t="array" ref="F1613">VLOOKUP(D1613&amp;E1613,IF({1,0},$A$2:$A$50&amp;$B$2:$B$50,$C$2:$C$50),2,0)</f>
        <v>0</v>
      </c>
    </row>
    <row r="1614" spans="6:6" x14ac:dyDescent="0.15">
      <c r="F1614">
        <f t="array" ref="F1614">VLOOKUP(D1614&amp;E1614,IF({1,0},$A$2:$A$50&amp;$B$2:$B$50,$C$2:$C$50),2,0)</f>
        <v>0</v>
      </c>
    </row>
    <row r="1615" spans="6:6" x14ac:dyDescent="0.15">
      <c r="F1615">
        <f t="array" ref="F1615">VLOOKUP(D1615&amp;E1615,IF({1,0},$A$2:$A$50&amp;$B$2:$B$50,$C$2:$C$50),2,0)</f>
        <v>0</v>
      </c>
    </row>
    <row r="1616" spans="6:6" x14ac:dyDescent="0.15">
      <c r="F1616">
        <f t="array" ref="F1616">VLOOKUP(D1616&amp;E1616,IF({1,0},$A$2:$A$50&amp;$B$2:$B$50,$C$2:$C$50),2,0)</f>
        <v>0</v>
      </c>
    </row>
    <row r="1617" spans="6:6" x14ac:dyDescent="0.15">
      <c r="F1617">
        <f t="array" ref="F1617">VLOOKUP(D1617&amp;E1617,IF({1,0},$A$2:$A$50&amp;$B$2:$B$50,$C$2:$C$50),2,0)</f>
        <v>0</v>
      </c>
    </row>
    <row r="1618" spans="6:6" x14ac:dyDescent="0.15">
      <c r="F1618">
        <f t="array" ref="F1618">VLOOKUP(D1618&amp;E1618,IF({1,0},$A$2:$A$50&amp;$B$2:$B$50,$C$2:$C$50),2,0)</f>
        <v>0</v>
      </c>
    </row>
    <row r="1619" spans="6:6" x14ac:dyDescent="0.15">
      <c r="F1619">
        <f t="array" ref="F1619">VLOOKUP(D1619&amp;E1619,IF({1,0},$A$2:$A$50&amp;$B$2:$B$50,$C$2:$C$50),2,0)</f>
        <v>0</v>
      </c>
    </row>
    <row r="1620" spans="6:6" x14ac:dyDescent="0.15">
      <c r="F1620">
        <f t="array" ref="F1620">VLOOKUP(D1620&amp;E1620,IF({1,0},$A$2:$A$50&amp;$B$2:$B$50,$C$2:$C$50),2,0)</f>
        <v>0</v>
      </c>
    </row>
    <row r="1621" spans="6:6" x14ac:dyDescent="0.15">
      <c r="F1621">
        <f t="array" ref="F1621">VLOOKUP(D1621&amp;E1621,IF({1,0},$A$2:$A$50&amp;$B$2:$B$50,$C$2:$C$50),2,0)</f>
        <v>0</v>
      </c>
    </row>
    <row r="1622" spans="6:6" x14ac:dyDescent="0.15">
      <c r="F1622">
        <f t="array" ref="F1622">VLOOKUP(D1622&amp;E1622,IF({1,0},$A$2:$A$50&amp;$B$2:$B$50,$C$2:$C$50),2,0)</f>
        <v>0</v>
      </c>
    </row>
    <row r="1623" spans="6:6" x14ac:dyDescent="0.15">
      <c r="F1623">
        <f t="array" ref="F1623">VLOOKUP(D1623&amp;E1623,IF({1,0},$A$2:$A$50&amp;$B$2:$B$50,$C$2:$C$50),2,0)</f>
        <v>0</v>
      </c>
    </row>
    <row r="1624" spans="6:6" x14ac:dyDescent="0.15">
      <c r="F1624">
        <f t="array" ref="F1624">VLOOKUP(D1624&amp;E1624,IF({1,0},$A$2:$A$50&amp;$B$2:$B$50,$C$2:$C$50),2,0)</f>
        <v>0</v>
      </c>
    </row>
    <row r="1625" spans="6:6" x14ac:dyDescent="0.15">
      <c r="F1625">
        <f t="array" ref="F1625">VLOOKUP(D1625&amp;E1625,IF({1,0},$A$2:$A$50&amp;$B$2:$B$50,$C$2:$C$50),2,0)</f>
        <v>0</v>
      </c>
    </row>
    <row r="1626" spans="6:6" x14ac:dyDescent="0.15">
      <c r="F1626">
        <f t="array" ref="F1626">VLOOKUP(D1626&amp;E1626,IF({1,0},$A$2:$A$50&amp;$B$2:$B$50,$C$2:$C$50),2,0)</f>
        <v>0</v>
      </c>
    </row>
    <row r="1627" spans="6:6" x14ac:dyDescent="0.15">
      <c r="F1627">
        <f t="array" ref="F1627">VLOOKUP(D1627&amp;E1627,IF({1,0},$A$2:$A$50&amp;$B$2:$B$50,$C$2:$C$50),2,0)</f>
        <v>0</v>
      </c>
    </row>
    <row r="1628" spans="6:6" x14ac:dyDescent="0.15">
      <c r="F1628">
        <f t="array" ref="F1628">VLOOKUP(D1628&amp;E1628,IF({1,0},$A$2:$A$50&amp;$B$2:$B$50,$C$2:$C$50),2,0)</f>
        <v>0</v>
      </c>
    </row>
    <row r="1629" spans="6:6" x14ac:dyDescent="0.15">
      <c r="F1629">
        <f t="array" ref="F1629">VLOOKUP(D1629&amp;E1629,IF({1,0},$A$2:$A$50&amp;$B$2:$B$50,$C$2:$C$50),2,0)</f>
        <v>0</v>
      </c>
    </row>
    <row r="1630" spans="6:6" x14ac:dyDescent="0.15">
      <c r="F1630">
        <f t="array" ref="F1630">VLOOKUP(D1630&amp;E1630,IF({1,0},$A$2:$A$50&amp;$B$2:$B$50,$C$2:$C$50),2,0)</f>
        <v>0</v>
      </c>
    </row>
    <row r="1631" spans="6:6" x14ac:dyDescent="0.15">
      <c r="F1631">
        <f t="array" ref="F1631">VLOOKUP(D1631&amp;E1631,IF({1,0},$A$2:$A$50&amp;$B$2:$B$50,$C$2:$C$50),2,0)</f>
        <v>0</v>
      </c>
    </row>
    <row r="1632" spans="6:6" x14ac:dyDescent="0.15">
      <c r="F1632">
        <f t="array" ref="F1632">VLOOKUP(D1632&amp;E1632,IF({1,0},$A$2:$A$50&amp;$B$2:$B$50,$C$2:$C$50),2,0)</f>
        <v>0</v>
      </c>
    </row>
    <row r="1633" spans="6:6" x14ac:dyDescent="0.15">
      <c r="F1633">
        <f t="array" ref="F1633">VLOOKUP(D1633&amp;E1633,IF({1,0},$A$2:$A$50&amp;$B$2:$B$50,$C$2:$C$50),2,0)</f>
        <v>0</v>
      </c>
    </row>
    <row r="1634" spans="6:6" x14ac:dyDescent="0.15">
      <c r="F1634">
        <f t="array" ref="F1634">VLOOKUP(D1634&amp;E1634,IF({1,0},$A$2:$A$50&amp;$B$2:$B$50,$C$2:$C$50),2,0)</f>
        <v>0</v>
      </c>
    </row>
    <row r="1635" spans="6:6" x14ac:dyDescent="0.15">
      <c r="F1635">
        <f t="array" ref="F1635">VLOOKUP(D1635&amp;E1635,IF({1,0},$A$2:$A$50&amp;$B$2:$B$50,$C$2:$C$50),2,0)</f>
        <v>0</v>
      </c>
    </row>
    <row r="1636" spans="6:6" x14ac:dyDescent="0.15">
      <c r="F1636">
        <f t="array" ref="F1636">VLOOKUP(D1636&amp;E1636,IF({1,0},$A$2:$A$50&amp;$B$2:$B$50,$C$2:$C$50),2,0)</f>
        <v>0</v>
      </c>
    </row>
    <row r="1637" spans="6:6" x14ac:dyDescent="0.15">
      <c r="F1637">
        <f t="array" ref="F1637">VLOOKUP(D1637&amp;E1637,IF({1,0},$A$2:$A$50&amp;$B$2:$B$50,$C$2:$C$50),2,0)</f>
        <v>0</v>
      </c>
    </row>
    <row r="1638" spans="6:6" x14ac:dyDescent="0.15">
      <c r="F1638">
        <f t="array" ref="F1638">VLOOKUP(D1638&amp;E1638,IF({1,0},$A$2:$A$50&amp;$B$2:$B$50,$C$2:$C$50),2,0)</f>
        <v>0</v>
      </c>
    </row>
    <row r="1639" spans="6:6" x14ac:dyDescent="0.15">
      <c r="F1639">
        <f t="array" ref="F1639">VLOOKUP(D1639&amp;E1639,IF({1,0},$A$2:$A$50&amp;$B$2:$B$50,$C$2:$C$50),2,0)</f>
        <v>0</v>
      </c>
    </row>
    <row r="1640" spans="6:6" x14ac:dyDescent="0.15">
      <c r="F1640">
        <f t="array" ref="F1640">VLOOKUP(D1640&amp;E1640,IF({1,0},$A$2:$A$50&amp;$B$2:$B$50,$C$2:$C$50),2,0)</f>
        <v>0</v>
      </c>
    </row>
    <row r="1641" spans="6:6" x14ac:dyDescent="0.15">
      <c r="F1641">
        <f t="array" ref="F1641">VLOOKUP(D1641&amp;E1641,IF({1,0},$A$2:$A$50&amp;$B$2:$B$50,$C$2:$C$50),2,0)</f>
        <v>0</v>
      </c>
    </row>
    <row r="1642" spans="6:6" x14ac:dyDescent="0.15">
      <c r="F1642">
        <f t="array" ref="F1642">VLOOKUP(D1642&amp;E1642,IF({1,0},$A$2:$A$50&amp;$B$2:$B$50,$C$2:$C$50),2,0)</f>
        <v>0</v>
      </c>
    </row>
    <row r="1643" spans="6:6" x14ac:dyDescent="0.15">
      <c r="F1643">
        <f t="array" ref="F1643">VLOOKUP(D1643&amp;E1643,IF({1,0},$A$2:$A$50&amp;$B$2:$B$50,$C$2:$C$50),2,0)</f>
        <v>0</v>
      </c>
    </row>
    <row r="1644" spans="6:6" x14ac:dyDescent="0.15">
      <c r="F1644">
        <f t="array" ref="F1644">VLOOKUP(D1644&amp;E1644,IF({1,0},$A$2:$A$50&amp;$B$2:$B$50,$C$2:$C$50),2,0)</f>
        <v>0</v>
      </c>
    </row>
    <row r="1645" spans="6:6" x14ac:dyDescent="0.15">
      <c r="F1645">
        <f t="array" ref="F1645">VLOOKUP(D1645&amp;E1645,IF({1,0},$A$2:$A$50&amp;$B$2:$B$50,$C$2:$C$50),2,0)</f>
        <v>0</v>
      </c>
    </row>
    <row r="1646" spans="6:6" x14ac:dyDescent="0.15">
      <c r="F1646">
        <f t="array" ref="F1646">VLOOKUP(D1646&amp;E1646,IF({1,0},$A$2:$A$50&amp;$B$2:$B$50,$C$2:$C$50),2,0)</f>
        <v>0</v>
      </c>
    </row>
    <row r="1647" spans="6:6" x14ac:dyDescent="0.15">
      <c r="F1647">
        <f t="array" ref="F1647">VLOOKUP(D1647&amp;E1647,IF({1,0},$A$2:$A$50&amp;$B$2:$B$50,$C$2:$C$50),2,0)</f>
        <v>0</v>
      </c>
    </row>
    <row r="1648" spans="6:6" x14ac:dyDescent="0.15">
      <c r="F1648">
        <f t="array" ref="F1648">VLOOKUP(D1648&amp;E1648,IF({1,0},$A$2:$A$50&amp;$B$2:$B$50,$C$2:$C$50),2,0)</f>
        <v>0</v>
      </c>
    </row>
    <row r="1649" spans="6:6" x14ac:dyDescent="0.15">
      <c r="F1649">
        <f t="array" ref="F1649">VLOOKUP(D1649&amp;E1649,IF({1,0},$A$2:$A$50&amp;$B$2:$B$50,$C$2:$C$50),2,0)</f>
        <v>0</v>
      </c>
    </row>
    <row r="1650" spans="6:6" x14ac:dyDescent="0.15">
      <c r="F1650">
        <f t="array" ref="F1650">VLOOKUP(D1650&amp;E1650,IF({1,0},$A$2:$A$50&amp;$B$2:$B$50,$C$2:$C$50),2,0)</f>
        <v>0</v>
      </c>
    </row>
    <row r="1651" spans="6:6" x14ac:dyDescent="0.15">
      <c r="F1651">
        <f t="array" ref="F1651">VLOOKUP(D1651&amp;E1651,IF({1,0},$A$2:$A$50&amp;$B$2:$B$50,$C$2:$C$50),2,0)</f>
        <v>0</v>
      </c>
    </row>
    <row r="1652" spans="6:6" x14ac:dyDescent="0.15">
      <c r="F1652">
        <f t="array" ref="F1652">VLOOKUP(D1652&amp;E1652,IF({1,0},$A$2:$A$50&amp;$B$2:$B$50,$C$2:$C$50),2,0)</f>
        <v>0</v>
      </c>
    </row>
    <row r="1653" spans="6:6" x14ac:dyDescent="0.15">
      <c r="F1653">
        <f t="array" ref="F1653">VLOOKUP(D1653&amp;E1653,IF({1,0},$A$2:$A$50&amp;$B$2:$B$50,$C$2:$C$50),2,0)</f>
        <v>0</v>
      </c>
    </row>
    <row r="1654" spans="6:6" x14ac:dyDescent="0.15">
      <c r="F1654">
        <f t="array" ref="F1654">VLOOKUP(D1654&amp;E1654,IF({1,0},$A$2:$A$50&amp;$B$2:$B$50,$C$2:$C$50),2,0)</f>
        <v>0</v>
      </c>
    </row>
    <row r="1655" spans="6:6" x14ac:dyDescent="0.15">
      <c r="F1655">
        <f t="array" ref="F1655">VLOOKUP(D1655&amp;E1655,IF({1,0},$A$2:$A$50&amp;$B$2:$B$50,$C$2:$C$50),2,0)</f>
        <v>0</v>
      </c>
    </row>
    <row r="1656" spans="6:6" x14ac:dyDescent="0.15">
      <c r="F1656">
        <f t="array" ref="F1656">VLOOKUP(D1656&amp;E1656,IF({1,0},$A$2:$A$50&amp;$B$2:$B$50,$C$2:$C$50),2,0)</f>
        <v>0</v>
      </c>
    </row>
    <row r="1657" spans="6:6" x14ac:dyDescent="0.15">
      <c r="F1657">
        <f t="array" ref="F1657">VLOOKUP(D1657&amp;E1657,IF({1,0},$A$2:$A$50&amp;$B$2:$B$50,$C$2:$C$50),2,0)</f>
        <v>0</v>
      </c>
    </row>
    <row r="1658" spans="6:6" x14ac:dyDescent="0.15">
      <c r="F1658">
        <f t="array" ref="F1658">VLOOKUP(D1658&amp;E1658,IF({1,0},$A$2:$A$50&amp;$B$2:$B$50,$C$2:$C$50),2,0)</f>
        <v>0</v>
      </c>
    </row>
    <row r="1659" spans="6:6" x14ac:dyDescent="0.15">
      <c r="F1659">
        <f t="array" ref="F1659">VLOOKUP(D1659&amp;E1659,IF({1,0},$A$2:$A$50&amp;$B$2:$B$50,$C$2:$C$50),2,0)</f>
        <v>0</v>
      </c>
    </row>
    <row r="1660" spans="6:6" x14ac:dyDescent="0.15">
      <c r="F1660">
        <f t="array" ref="F1660">VLOOKUP(D1660&amp;E1660,IF({1,0},$A$2:$A$50&amp;$B$2:$B$50,$C$2:$C$50),2,0)</f>
        <v>0</v>
      </c>
    </row>
    <row r="1661" spans="6:6" x14ac:dyDescent="0.15">
      <c r="F1661">
        <f t="array" ref="F1661">VLOOKUP(D1661&amp;E1661,IF({1,0},$A$2:$A$50&amp;$B$2:$B$50,$C$2:$C$50),2,0)</f>
        <v>0</v>
      </c>
    </row>
    <row r="1662" spans="6:6" x14ac:dyDescent="0.15">
      <c r="F1662">
        <f t="array" ref="F1662">VLOOKUP(D1662&amp;E1662,IF({1,0},$A$2:$A$50&amp;$B$2:$B$50,$C$2:$C$50),2,0)</f>
        <v>0</v>
      </c>
    </row>
    <row r="1663" spans="6:6" x14ac:dyDescent="0.15">
      <c r="F1663">
        <f t="array" ref="F1663">VLOOKUP(D1663&amp;E1663,IF({1,0},$A$2:$A$50&amp;$B$2:$B$50,$C$2:$C$50),2,0)</f>
        <v>0</v>
      </c>
    </row>
    <row r="1664" spans="6:6" x14ac:dyDescent="0.15">
      <c r="F1664">
        <f t="array" ref="F1664">VLOOKUP(D1664&amp;E1664,IF({1,0},$A$2:$A$50&amp;$B$2:$B$50,$C$2:$C$50),2,0)</f>
        <v>0</v>
      </c>
    </row>
    <row r="1665" spans="6:6" x14ac:dyDescent="0.15">
      <c r="F1665">
        <f t="array" ref="F1665">VLOOKUP(D1665&amp;E1665,IF({1,0},$A$2:$A$50&amp;$B$2:$B$50,$C$2:$C$50),2,0)</f>
        <v>0</v>
      </c>
    </row>
    <row r="1666" spans="6:6" x14ac:dyDescent="0.15">
      <c r="F1666">
        <f t="array" ref="F1666">VLOOKUP(D1666&amp;E1666,IF({1,0},$A$2:$A$50&amp;$B$2:$B$50,$C$2:$C$50),2,0)</f>
        <v>0</v>
      </c>
    </row>
    <row r="1667" spans="6:6" x14ac:dyDescent="0.15">
      <c r="F1667">
        <f t="array" ref="F1667">VLOOKUP(D1667&amp;E1667,IF({1,0},$A$2:$A$50&amp;$B$2:$B$50,$C$2:$C$50),2,0)</f>
        <v>0</v>
      </c>
    </row>
    <row r="1668" spans="6:6" x14ac:dyDescent="0.15">
      <c r="F1668">
        <f t="array" ref="F1668">VLOOKUP(D1668&amp;E1668,IF({1,0},$A$2:$A$50&amp;$B$2:$B$50,$C$2:$C$50),2,0)</f>
        <v>0</v>
      </c>
    </row>
    <row r="1669" spans="6:6" x14ac:dyDescent="0.15">
      <c r="F1669">
        <f t="array" ref="F1669">VLOOKUP(D1669&amp;E1669,IF({1,0},$A$2:$A$50&amp;$B$2:$B$50,$C$2:$C$50),2,0)</f>
        <v>0</v>
      </c>
    </row>
    <row r="1670" spans="6:6" x14ac:dyDescent="0.15">
      <c r="F1670">
        <f t="array" ref="F1670">VLOOKUP(D1670&amp;E1670,IF({1,0},$A$2:$A$50&amp;$B$2:$B$50,$C$2:$C$50),2,0)</f>
        <v>0</v>
      </c>
    </row>
    <row r="1671" spans="6:6" x14ac:dyDescent="0.15">
      <c r="F1671">
        <f t="array" ref="F1671">VLOOKUP(D1671&amp;E1671,IF({1,0},$A$2:$A$50&amp;$B$2:$B$50,$C$2:$C$50),2,0)</f>
        <v>0</v>
      </c>
    </row>
    <row r="1672" spans="6:6" x14ac:dyDescent="0.15">
      <c r="F1672">
        <f t="array" ref="F1672">VLOOKUP(D1672&amp;E1672,IF({1,0},$A$2:$A$50&amp;$B$2:$B$50,$C$2:$C$50),2,0)</f>
        <v>0</v>
      </c>
    </row>
    <row r="1673" spans="6:6" x14ac:dyDescent="0.15">
      <c r="F1673">
        <f t="array" ref="F1673">VLOOKUP(D1673&amp;E1673,IF({1,0},$A$2:$A$50&amp;$B$2:$B$50,$C$2:$C$50),2,0)</f>
        <v>0</v>
      </c>
    </row>
    <row r="1674" spans="6:6" x14ac:dyDescent="0.15">
      <c r="F1674">
        <f t="array" ref="F1674">VLOOKUP(D1674&amp;E1674,IF({1,0},$A$2:$A$50&amp;$B$2:$B$50,$C$2:$C$50),2,0)</f>
        <v>0</v>
      </c>
    </row>
    <row r="1675" spans="6:6" x14ac:dyDescent="0.15">
      <c r="F1675">
        <f t="array" ref="F1675">VLOOKUP(D1675&amp;E1675,IF({1,0},$A$2:$A$50&amp;$B$2:$B$50,$C$2:$C$50),2,0)</f>
        <v>0</v>
      </c>
    </row>
    <row r="1676" spans="6:6" x14ac:dyDescent="0.15">
      <c r="F1676">
        <f t="array" ref="F1676">VLOOKUP(D1676&amp;E1676,IF({1,0},$A$2:$A$50&amp;$B$2:$B$50,$C$2:$C$50),2,0)</f>
        <v>0</v>
      </c>
    </row>
    <row r="1677" spans="6:6" x14ac:dyDescent="0.15">
      <c r="F1677">
        <f t="array" ref="F1677">VLOOKUP(D1677&amp;E1677,IF({1,0},$A$2:$A$50&amp;$B$2:$B$50,$C$2:$C$50),2,0)</f>
        <v>0</v>
      </c>
    </row>
    <row r="1678" spans="6:6" x14ac:dyDescent="0.15">
      <c r="F1678">
        <f t="array" ref="F1678">VLOOKUP(D1678&amp;E1678,IF({1,0},$A$2:$A$50&amp;$B$2:$B$50,$C$2:$C$50),2,0)</f>
        <v>0</v>
      </c>
    </row>
    <row r="1679" spans="6:6" x14ac:dyDescent="0.15">
      <c r="F1679">
        <f t="array" ref="F1679">VLOOKUP(D1679&amp;E1679,IF({1,0},$A$2:$A$50&amp;$B$2:$B$50,$C$2:$C$50),2,0)</f>
        <v>0</v>
      </c>
    </row>
    <row r="1680" spans="6:6" x14ac:dyDescent="0.15">
      <c r="F1680">
        <f t="array" ref="F1680">VLOOKUP(D1680&amp;E1680,IF({1,0},$A$2:$A$50&amp;$B$2:$B$50,$C$2:$C$50),2,0)</f>
        <v>0</v>
      </c>
    </row>
    <row r="1681" spans="6:6" x14ac:dyDescent="0.15">
      <c r="F1681">
        <f t="array" ref="F1681">VLOOKUP(D1681&amp;E1681,IF({1,0},$A$2:$A$50&amp;$B$2:$B$50,$C$2:$C$50),2,0)</f>
        <v>0</v>
      </c>
    </row>
    <row r="1682" spans="6:6" x14ac:dyDescent="0.15">
      <c r="F1682">
        <f t="array" ref="F1682">VLOOKUP(D1682&amp;E1682,IF({1,0},$A$2:$A$50&amp;$B$2:$B$50,$C$2:$C$50),2,0)</f>
        <v>0</v>
      </c>
    </row>
    <row r="1683" spans="6:6" x14ac:dyDescent="0.15">
      <c r="F1683">
        <f t="array" ref="F1683">VLOOKUP(D1683&amp;E1683,IF({1,0},$A$2:$A$50&amp;$B$2:$B$50,$C$2:$C$50),2,0)</f>
        <v>0</v>
      </c>
    </row>
    <row r="1684" spans="6:6" x14ac:dyDescent="0.15">
      <c r="F1684">
        <f t="array" ref="F1684">VLOOKUP(D1684&amp;E1684,IF({1,0},$A$2:$A$50&amp;$B$2:$B$50,$C$2:$C$50),2,0)</f>
        <v>0</v>
      </c>
    </row>
    <row r="1685" spans="6:6" x14ac:dyDescent="0.15">
      <c r="F1685">
        <f t="array" ref="F1685">VLOOKUP(D1685&amp;E1685,IF({1,0},$A$2:$A$50&amp;$B$2:$B$50,$C$2:$C$50),2,0)</f>
        <v>0</v>
      </c>
    </row>
    <row r="1686" spans="6:6" x14ac:dyDescent="0.15">
      <c r="F1686">
        <f t="array" ref="F1686">VLOOKUP(D1686&amp;E1686,IF({1,0},$A$2:$A$50&amp;$B$2:$B$50,$C$2:$C$50),2,0)</f>
        <v>0</v>
      </c>
    </row>
    <row r="1687" spans="6:6" x14ac:dyDescent="0.15">
      <c r="F1687">
        <f t="array" ref="F1687">VLOOKUP(D1687&amp;E1687,IF({1,0},$A$2:$A$50&amp;$B$2:$B$50,$C$2:$C$50),2,0)</f>
        <v>0</v>
      </c>
    </row>
    <row r="1688" spans="6:6" x14ac:dyDescent="0.15">
      <c r="F1688">
        <f t="array" ref="F1688">VLOOKUP(D1688&amp;E1688,IF({1,0},$A$2:$A$50&amp;$B$2:$B$50,$C$2:$C$50),2,0)</f>
        <v>0</v>
      </c>
    </row>
    <row r="1689" spans="6:6" x14ac:dyDescent="0.15">
      <c r="F1689">
        <f t="array" ref="F1689">VLOOKUP(D1689&amp;E1689,IF({1,0},$A$2:$A$50&amp;$B$2:$B$50,$C$2:$C$50),2,0)</f>
        <v>0</v>
      </c>
    </row>
    <row r="1690" spans="6:6" x14ac:dyDescent="0.15">
      <c r="F1690">
        <f t="array" ref="F1690">VLOOKUP(D1690&amp;E1690,IF({1,0},$A$2:$A$50&amp;$B$2:$B$50,$C$2:$C$50),2,0)</f>
        <v>0</v>
      </c>
    </row>
    <row r="1691" spans="6:6" x14ac:dyDescent="0.15">
      <c r="F1691">
        <f t="array" ref="F1691">VLOOKUP(D1691&amp;E1691,IF({1,0},$A$2:$A$50&amp;$B$2:$B$50,$C$2:$C$50),2,0)</f>
        <v>0</v>
      </c>
    </row>
    <row r="1692" spans="6:6" x14ac:dyDescent="0.15">
      <c r="F1692">
        <f t="array" ref="F1692">VLOOKUP(D1692&amp;E1692,IF({1,0},$A$2:$A$50&amp;$B$2:$B$50,$C$2:$C$50),2,0)</f>
        <v>0</v>
      </c>
    </row>
    <row r="1693" spans="6:6" x14ac:dyDescent="0.15">
      <c r="F1693">
        <f t="array" ref="F1693">VLOOKUP(D1693&amp;E1693,IF({1,0},$A$2:$A$50&amp;$B$2:$B$50,$C$2:$C$50),2,0)</f>
        <v>0</v>
      </c>
    </row>
    <row r="1694" spans="6:6" x14ac:dyDescent="0.15">
      <c r="F1694">
        <f t="array" ref="F1694">VLOOKUP(D1694&amp;E1694,IF({1,0},$A$2:$A$50&amp;$B$2:$B$50,$C$2:$C$50),2,0)</f>
        <v>0</v>
      </c>
    </row>
    <row r="1695" spans="6:6" x14ac:dyDescent="0.15">
      <c r="F1695">
        <f t="array" ref="F1695">VLOOKUP(D1695&amp;E1695,IF({1,0},$A$2:$A$50&amp;$B$2:$B$50,$C$2:$C$50),2,0)</f>
        <v>0</v>
      </c>
    </row>
    <row r="1696" spans="6:6" x14ac:dyDescent="0.15">
      <c r="F1696">
        <f t="array" ref="F1696">VLOOKUP(D1696&amp;E1696,IF({1,0},$A$2:$A$50&amp;$B$2:$B$50,$C$2:$C$50),2,0)</f>
        <v>0</v>
      </c>
    </row>
    <row r="1697" spans="6:6" x14ac:dyDescent="0.15">
      <c r="F1697">
        <f t="array" ref="F1697">VLOOKUP(D1697&amp;E1697,IF({1,0},$A$2:$A$50&amp;$B$2:$B$50,$C$2:$C$50),2,0)</f>
        <v>0</v>
      </c>
    </row>
    <row r="1698" spans="6:6" x14ac:dyDescent="0.15">
      <c r="F1698">
        <f t="array" ref="F1698">VLOOKUP(D1698&amp;E1698,IF({1,0},$A$2:$A$50&amp;$B$2:$B$50,$C$2:$C$50),2,0)</f>
        <v>0</v>
      </c>
    </row>
    <row r="1699" spans="6:6" x14ac:dyDescent="0.15">
      <c r="F1699">
        <f t="array" ref="F1699">VLOOKUP(D1699&amp;E1699,IF({1,0},$A$2:$A$50&amp;$B$2:$B$50,$C$2:$C$50),2,0)</f>
        <v>0</v>
      </c>
    </row>
    <row r="1700" spans="6:6" x14ac:dyDescent="0.15">
      <c r="F1700">
        <f t="array" ref="F1700">VLOOKUP(D1700&amp;E1700,IF({1,0},$A$2:$A$50&amp;$B$2:$B$50,$C$2:$C$50),2,0)</f>
        <v>0</v>
      </c>
    </row>
    <row r="1701" spans="6:6" x14ac:dyDescent="0.15">
      <c r="F1701">
        <f t="array" ref="F1701">VLOOKUP(D1701&amp;E1701,IF({1,0},$A$2:$A$50&amp;$B$2:$B$50,$C$2:$C$50),2,0)</f>
        <v>0</v>
      </c>
    </row>
    <row r="1702" spans="6:6" x14ac:dyDescent="0.15">
      <c r="F1702">
        <f t="array" ref="F1702">VLOOKUP(D1702&amp;E1702,IF({1,0},$A$2:$A$50&amp;$B$2:$B$50,$C$2:$C$50),2,0)</f>
        <v>0</v>
      </c>
    </row>
    <row r="1703" spans="6:6" x14ac:dyDescent="0.15">
      <c r="F1703">
        <f t="array" ref="F1703">VLOOKUP(D1703&amp;E1703,IF({1,0},$A$2:$A$50&amp;$B$2:$B$50,$C$2:$C$50),2,0)</f>
        <v>0</v>
      </c>
    </row>
    <row r="1704" spans="6:6" x14ac:dyDescent="0.15">
      <c r="F1704">
        <f t="array" ref="F1704">VLOOKUP(D1704&amp;E1704,IF({1,0},$A$2:$A$50&amp;$B$2:$B$50,$C$2:$C$50),2,0)</f>
        <v>0</v>
      </c>
    </row>
    <row r="1705" spans="6:6" x14ac:dyDescent="0.15">
      <c r="F1705">
        <f t="array" ref="F1705">VLOOKUP(D1705&amp;E1705,IF({1,0},$A$2:$A$50&amp;$B$2:$B$50,$C$2:$C$50),2,0)</f>
        <v>0</v>
      </c>
    </row>
    <row r="1706" spans="6:6" x14ac:dyDescent="0.15">
      <c r="F1706">
        <f t="array" ref="F1706">VLOOKUP(D1706&amp;E1706,IF({1,0},$A$2:$A$50&amp;$B$2:$B$50,$C$2:$C$50),2,0)</f>
        <v>0</v>
      </c>
    </row>
    <row r="1707" spans="6:6" x14ac:dyDescent="0.15">
      <c r="F1707">
        <f t="array" ref="F1707">VLOOKUP(D1707&amp;E1707,IF({1,0},$A$2:$A$50&amp;$B$2:$B$50,$C$2:$C$50),2,0)</f>
        <v>0</v>
      </c>
    </row>
    <row r="1708" spans="6:6" x14ac:dyDescent="0.15">
      <c r="F1708">
        <f t="array" ref="F1708">VLOOKUP(D1708&amp;E1708,IF({1,0},$A$2:$A$50&amp;$B$2:$B$50,$C$2:$C$50),2,0)</f>
        <v>0</v>
      </c>
    </row>
    <row r="1709" spans="6:6" x14ac:dyDescent="0.15">
      <c r="F1709">
        <f t="array" ref="F1709">VLOOKUP(D1709&amp;E1709,IF({1,0},$A$2:$A$50&amp;$B$2:$B$50,$C$2:$C$50),2,0)</f>
        <v>0</v>
      </c>
    </row>
    <row r="1710" spans="6:6" x14ac:dyDescent="0.15">
      <c r="F1710">
        <f t="array" ref="F1710">VLOOKUP(D1710&amp;E1710,IF({1,0},$A$2:$A$50&amp;$B$2:$B$50,$C$2:$C$50),2,0)</f>
        <v>0</v>
      </c>
    </row>
    <row r="1711" spans="6:6" x14ac:dyDescent="0.15">
      <c r="F1711">
        <f t="array" ref="F1711">VLOOKUP(D1711&amp;E1711,IF({1,0},$A$2:$A$50&amp;$B$2:$B$50,$C$2:$C$50),2,0)</f>
        <v>0</v>
      </c>
    </row>
    <row r="1712" spans="6:6" x14ac:dyDescent="0.15">
      <c r="F1712">
        <f t="array" ref="F1712">VLOOKUP(D1712&amp;E1712,IF({1,0},$A$2:$A$50&amp;$B$2:$B$50,$C$2:$C$50),2,0)</f>
        <v>0</v>
      </c>
    </row>
    <row r="1713" spans="6:6" x14ac:dyDescent="0.15">
      <c r="F1713">
        <f t="array" ref="F1713">VLOOKUP(D1713&amp;E1713,IF({1,0},$A$2:$A$50&amp;$B$2:$B$50,$C$2:$C$50),2,0)</f>
        <v>0</v>
      </c>
    </row>
    <row r="1714" spans="6:6" x14ac:dyDescent="0.15">
      <c r="F1714">
        <f t="array" ref="F1714">VLOOKUP(D1714&amp;E1714,IF({1,0},$A$2:$A$50&amp;$B$2:$B$50,$C$2:$C$50),2,0)</f>
        <v>0</v>
      </c>
    </row>
    <row r="1715" spans="6:6" x14ac:dyDescent="0.15">
      <c r="F1715">
        <f t="array" ref="F1715">VLOOKUP(D1715&amp;E1715,IF({1,0},$A$2:$A$50&amp;$B$2:$B$50,$C$2:$C$50),2,0)</f>
        <v>0</v>
      </c>
    </row>
    <row r="1716" spans="6:6" x14ac:dyDescent="0.15">
      <c r="F1716">
        <f t="array" ref="F1716">VLOOKUP(D1716&amp;E1716,IF({1,0},$A$2:$A$50&amp;$B$2:$B$50,$C$2:$C$50),2,0)</f>
        <v>0</v>
      </c>
    </row>
    <row r="1717" spans="6:6" x14ac:dyDescent="0.15">
      <c r="F1717">
        <f t="array" ref="F1717">VLOOKUP(D1717&amp;E1717,IF({1,0},$A$2:$A$50&amp;$B$2:$B$50,$C$2:$C$50),2,0)</f>
        <v>0</v>
      </c>
    </row>
    <row r="1718" spans="6:6" x14ac:dyDescent="0.15">
      <c r="F1718">
        <f t="array" ref="F1718">VLOOKUP(D1718&amp;E1718,IF({1,0},$A$2:$A$50&amp;$B$2:$B$50,$C$2:$C$50),2,0)</f>
        <v>0</v>
      </c>
    </row>
    <row r="1719" spans="6:6" x14ac:dyDescent="0.15">
      <c r="F1719">
        <f t="array" ref="F1719">VLOOKUP(D1719&amp;E1719,IF({1,0},$A$2:$A$50&amp;$B$2:$B$50,$C$2:$C$50),2,0)</f>
        <v>0</v>
      </c>
    </row>
    <row r="1720" spans="6:6" x14ac:dyDescent="0.15">
      <c r="F1720">
        <f t="array" ref="F1720">VLOOKUP(D1720&amp;E1720,IF({1,0},$A$2:$A$50&amp;$B$2:$B$50,$C$2:$C$50),2,0)</f>
        <v>0</v>
      </c>
    </row>
    <row r="1721" spans="6:6" x14ac:dyDescent="0.15">
      <c r="F1721">
        <f t="array" ref="F1721">VLOOKUP(D1721&amp;E1721,IF({1,0},$A$2:$A$50&amp;$B$2:$B$50,$C$2:$C$50),2,0)</f>
        <v>0</v>
      </c>
    </row>
    <row r="1722" spans="6:6" x14ac:dyDescent="0.15">
      <c r="F1722">
        <f t="array" ref="F1722">VLOOKUP(D1722&amp;E1722,IF({1,0},$A$2:$A$50&amp;$B$2:$B$50,$C$2:$C$50),2,0)</f>
        <v>0</v>
      </c>
    </row>
    <row r="1723" spans="6:6" x14ac:dyDescent="0.15">
      <c r="F1723">
        <f t="array" ref="F1723">VLOOKUP(D1723&amp;E1723,IF({1,0},$A$2:$A$50&amp;$B$2:$B$50,$C$2:$C$50),2,0)</f>
        <v>0</v>
      </c>
    </row>
    <row r="1724" spans="6:6" x14ac:dyDescent="0.15">
      <c r="F1724">
        <f t="array" ref="F1724">VLOOKUP(D1724&amp;E1724,IF({1,0},$A$2:$A$50&amp;$B$2:$B$50,$C$2:$C$50),2,0)</f>
        <v>0</v>
      </c>
    </row>
    <row r="1725" spans="6:6" x14ac:dyDescent="0.15">
      <c r="F1725">
        <f t="array" ref="F1725">VLOOKUP(D1725&amp;E1725,IF({1,0},$A$2:$A$50&amp;$B$2:$B$50,$C$2:$C$50),2,0)</f>
        <v>0</v>
      </c>
    </row>
    <row r="1726" spans="6:6" x14ac:dyDescent="0.15">
      <c r="F1726">
        <f t="array" ref="F1726">VLOOKUP(D1726&amp;E1726,IF({1,0},$A$2:$A$50&amp;$B$2:$B$50,$C$2:$C$50),2,0)</f>
        <v>0</v>
      </c>
    </row>
    <row r="1727" spans="6:6" x14ac:dyDescent="0.15">
      <c r="F1727">
        <f t="array" ref="F1727">VLOOKUP(D1727&amp;E1727,IF({1,0},$A$2:$A$50&amp;$B$2:$B$50,$C$2:$C$50),2,0)</f>
        <v>0</v>
      </c>
    </row>
    <row r="1728" spans="6:6" x14ac:dyDescent="0.15">
      <c r="F1728">
        <f t="array" ref="F1728">VLOOKUP(D1728&amp;E1728,IF({1,0},$A$2:$A$50&amp;$B$2:$B$50,$C$2:$C$50),2,0)</f>
        <v>0</v>
      </c>
    </row>
    <row r="1729" spans="6:6" x14ac:dyDescent="0.15">
      <c r="F1729">
        <f t="array" ref="F1729">VLOOKUP(D1729&amp;E1729,IF({1,0},$A$2:$A$50&amp;$B$2:$B$50,$C$2:$C$50),2,0)</f>
        <v>0</v>
      </c>
    </row>
    <row r="1730" spans="6:6" x14ac:dyDescent="0.15">
      <c r="F1730">
        <f t="array" ref="F1730">VLOOKUP(D1730&amp;E1730,IF({1,0},$A$2:$A$50&amp;$B$2:$B$50,$C$2:$C$50),2,0)</f>
        <v>0</v>
      </c>
    </row>
    <row r="1731" spans="6:6" x14ac:dyDescent="0.15">
      <c r="F1731">
        <f t="array" ref="F1731">VLOOKUP(D1731&amp;E1731,IF({1,0},$A$2:$A$50&amp;$B$2:$B$50,$C$2:$C$50),2,0)</f>
        <v>0</v>
      </c>
    </row>
    <row r="1732" spans="6:6" x14ac:dyDescent="0.15">
      <c r="F1732">
        <f t="array" ref="F1732">VLOOKUP(D1732&amp;E1732,IF({1,0},$A$2:$A$50&amp;$B$2:$B$50,$C$2:$C$50),2,0)</f>
        <v>0</v>
      </c>
    </row>
    <row r="1733" spans="6:6" x14ac:dyDescent="0.15">
      <c r="F1733">
        <f t="array" ref="F1733">VLOOKUP(D1733&amp;E1733,IF({1,0},$A$2:$A$50&amp;$B$2:$B$50,$C$2:$C$50),2,0)</f>
        <v>0</v>
      </c>
    </row>
    <row r="1734" spans="6:6" x14ac:dyDescent="0.15">
      <c r="F1734">
        <f t="array" ref="F1734">VLOOKUP(D1734&amp;E1734,IF({1,0},$A$2:$A$50&amp;$B$2:$B$50,$C$2:$C$50),2,0)</f>
        <v>0</v>
      </c>
    </row>
    <row r="1735" spans="6:6" x14ac:dyDescent="0.15">
      <c r="F1735">
        <f t="array" ref="F1735">VLOOKUP(D1735&amp;E1735,IF({1,0},$A$2:$A$50&amp;$B$2:$B$50,$C$2:$C$50),2,0)</f>
        <v>0</v>
      </c>
    </row>
    <row r="1736" spans="6:6" x14ac:dyDescent="0.15">
      <c r="F1736">
        <f t="array" ref="F1736">VLOOKUP(D1736&amp;E1736,IF({1,0},$A$2:$A$50&amp;$B$2:$B$50,$C$2:$C$50),2,0)</f>
        <v>0</v>
      </c>
    </row>
    <row r="1737" spans="6:6" x14ac:dyDescent="0.15">
      <c r="F1737">
        <f t="array" ref="F1737">VLOOKUP(D1737&amp;E1737,IF({1,0},$A$2:$A$50&amp;$B$2:$B$50,$C$2:$C$50),2,0)</f>
        <v>0</v>
      </c>
    </row>
    <row r="1738" spans="6:6" x14ac:dyDescent="0.15">
      <c r="F1738">
        <f t="array" ref="F1738">VLOOKUP(D1738&amp;E1738,IF({1,0},$A$2:$A$50&amp;$B$2:$B$50,$C$2:$C$50),2,0)</f>
        <v>0</v>
      </c>
    </row>
    <row r="1739" spans="6:6" x14ac:dyDescent="0.15">
      <c r="F1739">
        <f t="array" ref="F1739">VLOOKUP(D1739&amp;E1739,IF({1,0},$A$2:$A$50&amp;$B$2:$B$50,$C$2:$C$50),2,0)</f>
        <v>0</v>
      </c>
    </row>
    <row r="1740" spans="6:6" x14ac:dyDescent="0.15">
      <c r="F1740">
        <f t="array" ref="F1740">VLOOKUP(D1740&amp;E1740,IF({1,0},$A$2:$A$50&amp;$B$2:$B$50,$C$2:$C$50),2,0)</f>
        <v>0</v>
      </c>
    </row>
    <row r="1741" spans="6:6" x14ac:dyDescent="0.15">
      <c r="F1741">
        <f t="array" ref="F1741">VLOOKUP(D1741&amp;E1741,IF({1,0},$A$2:$A$50&amp;$B$2:$B$50,$C$2:$C$50),2,0)</f>
        <v>0</v>
      </c>
    </row>
    <row r="1742" spans="6:6" x14ac:dyDescent="0.15">
      <c r="F1742">
        <f t="array" ref="F1742">VLOOKUP(D1742&amp;E1742,IF({1,0},$A$2:$A$50&amp;$B$2:$B$50,$C$2:$C$50),2,0)</f>
        <v>0</v>
      </c>
    </row>
    <row r="1743" spans="6:6" x14ac:dyDescent="0.15">
      <c r="F1743">
        <f t="array" ref="F1743">VLOOKUP(D1743&amp;E1743,IF({1,0},$A$2:$A$50&amp;$B$2:$B$50,$C$2:$C$50),2,0)</f>
        <v>0</v>
      </c>
    </row>
    <row r="1744" spans="6:6" x14ac:dyDescent="0.15">
      <c r="F1744">
        <f t="array" ref="F1744">VLOOKUP(D1744&amp;E1744,IF({1,0},$A$2:$A$50&amp;$B$2:$B$50,$C$2:$C$50),2,0)</f>
        <v>0</v>
      </c>
    </row>
    <row r="1745" spans="6:6" x14ac:dyDescent="0.15">
      <c r="F1745">
        <f t="array" ref="F1745">VLOOKUP(D1745&amp;E1745,IF({1,0},$A$2:$A$50&amp;$B$2:$B$50,$C$2:$C$50),2,0)</f>
        <v>0</v>
      </c>
    </row>
    <row r="1746" spans="6:6" x14ac:dyDescent="0.15">
      <c r="F1746">
        <f t="array" ref="F1746">VLOOKUP(D1746&amp;E1746,IF({1,0},$A$2:$A$50&amp;$B$2:$B$50,$C$2:$C$50),2,0)</f>
        <v>0</v>
      </c>
    </row>
    <row r="1747" spans="6:6" x14ac:dyDescent="0.15">
      <c r="F1747">
        <f t="array" ref="F1747">VLOOKUP(D1747&amp;E1747,IF({1,0},$A$2:$A$50&amp;$B$2:$B$50,$C$2:$C$50),2,0)</f>
        <v>0</v>
      </c>
    </row>
    <row r="1748" spans="6:6" x14ac:dyDescent="0.15">
      <c r="F1748">
        <f t="array" ref="F1748">VLOOKUP(D1748&amp;E1748,IF({1,0},$A$2:$A$50&amp;$B$2:$B$50,$C$2:$C$50),2,0)</f>
        <v>0</v>
      </c>
    </row>
    <row r="1749" spans="6:6" x14ac:dyDescent="0.15">
      <c r="F1749">
        <f t="array" ref="F1749">VLOOKUP(D1749&amp;E1749,IF({1,0},$A$2:$A$50&amp;$B$2:$B$50,$C$2:$C$50),2,0)</f>
        <v>0</v>
      </c>
    </row>
    <row r="1750" spans="6:6" x14ac:dyDescent="0.15">
      <c r="F1750">
        <f t="array" ref="F1750">VLOOKUP(D1750&amp;E1750,IF({1,0},$A$2:$A$50&amp;$B$2:$B$50,$C$2:$C$50),2,0)</f>
        <v>0</v>
      </c>
    </row>
    <row r="1751" spans="6:6" x14ac:dyDescent="0.15">
      <c r="F1751">
        <f t="array" ref="F1751">VLOOKUP(D1751&amp;E1751,IF({1,0},$A$2:$A$50&amp;$B$2:$B$50,$C$2:$C$50),2,0)</f>
        <v>0</v>
      </c>
    </row>
    <row r="1752" spans="6:6" x14ac:dyDescent="0.15">
      <c r="F1752">
        <f t="array" ref="F1752">VLOOKUP(D1752&amp;E1752,IF({1,0},$A$2:$A$50&amp;$B$2:$B$50,$C$2:$C$50),2,0)</f>
        <v>0</v>
      </c>
    </row>
    <row r="1753" spans="6:6" x14ac:dyDescent="0.15">
      <c r="F1753">
        <f t="array" ref="F1753">VLOOKUP(D1753&amp;E1753,IF({1,0},$A$2:$A$50&amp;$B$2:$B$50,$C$2:$C$50),2,0)</f>
        <v>0</v>
      </c>
    </row>
    <row r="1754" spans="6:6" x14ac:dyDescent="0.15">
      <c r="F1754">
        <f t="array" ref="F1754">VLOOKUP(D1754&amp;E1754,IF({1,0},$A$2:$A$50&amp;$B$2:$B$50,$C$2:$C$50),2,0)</f>
        <v>0</v>
      </c>
    </row>
    <row r="1755" spans="6:6" x14ac:dyDescent="0.15">
      <c r="F1755">
        <f t="array" ref="F1755">VLOOKUP(D1755&amp;E1755,IF({1,0},$A$2:$A$50&amp;$B$2:$B$50,$C$2:$C$50),2,0)</f>
        <v>0</v>
      </c>
    </row>
    <row r="1756" spans="6:6" x14ac:dyDescent="0.15">
      <c r="F1756">
        <f t="array" ref="F1756">VLOOKUP(D1756&amp;E1756,IF({1,0},$A$2:$A$50&amp;$B$2:$B$50,$C$2:$C$50),2,0)</f>
        <v>0</v>
      </c>
    </row>
    <row r="1757" spans="6:6" x14ac:dyDescent="0.15">
      <c r="F1757">
        <f t="array" ref="F1757">VLOOKUP(D1757&amp;E1757,IF({1,0},$A$2:$A$50&amp;$B$2:$B$50,$C$2:$C$50),2,0)</f>
        <v>0</v>
      </c>
    </row>
    <row r="1758" spans="6:6" x14ac:dyDescent="0.15">
      <c r="F1758">
        <f t="array" ref="F1758">VLOOKUP(D1758&amp;E1758,IF({1,0},$A$2:$A$50&amp;$B$2:$B$50,$C$2:$C$50),2,0)</f>
        <v>0</v>
      </c>
    </row>
    <row r="1759" spans="6:6" x14ac:dyDescent="0.15">
      <c r="F1759">
        <f t="array" ref="F1759">VLOOKUP(D1759&amp;E1759,IF({1,0},$A$2:$A$50&amp;$B$2:$B$50,$C$2:$C$50),2,0)</f>
        <v>0</v>
      </c>
    </row>
    <row r="1760" spans="6:6" x14ac:dyDescent="0.15">
      <c r="F1760">
        <f t="array" ref="F1760">VLOOKUP(D1760&amp;E1760,IF({1,0},$A$2:$A$50&amp;$B$2:$B$50,$C$2:$C$50),2,0)</f>
        <v>0</v>
      </c>
    </row>
    <row r="1761" spans="6:6" x14ac:dyDescent="0.15">
      <c r="F1761">
        <f t="array" ref="F1761">VLOOKUP(D1761&amp;E1761,IF({1,0},$A$2:$A$50&amp;$B$2:$B$50,$C$2:$C$50),2,0)</f>
        <v>0</v>
      </c>
    </row>
    <row r="1762" spans="6:6" x14ac:dyDescent="0.15">
      <c r="F1762">
        <f t="array" ref="F1762">VLOOKUP(D1762&amp;E1762,IF({1,0},$A$2:$A$50&amp;$B$2:$B$50,$C$2:$C$50),2,0)</f>
        <v>0</v>
      </c>
    </row>
    <row r="1763" spans="6:6" x14ac:dyDescent="0.15">
      <c r="F1763">
        <f t="array" ref="F1763">VLOOKUP(D1763&amp;E1763,IF({1,0},$A$2:$A$50&amp;$B$2:$B$50,$C$2:$C$50),2,0)</f>
        <v>0</v>
      </c>
    </row>
    <row r="1764" spans="6:6" x14ac:dyDescent="0.15">
      <c r="F1764">
        <f t="array" ref="F1764">VLOOKUP(D1764&amp;E1764,IF({1,0},$A$2:$A$50&amp;$B$2:$B$50,$C$2:$C$50),2,0)</f>
        <v>0</v>
      </c>
    </row>
    <row r="1765" spans="6:6" x14ac:dyDescent="0.15">
      <c r="F1765">
        <f t="array" ref="F1765">VLOOKUP(D1765&amp;E1765,IF({1,0},$A$2:$A$50&amp;$B$2:$B$50,$C$2:$C$50),2,0)</f>
        <v>0</v>
      </c>
    </row>
    <row r="1766" spans="6:6" x14ac:dyDescent="0.15">
      <c r="F1766">
        <f t="array" ref="F1766">VLOOKUP(D1766&amp;E1766,IF({1,0},$A$2:$A$50&amp;$B$2:$B$50,$C$2:$C$50),2,0)</f>
        <v>0</v>
      </c>
    </row>
    <row r="1767" spans="6:6" x14ac:dyDescent="0.15">
      <c r="F1767">
        <f t="array" ref="F1767">VLOOKUP(D1767&amp;E1767,IF({1,0},$A$2:$A$50&amp;$B$2:$B$50,$C$2:$C$50),2,0)</f>
        <v>0</v>
      </c>
    </row>
    <row r="1768" spans="6:6" x14ac:dyDescent="0.15">
      <c r="F1768">
        <f t="array" ref="F1768">VLOOKUP(D1768&amp;E1768,IF({1,0},$A$2:$A$50&amp;$B$2:$B$50,$C$2:$C$50),2,0)</f>
        <v>0</v>
      </c>
    </row>
    <row r="1769" spans="6:6" x14ac:dyDescent="0.15">
      <c r="F1769">
        <f t="array" ref="F1769">VLOOKUP(D1769&amp;E1769,IF({1,0},$A$2:$A$50&amp;$B$2:$B$50,$C$2:$C$50),2,0)</f>
        <v>0</v>
      </c>
    </row>
    <row r="1770" spans="6:6" x14ac:dyDescent="0.15">
      <c r="F1770">
        <f t="array" ref="F1770">VLOOKUP(D1770&amp;E1770,IF({1,0},$A$2:$A$50&amp;$B$2:$B$50,$C$2:$C$50),2,0)</f>
        <v>0</v>
      </c>
    </row>
    <row r="1771" spans="6:6" x14ac:dyDescent="0.15">
      <c r="F1771">
        <f t="array" ref="F1771">VLOOKUP(D1771&amp;E1771,IF({1,0},$A$2:$A$50&amp;$B$2:$B$50,$C$2:$C$50),2,0)</f>
        <v>0</v>
      </c>
    </row>
    <row r="1772" spans="6:6" x14ac:dyDescent="0.15">
      <c r="F1772">
        <f t="array" ref="F1772">VLOOKUP(D1772&amp;E1772,IF({1,0},$A$2:$A$50&amp;$B$2:$B$50,$C$2:$C$50),2,0)</f>
        <v>0</v>
      </c>
    </row>
    <row r="1773" spans="6:6" x14ac:dyDescent="0.15">
      <c r="F1773">
        <f t="array" ref="F1773">VLOOKUP(D1773&amp;E1773,IF({1,0},$A$2:$A$50&amp;$B$2:$B$50,$C$2:$C$50),2,0)</f>
        <v>0</v>
      </c>
    </row>
    <row r="1774" spans="6:6" x14ac:dyDescent="0.15">
      <c r="F1774">
        <f t="array" ref="F1774">VLOOKUP(D1774&amp;E1774,IF({1,0},$A$2:$A$50&amp;$B$2:$B$50,$C$2:$C$50),2,0)</f>
        <v>0</v>
      </c>
    </row>
    <row r="1775" spans="6:6" x14ac:dyDescent="0.15">
      <c r="F1775">
        <f t="array" ref="F1775">VLOOKUP(D1775&amp;E1775,IF({1,0},$A$2:$A$50&amp;$B$2:$B$50,$C$2:$C$50),2,0)</f>
        <v>0</v>
      </c>
    </row>
    <row r="1776" spans="6:6" x14ac:dyDescent="0.15">
      <c r="F1776">
        <f t="array" ref="F1776">VLOOKUP(D1776&amp;E1776,IF({1,0},$A$2:$A$50&amp;$B$2:$B$50,$C$2:$C$50),2,0)</f>
        <v>0</v>
      </c>
    </row>
    <row r="1777" spans="6:6" x14ac:dyDescent="0.15">
      <c r="F1777">
        <f t="array" ref="F1777">VLOOKUP(D1777&amp;E1777,IF({1,0},$A$2:$A$50&amp;$B$2:$B$50,$C$2:$C$50),2,0)</f>
        <v>0</v>
      </c>
    </row>
    <row r="1778" spans="6:6" x14ac:dyDescent="0.15">
      <c r="F1778">
        <f t="array" ref="F1778">VLOOKUP(D1778&amp;E1778,IF({1,0},$A$2:$A$50&amp;$B$2:$B$50,$C$2:$C$50),2,0)</f>
        <v>0</v>
      </c>
    </row>
    <row r="1779" spans="6:6" x14ac:dyDescent="0.15">
      <c r="F1779">
        <f t="array" ref="F1779">VLOOKUP(D1779&amp;E1779,IF({1,0},$A$2:$A$50&amp;$B$2:$B$50,$C$2:$C$50),2,0)</f>
        <v>0</v>
      </c>
    </row>
    <row r="1780" spans="6:6" x14ac:dyDescent="0.15">
      <c r="F1780">
        <f t="array" ref="F1780">VLOOKUP(D1780&amp;E1780,IF({1,0},$A$2:$A$50&amp;$B$2:$B$50,$C$2:$C$50),2,0)</f>
        <v>0</v>
      </c>
    </row>
    <row r="1781" spans="6:6" x14ac:dyDescent="0.15">
      <c r="F1781">
        <f t="array" ref="F1781">VLOOKUP(D1781&amp;E1781,IF({1,0},$A$2:$A$50&amp;$B$2:$B$50,$C$2:$C$50),2,0)</f>
        <v>0</v>
      </c>
    </row>
    <row r="1782" spans="6:6" x14ac:dyDescent="0.15">
      <c r="F1782">
        <f t="array" ref="F1782">VLOOKUP(D1782&amp;E1782,IF({1,0},$A$2:$A$50&amp;$B$2:$B$50,$C$2:$C$50),2,0)</f>
        <v>0</v>
      </c>
    </row>
    <row r="1783" spans="6:6" x14ac:dyDescent="0.15">
      <c r="F1783">
        <f t="array" ref="F1783">VLOOKUP(D1783&amp;E1783,IF({1,0},$A$2:$A$50&amp;$B$2:$B$50,$C$2:$C$50),2,0)</f>
        <v>0</v>
      </c>
    </row>
    <row r="1784" spans="6:6" x14ac:dyDescent="0.15">
      <c r="F1784">
        <f t="array" ref="F1784">VLOOKUP(D1784&amp;E1784,IF({1,0},$A$2:$A$50&amp;$B$2:$B$50,$C$2:$C$50),2,0)</f>
        <v>0</v>
      </c>
    </row>
    <row r="1785" spans="6:6" x14ac:dyDescent="0.15">
      <c r="F1785">
        <f t="array" ref="F1785">VLOOKUP(D1785&amp;E1785,IF({1,0},$A$2:$A$50&amp;$B$2:$B$50,$C$2:$C$50),2,0)</f>
        <v>0</v>
      </c>
    </row>
    <row r="1786" spans="6:6" x14ac:dyDescent="0.15">
      <c r="F1786">
        <f t="array" ref="F1786">VLOOKUP(D1786&amp;E1786,IF({1,0},$A$2:$A$50&amp;$B$2:$B$50,$C$2:$C$50),2,0)</f>
        <v>0</v>
      </c>
    </row>
    <row r="1787" spans="6:6" x14ac:dyDescent="0.15">
      <c r="F1787">
        <f t="array" ref="F1787">VLOOKUP(D1787&amp;E1787,IF({1,0},$A$2:$A$50&amp;$B$2:$B$50,$C$2:$C$50),2,0)</f>
        <v>0</v>
      </c>
    </row>
    <row r="1788" spans="6:6" x14ac:dyDescent="0.15">
      <c r="F1788">
        <f t="array" ref="F1788">VLOOKUP(D1788&amp;E1788,IF({1,0},$A$2:$A$50&amp;$B$2:$B$50,$C$2:$C$50),2,0)</f>
        <v>0</v>
      </c>
    </row>
    <row r="1789" spans="6:6" x14ac:dyDescent="0.15">
      <c r="F1789">
        <f t="array" ref="F1789">VLOOKUP(D1789&amp;E1789,IF({1,0},$A$2:$A$50&amp;$B$2:$B$50,$C$2:$C$50),2,0)</f>
        <v>0</v>
      </c>
    </row>
    <row r="1790" spans="6:6" x14ac:dyDescent="0.15">
      <c r="F1790">
        <f t="array" ref="F1790">VLOOKUP(D1790&amp;E1790,IF({1,0},$A$2:$A$50&amp;$B$2:$B$50,$C$2:$C$50),2,0)</f>
        <v>0</v>
      </c>
    </row>
    <row r="1791" spans="6:6" x14ac:dyDescent="0.15">
      <c r="F1791">
        <f t="array" ref="F1791">VLOOKUP(D1791&amp;E1791,IF({1,0},$A$2:$A$50&amp;$B$2:$B$50,$C$2:$C$50),2,0)</f>
        <v>0</v>
      </c>
    </row>
    <row r="1792" spans="6:6" x14ac:dyDescent="0.15">
      <c r="F1792">
        <f t="array" ref="F1792">VLOOKUP(D1792&amp;E1792,IF({1,0},$A$2:$A$50&amp;$B$2:$B$50,$C$2:$C$50),2,0)</f>
        <v>0</v>
      </c>
    </row>
    <row r="1793" spans="6:6" x14ac:dyDescent="0.15">
      <c r="F1793">
        <f t="array" ref="F1793">VLOOKUP(D1793&amp;E1793,IF({1,0},$A$2:$A$50&amp;$B$2:$B$50,$C$2:$C$50),2,0)</f>
        <v>0</v>
      </c>
    </row>
    <row r="1794" spans="6:6" x14ac:dyDescent="0.15">
      <c r="F1794">
        <f t="array" ref="F1794">VLOOKUP(D1794&amp;E1794,IF({1,0},$A$2:$A$50&amp;$B$2:$B$50,$C$2:$C$50),2,0)</f>
        <v>0</v>
      </c>
    </row>
    <row r="1795" spans="6:6" x14ac:dyDescent="0.15">
      <c r="F1795">
        <f t="array" ref="F1795">VLOOKUP(D1795&amp;E1795,IF({1,0},$A$2:$A$50&amp;$B$2:$B$50,$C$2:$C$50),2,0)</f>
        <v>0</v>
      </c>
    </row>
    <row r="1796" spans="6:6" x14ac:dyDescent="0.15">
      <c r="F1796">
        <f t="array" ref="F1796">VLOOKUP(D1796&amp;E1796,IF({1,0},$A$2:$A$50&amp;$B$2:$B$50,$C$2:$C$50),2,0)</f>
        <v>0</v>
      </c>
    </row>
    <row r="1797" spans="6:6" x14ac:dyDescent="0.15">
      <c r="F1797">
        <f t="array" ref="F1797">VLOOKUP(D1797&amp;E1797,IF({1,0},$A$2:$A$50&amp;$B$2:$B$50,$C$2:$C$50),2,0)</f>
        <v>0</v>
      </c>
    </row>
    <row r="1798" spans="6:6" x14ac:dyDescent="0.15">
      <c r="F1798">
        <f t="array" ref="F1798">VLOOKUP(D1798&amp;E1798,IF({1,0},$A$2:$A$50&amp;$B$2:$B$50,$C$2:$C$50),2,0)</f>
        <v>0</v>
      </c>
    </row>
    <row r="1799" spans="6:6" x14ac:dyDescent="0.15">
      <c r="F1799">
        <f t="array" ref="F1799">VLOOKUP(D1799&amp;E1799,IF({1,0},$A$2:$A$50&amp;$B$2:$B$50,$C$2:$C$50),2,0)</f>
        <v>0</v>
      </c>
    </row>
    <row r="1800" spans="6:6" x14ac:dyDescent="0.15">
      <c r="F1800">
        <f t="array" ref="F1800">VLOOKUP(D1800&amp;E1800,IF({1,0},$A$2:$A$50&amp;$B$2:$B$50,$C$2:$C$50),2,0)</f>
        <v>0</v>
      </c>
    </row>
    <row r="1801" spans="6:6" x14ac:dyDescent="0.15">
      <c r="F1801">
        <f t="array" ref="F1801">VLOOKUP(D1801&amp;E1801,IF({1,0},$A$2:$A$50&amp;$B$2:$B$50,$C$2:$C$50),2,0)</f>
        <v>0</v>
      </c>
    </row>
    <row r="1802" spans="6:6" x14ac:dyDescent="0.15">
      <c r="F1802">
        <f t="array" ref="F1802">VLOOKUP(D1802&amp;E1802,IF({1,0},$A$2:$A$50&amp;$B$2:$B$50,$C$2:$C$50),2,0)</f>
        <v>0</v>
      </c>
    </row>
    <row r="1803" spans="6:6" x14ac:dyDescent="0.15">
      <c r="F1803">
        <f t="array" ref="F1803">VLOOKUP(D1803&amp;E1803,IF({1,0},$A$2:$A$50&amp;$B$2:$B$50,$C$2:$C$50),2,0)</f>
        <v>0</v>
      </c>
    </row>
    <row r="1804" spans="6:6" x14ac:dyDescent="0.15">
      <c r="F1804">
        <f t="array" ref="F1804">VLOOKUP(D1804&amp;E1804,IF({1,0},$A$2:$A$50&amp;$B$2:$B$50,$C$2:$C$50),2,0)</f>
        <v>0</v>
      </c>
    </row>
    <row r="1805" spans="6:6" x14ac:dyDescent="0.15">
      <c r="F1805">
        <f t="array" ref="F1805">VLOOKUP(D1805&amp;E1805,IF({1,0},$A$2:$A$50&amp;$B$2:$B$50,$C$2:$C$50),2,0)</f>
        <v>0</v>
      </c>
    </row>
    <row r="1806" spans="6:6" x14ac:dyDescent="0.15">
      <c r="F1806">
        <f t="array" ref="F1806">VLOOKUP(D1806&amp;E1806,IF({1,0},$A$2:$A$50&amp;$B$2:$B$50,$C$2:$C$50),2,0)</f>
        <v>0</v>
      </c>
    </row>
    <row r="1807" spans="6:6" x14ac:dyDescent="0.15">
      <c r="F1807">
        <f t="array" ref="F1807">VLOOKUP(D1807&amp;E1807,IF({1,0},$A$2:$A$50&amp;$B$2:$B$50,$C$2:$C$50),2,0)</f>
        <v>0</v>
      </c>
    </row>
    <row r="1808" spans="6:6" x14ac:dyDescent="0.15">
      <c r="F1808">
        <f t="array" ref="F1808">VLOOKUP(D1808&amp;E1808,IF({1,0},$A$2:$A$50&amp;$B$2:$B$50,$C$2:$C$50),2,0)</f>
        <v>0</v>
      </c>
    </row>
    <row r="1809" spans="6:6" x14ac:dyDescent="0.15">
      <c r="F1809">
        <f t="array" ref="F1809">VLOOKUP(D1809&amp;E1809,IF({1,0},$A$2:$A$50&amp;$B$2:$B$50,$C$2:$C$50),2,0)</f>
        <v>0</v>
      </c>
    </row>
    <row r="1810" spans="6:6" x14ac:dyDescent="0.15">
      <c r="F1810">
        <f t="array" ref="F1810">VLOOKUP(D1810&amp;E1810,IF({1,0},$A$2:$A$50&amp;$B$2:$B$50,$C$2:$C$50),2,0)</f>
        <v>0</v>
      </c>
    </row>
    <row r="1811" spans="6:6" x14ac:dyDescent="0.15">
      <c r="F1811">
        <f t="array" ref="F1811">VLOOKUP(D1811&amp;E1811,IF({1,0},$A$2:$A$50&amp;$B$2:$B$50,$C$2:$C$50),2,0)</f>
        <v>0</v>
      </c>
    </row>
    <row r="1812" spans="6:6" x14ac:dyDescent="0.15">
      <c r="F1812">
        <f t="array" ref="F1812">VLOOKUP(D1812&amp;E1812,IF({1,0},$A$2:$A$50&amp;$B$2:$B$50,$C$2:$C$50),2,0)</f>
        <v>0</v>
      </c>
    </row>
    <row r="1813" spans="6:6" x14ac:dyDescent="0.15">
      <c r="F1813">
        <f t="array" ref="F1813">VLOOKUP(D1813&amp;E1813,IF({1,0},$A$2:$A$50&amp;$B$2:$B$50,$C$2:$C$50),2,0)</f>
        <v>0</v>
      </c>
    </row>
    <row r="1814" spans="6:6" x14ac:dyDescent="0.15">
      <c r="F1814">
        <f t="array" ref="F1814">VLOOKUP(D1814&amp;E1814,IF({1,0},$A$2:$A$50&amp;$B$2:$B$50,$C$2:$C$50),2,0)</f>
        <v>0</v>
      </c>
    </row>
    <row r="1815" spans="6:6" x14ac:dyDescent="0.15">
      <c r="F1815">
        <f t="array" ref="F1815">VLOOKUP(D1815&amp;E1815,IF({1,0},$A$2:$A$50&amp;$B$2:$B$50,$C$2:$C$50),2,0)</f>
        <v>0</v>
      </c>
    </row>
    <row r="1816" spans="6:6" x14ac:dyDescent="0.15">
      <c r="F1816">
        <f t="array" ref="F1816">VLOOKUP(D1816&amp;E1816,IF({1,0},$A$2:$A$50&amp;$B$2:$B$50,$C$2:$C$50),2,0)</f>
        <v>0</v>
      </c>
    </row>
    <row r="1817" spans="6:6" x14ac:dyDescent="0.15">
      <c r="F1817">
        <f t="array" ref="F1817">VLOOKUP(D1817&amp;E1817,IF({1,0},$A$2:$A$50&amp;$B$2:$B$50,$C$2:$C$50),2,0)</f>
        <v>0</v>
      </c>
    </row>
    <row r="1818" spans="6:6" x14ac:dyDescent="0.15">
      <c r="F1818">
        <f t="array" ref="F1818">VLOOKUP(D1818&amp;E1818,IF({1,0},$A$2:$A$50&amp;$B$2:$B$50,$C$2:$C$50),2,0)</f>
        <v>0</v>
      </c>
    </row>
    <row r="1819" spans="6:6" x14ac:dyDescent="0.15">
      <c r="F1819">
        <f t="array" ref="F1819">VLOOKUP(D1819&amp;E1819,IF({1,0},$A$2:$A$50&amp;$B$2:$B$50,$C$2:$C$50),2,0)</f>
        <v>0</v>
      </c>
    </row>
    <row r="1820" spans="6:6" x14ac:dyDescent="0.15">
      <c r="F1820">
        <f t="array" ref="F1820">VLOOKUP(D1820&amp;E1820,IF({1,0},$A$2:$A$50&amp;$B$2:$B$50,$C$2:$C$50),2,0)</f>
        <v>0</v>
      </c>
    </row>
    <row r="1821" spans="6:6" x14ac:dyDescent="0.15">
      <c r="F1821">
        <f t="array" ref="F1821">VLOOKUP(D1821&amp;E1821,IF({1,0},$A$2:$A$50&amp;$B$2:$B$50,$C$2:$C$50),2,0)</f>
        <v>0</v>
      </c>
    </row>
    <row r="1822" spans="6:6" x14ac:dyDescent="0.15">
      <c r="F1822">
        <f t="array" ref="F1822">VLOOKUP(D1822&amp;E1822,IF({1,0},$A$2:$A$50&amp;$B$2:$B$50,$C$2:$C$50),2,0)</f>
        <v>0</v>
      </c>
    </row>
    <row r="1823" spans="6:6" x14ac:dyDescent="0.15">
      <c r="F1823">
        <f t="array" ref="F1823">VLOOKUP(D1823&amp;E1823,IF({1,0},$A$2:$A$50&amp;$B$2:$B$50,$C$2:$C$50),2,0)</f>
        <v>0</v>
      </c>
    </row>
    <row r="1824" spans="6:6" x14ac:dyDescent="0.15">
      <c r="F1824">
        <f t="array" ref="F1824">VLOOKUP(D1824&amp;E1824,IF({1,0},$A$2:$A$50&amp;$B$2:$B$50,$C$2:$C$50),2,0)</f>
        <v>0</v>
      </c>
    </row>
    <row r="1825" spans="6:6" x14ac:dyDescent="0.15">
      <c r="F1825">
        <f t="array" ref="F1825">VLOOKUP(D1825&amp;E1825,IF({1,0},$A$2:$A$50&amp;$B$2:$B$50,$C$2:$C$50),2,0)</f>
        <v>0</v>
      </c>
    </row>
    <row r="1826" spans="6:6" x14ac:dyDescent="0.15">
      <c r="F1826">
        <f t="array" ref="F1826">VLOOKUP(D1826&amp;E1826,IF({1,0},$A$2:$A$50&amp;$B$2:$B$50,$C$2:$C$50),2,0)</f>
        <v>0</v>
      </c>
    </row>
    <row r="1827" spans="6:6" x14ac:dyDescent="0.15">
      <c r="F1827">
        <f t="array" ref="F1827">VLOOKUP(D1827&amp;E1827,IF({1,0},$A$2:$A$50&amp;$B$2:$B$50,$C$2:$C$50),2,0)</f>
        <v>0</v>
      </c>
    </row>
    <row r="1828" spans="6:6" x14ac:dyDescent="0.15">
      <c r="F1828">
        <f t="array" ref="F1828">VLOOKUP(D1828&amp;E1828,IF({1,0},$A$2:$A$50&amp;$B$2:$B$50,$C$2:$C$50),2,0)</f>
        <v>0</v>
      </c>
    </row>
    <row r="1829" spans="6:6" x14ac:dyDescent="0.15">
      <c r="F1829">
        <f t="array" ref="F1829">VLOOKUP(D1829&amp;E1829,IF({1,0},$A$2:$A$50&amp;$B$2:$B$50,$C$2:$C$50),2,0)</f>
        <v>0</v>
      </c>
    </row>
    <row r="1830" spans="6:6" x14ac:dyDescent="0.15">
      <c r="F1830">
        <f t="array" ref="F1830">VLOOKUP(D1830&amp;E1830,IF({1,0},$A$2:$A$50&amp;$B$2:$B$50,$C$2:$C$50),2,0)</f>
        <v>0</v>
      </c>
    </row>
    <row r="1831" spans="6:6" x14ac:dyDescent="0.15">
      <c r="F1831">
        <f t="array" ref="F1831">VLOOKUP(D1831&amp;E1831,IF({1,0},$A$2:$A$50&amp;$B$2:$B$50,$C$2:$C$50),2,0)</f>
        <v>0</v>
      </c>
    </row>
    <row r="1832" spans="6:6" x14ac:dyDescent="0.15">
      <c r="F1832">
        <f t="array" ref="F1832">VLOOKUP(D1832&amp;E1832,IF({1,0},$A$2:$A$50&amp;$B$2:$B$50,$C$2:$C$50),2,0)</f>
        <v>0</v>
      </c>
    </row>
    <row r="1833" spans="6:6" x14ac:dyDescent="0.15">
      <c r="F1833">
        <f t="array" ref="F1833">VLOOKUP(D1833&amp;E1833,IF({1,0},$A$2:$A$50&amp;$B$2:$B$50,$C$2:$C$50),2,0)</f>
        <v>0</v>
      </c>
    </row>
    <row r="1834" spans="6:6" x14ac:dyDescent="0.15">
      <c r="F1834">
        <f t="array" ref="F1834">VLOOKUP(D1834&amp;E1834,IF({1,0},$A$2:$A$50&amp;$B$2:$B$50,$C$2:$C$50),2,0)</f>
        <v>0</v>
      </c>
    </row>
    <row r="1835" spans="6:6" x14ac:dyDescent="0.15">
      <c r="F1835">
        <f t="array" ref="F1835">VLOOKUP(D1835&amp;E1835,IF({1,0},$A$2:$A$50&amp;$B$2:$B$50,$C$2:$C$50),2,0)</f>
        <v>0</v>
      </c>
    </row>
    <row r="1836" spans="6:6" x14ac:dyDescent="0.15">
      <c r="F1836">
        <f t="array" ref="F1836">VLOOKUP(D1836&amp;E1836,IF({1,0},$A$2:$A$50&amp;$B$2:$B$50,$C$2:$C$50),2,0)</f>
        <v>0</v>
      </c>
    </row>
    <row r="1837" spans="6:6" x14ac:dyDescent="0.15">
      <c r="F1837">
        <f t="array" ref="F1837">VLOOKUP(D1837&amp;E1837,IF({1,0},$A$2:$A$50&amp;$B$2:$B$50,$C$2:$C$50),2,0)</f>
        <v>0</v>
      </c>
    </row>
    <row r="1838" spans="6:6" x14ac:dyDescent="0.15">
      <c r="F1838">
        <f t="array" ref="F1838">VLOOKUP(D1838&amp;E1838,IF({1,0},$A$2:$A$50&amp;$B$2:$B$50,$C$2:$C$50),2,0)</f>
        <v>0</v>
      </c>
    </row>
    <row r="1839" spans="6:6" x14ac:dyDescent="0.15">
      <c r="F1839">
        <f t="array" ref="F1839">VLOOKUP(D1839&amp;E1839,IF({1,0},$A$2:$A$50&amp;$B$2:$B$50,$C$2:$C$50),2,0)</f>
        <v>0</v>
      </c>
    </row>
    <row r="1840" spans="6:6" x14ac:dyDescent="0.15">
      <c r="F1840">
        <f t="array" ref="F1840">VLOOKUP(D1840&amp;E1840,IF({1,0},$A$2:$A$50&amp;$B$2:$B$50,$C$2:$C$50),2,0)</f>
        <v>0</v>
      </c>
    </row>
    <row r="1841" spans="6:6" x14ac:dyDescent="0.15">
      <c r="F1841">
        <f t="array" ref="F1841">VLOOKUP(D1841&amp;E1841,IF({1,0},$A$2:$A$50&amp;$B$2:$B$50,$C$2:$C$50),2,0)</f>
        <v>0</v>
      </c>
    </row>
    <row r="1842" spans="6:6" x14ac:dyDescent="0.15">
      <c r="F1842">
        <f t="array" ref="F1842">VLOOKUP(D1842&amp;E1842,IF({1,0},$A$2:$A$50&amp;$B$2:$B$50,$C$2:$C$50),2,0)</f>
        <v>0</v>
      </c>
    </row>
    <row r="1843" spans="6:6" x14ac:dyDescent="0.15">
      <c r="F1843">
        <f t="array" ref="F1843">VLOOKUP(D1843&amp;E1843,IF({1,0},$A$2:$A$50&amp;$B$2:$B$50,$C$2:$C$50),2,0)</f>
        <v>0</v>
      </c>
    </row>
    <row r="1844" spans="6:6" x14ac:dyDescent="0.15">
      <c r="F1844">
        <f t="array" ref="F1844">VLOOKUP(D1844&amp;E1844,IF({1,0},$A$2:$A$50&amp;$B$2:$B$50,$C$2:$C$50),2,0)</f>
        <v>0</v>
      </c>
    </row>
    <row r="1845" spans="6:6" x14ac:dyDescent="0.15">
      <c r="F1845">
        <f t="array" ref="F1845">VLOOKUP(D1845&amp;E1845,IF({1,0},$A$2:$A$50&amp;$B$2:$B$50,$C$2:$C$50),2,0)</f>
        <v>0</v>
      </c>
    </row>
    <row r="1846" spans="6:6" x14ac:dyDescent="0.15">
      <c r="F1846">
        <f t="array" ref="F1846">VLOOKUP(D1846&amp;E1846,IF({1,0},$A$2:$A$50&amp;$B$2:$B$50,$C$2:$C$50),2,0)</f>
        <v>0</v>
      </c>
    </row>
    <row r="1847" spans="6:6" x14ac:dyDescent="0.15">
      <c r="F1847">
        <f t="array" ref="F1847">VLOOKUP(D1847&amp;E1847,IF({1,0},$A$2:$A$50&amp;$B$2:$B$50,$C$2:$C$50),2,0)</f>
        <v>0</v>
      </c>
    </row>
    <row r="1848" spans="6:6" x14ac:dyDescent="0.15">
      <c r="F1848">
        <f t="array" ref="F1848">VLOOKUP(D1848&amp;E1848,IF({1,0},$A$2:$A$50&amp;$B$2:$B$50,$C$2:$C$50),2,0)</f>
        <v>0</v>
      </c>
    </row>
    <row r="1849" spans="6:6" x14ac:dyDescent="0.15">
      <c r="F1849">
        <f t="array" ref="F1849">VLOOKUP(D1849&amp;E1849,IF({1,0},$A$2:$A$50&amp;$B$2:$B$50,$C$2:$C$50),2,0)</f>
        <v>0</v>
      </c>
    </row>
    <row r="1850" spans="6:6" x14ac:dyDescent="0.15">
      <c r="F1850">
        <f t="array" ref="F1850">VLOOKUP(D1850&amp;E1850,IF({1,0},$A$2:$A$50&amp;$B$2:$B$50,$C$2:$C$50),2,0)</f>
        <v>0</v>
      </c>
    </row>
    <row r="1851" spans="6:6" x14ac:dyDescent="0.15">
      <c r="F1851">
        <f t="array" ref="F1851">VLOOKUP(D1851&amp;E1851,IF({1,0},$A$2:$A$50&amp;$B$2:$B$50,$C$2:$C$50),2,0)</f>
        <v>0</v>
      </c>
    </row>
    <row r="1852" spans="6:6" x14ac:dyDescent="0.15">
      <c r="F1852">
        <f t="array" ref="F1852">VLOOKUP(D1852&amp;E1852,IF({1,0},$A$2:$A$50&amp;$B$2:$B$50,$C$2:$C$50),2,0)</f>
        <v>0</v>
      </c>
    </row>
    <row r="1853" spans="6:6" x14ac:dyDescent="0.15">
      <c r="F1853">
        <f t="array" ref="F1853">VLOOKUP(D1853&amp;E1853,IF({1,0},$A$2:$A$50&amp;$B$2:$B$50,$C$2:$C$50),2,0)</f>
        <v>0</v>
      </c>
    </row>
    <row r="1854" spans="6:6" x14ac:dyDescent="0.15">
      <c r="F1854">
        <f t="array" ref="F1854">VLOOKUP(D1854&amp;E1854,IF({1,0},$A$2:$A$50&amp;$B$2:$B$50,$C$2:$C$50),2,0)</f>
        <v>0</v>
      </c>
    </row>
    <row r="1855" spans="6:6" x14ac:dyDescent="0.15">
      <c r="F1855">
        <f t="array" ref="F1855">VLOOKUP(D1855&amp;E1855,IF({1,0},$A$2:$A$50&amp;$B$2:$B$50,$C$2:$C$50),2,0)</f>
        <v>0</v>
      </c>
    </row>
    <row r="1856" spans="6:6" x14ac:dyDescent="0.15">
      <c r="F1856">
        <f t="array" ref="F1856">VLOOKUP(D1856&amp;E1856,IF({1,0},$A$2:$A$50&amp;$B$2:$B$50,$C$2:$C$50),2,0)</f>
        <v>0</v>
      </c>
    </row>
    <row r="1857" spans="6:6" x14ac:dyDescent="0.15">
      <c r="F1857">
        <f t="array" ref="F1857">VLOOKUP(D1857&amp;E1857,IF({1,0},$A$2:$A$50&amp;$B$2:$B$50,$C$2:$C$50),2,0)</f>
        <v>0</v>
      </c>
    </row>
    <row r="1858" spans="6:6" x14ac:dyDescent="0.15">
      <c r="F1858">
        <f t="array" ref="F1858">VLOOKUP(D1858&amp;E1858,IF({1,0},$A$2:$A$50&amp;$B$2:$B$50,$C$2:$C$50),2,0)</f>
        <v>0</v>
      </c>
    </row>
    <row r="1859" spans="6:6" x14ac:dyDescent="0.15">
      <c r="F1859">
        <f t="array" ref="F1859">VLOOKUP(D1859&amp;E1859,IF({1,0},$A$2:$A$50&amp;$B$2:$B$50,$C$2:$C$50),2,0)</f>
        <v>0</v>
      </c>
    </row>
    <row r="1860" spans="6:6" x14ac:dyDescent="0.15">
      <c r="F1860">
        <f t="array" ref="F1860">VLOOKUP(D1860&amp;E1860,IF({1,0},$A$2:$A$50&amp;$B$2:$B$50,$C$2:$C$50),2,0)</f>
        <v>0</v>
      </c>
    </row>
    <row r="1861" spans="6:6" x14ac:dyDescent="0.15">
      <c r="F1861">
        <f t="array" ref="F1861">VLOOKUP(D1861&amp;E1861,IF({1,0},$A$2:$A$50&amp;$B$2:$B$50,$C$2:$C$50),2,0)</f>
        <v>0</v>
      </c>
    </row>
    <row r="1862" spans="6:6" x14ac:dyDescent="0.15">
      <c r="F1862">
        <f t="array" ref="F1862">VLOOKUP(D1862&amp;E1862,IF({1,0},$A$2:$A$50&amp;$B$2:$B$50,$C$2:$C$50),2,0)</f>
        <v>0</v>
      </c>
    </row>
    <row r="1863" spans="6:6" x14ac:dyDescent="0.15">
      <c r="F1863">
        <f t="array" ref="F1863">VLOOKUP(D1863&amp;E1863,IF({1,0},$A$2:$A$50&amp;$B$2:$B$50,$C$2:$C$50),2,0)</f>
        <v>0</v>
      </c>
    </row>
    <row r="1864" spans="6:6" x14ac:dyDescent="0.15">
      <c r="F1864">
        <f t="array" ref="F1864">VLOOKUP(D1864&amp;E1864,IF({1,0},$A$2:$A$50&amp;$B$2:$B$50,$C$2:$C$50),2,0)</f>
        <v>0</v>
      </c>
    </row>
    <row r="1865" spans="6:6" x14ac:dyDescent="0.15">
      <c r="F1865">
        <f t="array" ref="F1865">VLOOKUP(D1865&amp;E1865,IF({1,0},$A$2:$A$50&amp;$B$2:$B$50,$C$2:$C$50),2,0)</f>
        <v>0</v>
      </c>
    </row>
    <row r="1866" spans="6:6" x14ac:dyDescent="0.15">
      <c r="F1866">
        <f t="array" ref="F1866">VLOOKUP(D1866&amp;E1866,IF({1,0},$A$2:$A$50&amp;$B$2:$B$50,$C$2:$C$50),2,0)</f>
        <v>0</v>
      </c>
    </row>
    <row r="1867" spans="6:6" x14ac:dyDescent="0.15">
      <c r="F1867">
        <f t="array" ref="F1867">VLOOKUP(D1867&amp;E1867,IF({1,0},$A$2:$A$50&amp;$B$2:$B$50,$C$2:$C$50),2,0)</f>
        <v>0</v>
      </c>
    </row>
    <row r="1868" spans="6:6" x14ac:dyDescent="0.15">
      <c r="F1868">
        <f t="array" ref="F1868">VLOOKUP(D1868&amp;E1868,IF({1,0},$A$2:$A$50&amp;$B$2:$B$50,$C$2:$C$50),2,0)</f>
        <v>0</v>
      </c>
    </row>
    <row r="1869" spans="6:6" x14ac:dyDescent="0.15">
      <c r="F1869">
        <f t="array" ref="F1869">VLOOKUP(D1869&amp;E1869,IF({1,0},$A$2:$A$50&amp;$B$2:$B$50,$C$2:$C$50),2,0)</f>
        <v>0</v>
      </c>
    </row>
    <row r="1870" spans="6:6" x14ac:dyDescent="0.15">
      <c r="F1870">
        <f t="array" ref="F1870">VLOOKUP(D1870&amp;E1870,IF({1,0},$A$2:$A$50&amp;$B$2:$B$50,$C$2:$C$50),2,0)</f>
        <v>0</v>
      </c>
    </row>
    <row r="1871" spans="6:6" x14ac:dyDescent="0.15">
      <c r="F1871">
        <f t="array" ref="F1871">VLOOKUP(D1871&amp;E1871,IF({1,0},$A$2:$A$50&amp;$B$2:$B$50,$C$2:$C$50),2,0)</f>
        <v>0</v>
      </c>
    </row>
    <row r="1872" spans="6:6" x14ac:dyDescent="0.15">
      <c r="F1872">
        <f t="array" ref="F1872">VLOOKUP(D1872&amp;E1872,IF({1,0},$A$2:$A$50&amp;$B$2:$B$50,$C$2:$C$50),2,0)</f>
        <v>0</v>
      </c>
    </row>
    <row r="1873" spans="6:6" x14ac:dyDescent="0.15">
      <c r="F1873">
        <f t="array" ref="F1873">VLOOKUP(D1873&amp;E1873,IF({1,0},$A$2:$A$50&amp;$B$2:$B$50,$C$2:$C$50),2,0)</f>
        <v>0</v>
      </c>
    </row>
    <row r="1874" spans="6:6" x14ac:dyDescent="0.15">
      <c r="F1874">
        <f t="array" ref="F1874">VLOOKUP(D1874&amp;E1874,IF({1,0},$A$2:$A$50&amp;$B$2:$B$50,$C$2:$C$50),2,0)</f>
        <v>0</v>
      </c>
    </row>
    <row r="1875" spans="6:6" x14ac:dyDescent="0.15">
      <c r="F1875">
        <f t="array" ref="F1875">VLOOKUP(D1875&amp;E1875,IF({1,0},$A$2:$A$50&amp;$B$2:$B$50,$C$2:$C$50),2,0)</f>
        <v>0</v>
      </c>
    </row>
    <row r="1876" spans="6:6" x14ac:dyDescent="0.15">
      <c r="F1876">
        <f t="array" ref="F1876">VLOOKUP(D1876&amp;E1876,IF({1,0},$A$2:$A$50&amp;$B$2:$B$50,$C$2:$C$50),2,0)</f>
        <v>0</v>
      </c>
    </row>
    <row r="1877" spans="6:6" x14ac:dyDescent="0.15">
      <c r="F1877">
        <f t="array" ref="F1877">VLOOKUP(D1877&amp;E1877,IF({1,0},$A$2:$A$50&amp;$B$2:$B$50,$C$2:$C$50),2,0)</f>
        <v>0</v>
      </c>
    </row>
    <row r="1878" spans="6:6" x14ac:dyDescent="0.15">
      <c r="F1878">
        <f t="array" ref="F1878">VLOOKUP(D1878&amp;E1878,IF({1,0},$A$2:$A$50&amp;$B$2:$B$50,$C$2:$C$50),2,0)</f>
        <v>0</v>
      </c>
    </row>
    <row r="1879" spans="6:6" x14ac:dyDescent="0.15">
      <c r="F1879">
        <f t="array" ref="F1879">VLOOKUP(D1879&amp;E1879,IF({1,0},$A$2:$A$50&amp;$B$2:$B$50,$C$2:$C$50),2,0)</f>
        <v>0</v>
      </c>
    </row>
    <row r="1880" spans="6:6" x14ac:dyDescent="0.15">
      <c r="F1880">
        <f t="array" ref="F1880">VLOOKUP(D1880&amp;E1880,IF({1,0},$A$2:$A$50&amp;$B$2:$B$50,$C$2:$C$50),2,0)</f>
        <v>0</v>
      </c>
    </row>
    <row r="1881" spans="6:6" x14ac:dyDescent="0.15">
      <c r="F1881">
        <f t="array" ref="F1881">VLOOKUP(D1881&amp;E1881,IF({1,0},$A$2:$A$50&amp;$B$2:$B$50,$C$2:$C$50),2,0)</f>
        <v>0</v>
      </c>
    </row>
    <row r="1882" spans="6:6" x14ac:dyDescent="0.15">
      <c r="F1882">
        <f t="array" ref="F1882">VLOOKUP(D1882&amp;E1882,IF({1,0},$A$2:$A$50&amp;$B$2:$B$50,$C$2:$C$50),2,0)</f>
        <v>0</v>
      </c>
    </row>
    <row r="1883" spans="6:6" x14ac:dyDescent="0.15">
      <c r="F1883">
        <f t="array" ref="F1883">VLOOKUP(D1883&amp;E1883,IF({1,0},$A$2:$A$50&amp;$B$2:$B$50,$C$2:$C$50),2,0)</f>
        <v>0</v>
      </c>
    </row>
    <row r="1884" spans="6:6" x14ac:dyDescent="0.15">
      <c r="F1884">
        <f t="array" ref="F1884">VLOOKUP(D1884&amp;E1884,IF({1,0},$A$2:$A$50&amp;$B$2:$B$50,$C$2:$C$50),2,0)</f>
        <v>0</v>
      </c>
    </row>
    <row r="1885" spans="6:6" x14ac:dyDescent="0.15">
      <c r="F1885">
        <f t="array" ref="F1885">VLOOKUP(D1885&amp;E1885,IF({1,0},$A$2:$A$50&amp;$B$2:$B$50,$C$2:$C$50),2,0)</f>
        <v>0</v>
      </c>
    </row>
    <row r="1886" spans="6:6" x14ac:dyDescent="0.15">
      <c r="F1886">
        <f t="array" ref="F1886">VLOOKUP(D1886&amp;E1886,IF({1,0},$A$2:$A$50&amp;$B$2:$B$50,$C$2:$C$50),2,0)</f>
        <v>0</v>
      </c>
    </row>
    <row r="1887" spans="6:6" x14ac:dyDescent="0.15">
      <c r="F1887">
        <f t="array" ref="F1887">VLOOKUP(D1887&amp;E1887,IF({1,0},$A$2:$A$50&amp;$B$2:$B$50,$C$2:$C$50),2,0)</f>
        <v>0</v>
      </c>
    </row>
    <row r="1888" spans="6:6" x14ac:dyDescent="0.15">
      <c r="F1888">
        <f t="array" ref="F1888">VLOOKUP(D1888&amp;E1888,IF({1,0},$A$2:$A$50&amp;$B$2:$B$50,$C$2:$C$50),2,0)</f>
        <v>0</v>
      </c>
    </row>
    <row r="1889" spans="6:6" x14ac:dyDescent="0.15">
      <c r="F1889">
        <f t="array" ref="F1889">VLOOKUP(D1889&amp;E1889,IF({1,0},$A$2:$A$50&amp;$B$2:$B$50,$C$2:$C$50),2,0)</f>
        <v>0</v>
      </c>
    </row>
    <row r="1890" spans="6:6" x14ac:dyDescent="0.15">
      <c r="F1890">
        <f t="array" ref="F1890">VLOOKUP(D1890&amp;E1890,IF({1,0},$A$2:$A$50&amp;$B$2:$B$50,$C$2:$C$50),2,0)</f>
        <v>0</v>
      </c>
    </row>
    <row r="1891" spans="6:6" x14ac:dyDescent="0.15">
      <c r="F1891">
        <f t="array" ref="F1891">VLOOKUP(D1891&amp;E1891,IF({1,0},$A$2:$A$50&amp;$B$2:$B$50,$C$2:$C$50),2,0)</f>
        <v>0</v>
      </c>
    </row>
    <row r="1892" spans="6:6" x14ac:dyDescent="0.15">
      <c r="F1892">
        <f t="array" ref="F1892">VLOOKUP(D1892&amp;E1892,IF({1,0},$A$2:$A$50&amp;$B$2:$B$50,$C$2:$C$50),2,0)</f>
        <v>0</v>
      </c>
    </row>
    <row r="1893" spans="6:6" x14ac:dyDescent="0.15">
      <c r="F1893">
        <f t="array" ref="F1893">VLOOKUP(D1893&amp;E1893,IF({1,0},$A$2:$A$50&amp;$B$2:$B$50,$C$2:$C$50),2,0)</f>
        <v>0</v>
      </c>
    </row>
    <row r="1894" spans="6:6" x14ac:dyDescent="0.15">
      <c r="F1894">
        <f t="array" ref="F1894">VLOOKUP(D1894&amp;E1894,IF({1,0},$A$2:$A$50&amp;$B$2:$B$50,$C$2:$C$50),2,0)</f>
        <v>0</v>
      </c>
    </row>
    <row r="1895" spans="6:6" x14ac:dyDescent="0.15">
      <c r="F1895">
        <f t="array" ref="F1895">VLOOKUP(D1895&amp;E1895,IF({1,0},$A$2:$A$50&amp;$B$2:$B$50,$C$2:$C$50),2,0)</f>
        <v>0</v>
      </c>
    </row>
    <row r="1896" spans="6:6" x14ac:dyDescent="0.15">
      <c r="F1896">
        <f t="array" ref="F1896">VLOOKUP(D1896&amp;E1896,IF({1,0},$A$2:$A$50&amp;$B$2:$B$50,$C$2:$C$50),2,0)</f>
        <v>0</v>
      </c>
    </row>
    <row r="1897" spans="6:6" x14ac:dyDescent="0.15">
      <c r="F1897">
        <f t="array" ref="F1897">VLOOKUP(D1897&amp;E1897,IF({1,0},$A$2:$A$50&amp;$B$2:$B$50,$C$2:$C$50),2,0)</f>
        <v>0</v>
      </c>
    </row>
    <row r="1898" spans="6:6" x14ac:dyDescent="0.15">
      <c r="F1898">
        <f t="array" ref="F1898">VLOOKUP(D1898&amp;E1898,IF({1,0},$A$2:$A$50&amp;$B$2:$B$50,$C$2:$C$50),2,0)</f>
        <v>0</v>
      </c>
    </row>
    <row r="1899" spans="6:6" x14ac:dyDescent="0.15">
      <c r="F1899">
        <f t="array" ref="F1899">VLOOKUP(D1899&amp;E1899,IF({1,0},$A$2:$A$50&amp;$B$2:$B$50,$C$2:$C$50),2,0)</f>
        <v>0</v>
      </c>
    </row>
    <row r="1900" spans="6:6" x14ac:dyDescent="0.15">
      <c r="F1900">
        <f t="array" ref="F1900">VLOOKUP(D1900&amp;E1900,IF({1,0},$A$2:$A$50&amp;$B$2:$B$50,$C$2:$C$50),2,0)</f>
        <v>0</v>
      </c>
    </row>
    <row r="1901" spans="6:6" x14ac:dyDescent="0.15">
      <c r="F1901">
        <f t="array" ref="F1901">VLOOKUP(D1901&amp;E1901,IF({1,0},$A$2:$A$50&amp;$B$2:$B$50,$C$2:$C$50),2,0)</f>
        <v>0</v>
      </c>
    </row>
    <row r="1902" spans="6:6" x14ac:dyDescent="0.15">
      <c r="F1902">
        <f t="array" ref="F1902">VLOOKUP(D1902&amp;E1902,IF({1,0},$A$2:$A$50&amp;$B$2:$B$50,$C$2:$C$50),2,0)</f>
        <v>0</v>
      </c>
    </row>
    <row r="1903" spans="6:6" x14ac:dyDescent="0.15">
      <c r="F1903">
        <f t="array" ref="F1903">VLOOKUP(D1903&amp;E1903,IF({1,0},$A$2:$A$50&amp;$B$2:$B$50,$C$2:$C$50),2,0)</f>
        <v>0</v>
      </c>
    </row>
    <row r="1904" spans="6:6" x14ac:dyDescent="0.15">
      <c r="F1904">
        <f t="array" ref="F1904">VLOOKUP(D1904&amp;E1904,IF({1,0},$A$2:$A$50&amp;$B$2:$B$50,$C$2:$C$50),2,0)</f>
        <v>0</v>
      </c>
    </row>
    <row r="1905" spans="6:6" x14ac:dyDescent="0.15">
      <c r="F1905">
        <f t="array" ref="F1905">VLOOKUP(D1905&amp;E1905,IF({1,0},$A$2:$A$50&amp;$B$2:$B$50,$C$2:$C$50),2,0)</f>
        <v>0</v>
      </c>
    </row>
    <row r="1906" spans="6:6" x14ac:dyDescent="0.15">
      <c r="F1906">
        <f t="array" ref="F1906">VLOOKUP(D1906&amp;E1906,IF({1,0},$A$2:$A$50&amp;$B$2:$B$50,$C$2:$C$50),2,0)</f>
        <v>0</v>
      </c>
    </row>
    <row r="1907" spans="6:6" x14ac:dyDescent="0.15">
      <c r="F1907">
        <f t="array" ref="F1907">VLOOKUP(D1907&amp;E1907,IF({1,0},$A$2:$A$50&amp;$B$2:$B$50,$C$2:$C$50),2,0)</f>
        <v>0</v>
      </c>
    </row>
    <row r="1908" spans="6:6" x14ac:dyDescent="0.15">
      <c r="F1908">
        <f t="array" ref="F1908">VLOOKUP(D1908&amp;E1908,IF({1,0},$A$2:$A$50&amp;$B$2:$B$50,$C$2:$C$50),2,0)</f>
        <v>0</v>
      </c>
    </row>
    <row r="1909" spans="6:6" x14ac:dyDescent="0.15">
      <c r="F1909">
        <f t="array" ref="F1909">VLOOKUP(D1909&amp;E1909,IF({1,0},$A$2:$A$50&amp;$B$2:$B$50,$C$2:$C$50),2,0)</f>
        <v>0</v>
      </c>
    </row>
    <row r="1910" spans="6:6" x14ac:dyDescent="0.15">
      <c r="F1910">
        <f t="array" ref="F1910">VLOOKUP(D1910&amp;E1910,IF({1,0},$A$2:$A$50&amp;$B$2:$B$50,$C$2:$C$50),2,0)</f>
        <v>0</v>
      </c>
    </row>
    <row r="1911" spans="6:6" x14ac:dyDescent="0.15">
      <c r="F1911">
        <f t="array" ref="F1911">VLOOKUP(D1911&amp;E1911,IF({1,0},$A$2:$A$50&amp;$B$2:$B$50,$C$2:$C$50),2,0)</f>
        <v>0</v>
      </c>
    </row>
    <row r="1912" spans="6:6" x14ac:dyDescent="0.15">
      <c r="F1912">
        <f t="array" ref="F1912">VLOOKUP(D1912&amp;E1912,IF({1,0},$A$2:$A$50&amp;$B$2:$B$50,$C$2:$C$50),2,0)</f>
        <v>0</v>
      </c>
    </row>
    <row r="1913" spans="6:6" x14ac:dyDescent="0.15">
      <c r="F1913">
        <f t="array" ref="F1913">VLOOKUP(D1913&amp;E1913,IF({1,0},$A$2:$A$50&amp;$B$2:$B$50,$C$2:$C$50),2,0)</f>
        <v>0</v>
      </c>
    </row>
    <row r="1914" spans="6:6" x14ac:dyDescent="0.15">
      <c r="F1914">
        <f t="array" ref="F1914">VLOOKUP(D1914&amp;E1914,IF({1,0},$A$2:$A$50&amp;$B$2:$B$50,$C$2:$C$50),2,0)</f>
        <v>0</v>
      </c>
    </row>
    <row r="1915" spans="6:6" x14ac:dyDescent="0.15">
      <c r="F1915">
        <f t="array" ref="F1915">VLOOKUP(D1915&amp;E1915,IF({1,0},$A$2:$A$50&amp;$B$2:$B$50,$C$2:$C$50),2,0)</f>
        <v>0</v>
      </c>
    </row>
    <row r="1916" spans="6:6" x14ac:dyDescent="0.15">
      <c r="F1916">
        <f t="array" ref="F1916">VLOOKUP(D1916&amp;E1916,IF({1,0},$A$2:$A$50&amp;$B$2:$B$50,$C$2:$C$50),2,0)</f>
        <v>0</v>
      </c>
    </row>
    <row r="1917" spans="6:6" x14ac:dyDescent="0.15">
      <c r="F1917">
        <f t="array" ref="F1917">VLOOKUP(D1917&amp;E1917,IF({1,0},$A$2:$A$50&amp;$B$2:$B$50,$C$2:$C$50),2,0)</f>
        <v>0</v>
      </c>
    </row>
    <row r="1918" spans="6:6" x14ac:dyDescent="0.15">
      <c r="F1918">
        <f t="array" ref="F1918">VLOOKUP(D1918&amp;E1918,IF({1,0},$A$2:$A$50&amp;$B$2:$B$50,$C$2:$C$50),2,0)</f>
        <v>0</v>
      </c>
    </row>
    <row r="1919" spans="6:6" x14ac:dyDescent="0.15">
      <c r="F1919">
        <f t="array" ref="F1919">VLOOKUP(D1919&amp;E1919,IF({1,0},$A$2:$A$50&amp;$B$2:$B$50,$C$2:$C$50),2,0)</f>
        <v>0</v>
      </c>
    </row>
    <row r="1920" spans="6:6" x14ac:dyDescent="0.15">
      <c r="F1920">
        <f t="array" ref="F1920">VLOOKUP(D1920&amp;E1920,IF({1,0},$A$2:$A$50&amp;$B$2:$B$50,$C$2:$C$50),2,0)</f>
        <v>0</v>
      </c>
    </row>
    <row r="1921" spans="6:6" x14ac:dyDescent="0.15">
      <c r="F1921">
        <f t="array" ref="F1921">VLOOKUP(D1921&amp;E1921,IF({1,0},$A$2:$A$50&amp;$B$2:$B$50,$C$2:$C$50),2,0)</f>
        <v>0</v>
      </c>
    </row>
    <row r="1922" spans="6:6" x14ac:dyDescent="0.15">
      <c r="F1922">
        <f t="array" ref="F1922">VLOOKUP(D1922&amp;E1922,IF({1,0},$A$2:$A$50&amp;$B$2:$B$50,$C$2:$C$50),2,0)</f>
        <v>0</v>
      </c>
    </row>
    <row r="1923" spans="6:6" x14ac:dyDescent="0.15">
      <c r="F1923">
        <f t="array" ref="F1923">VLOOKUP(D1923&amp;E1923,IF({1,0},$A$2:$A$50&amp;$B$2:$B$50,$C$2:$C$50),2,0)</f>
        <v>0</v>
      </c>
    </row>
    <row r="1924" spans="6:6" x14ac:dyDescent="0.15">
      <c r="F1924">
        <f t="array" ref="F1924">VLOOKUP(D1924&amp;E1924,IF({1,0},$A$2:$A$50&amp;$B$2:$B$50,$C$2:$C$50),2,0)</f>
        <v>0</v>
      </c>
    </row>
    <row r="1925" spans="6:6" x14ac:dyDescent="0.15">
      <c r="F1925">
        <f t="array" ref="F1925">VLOOKUP(D1925&amp;E1925,IF({1,0},$A$2:$A$50&amp;$B$2:$B$50,$C$2:$C$50),2,0)</f>
        <v>0</v>
      </c>
    </row>
    <row r="1926" spans="6:6" x14ac:dyDescent="0.15">
      <c r="F1926">
        <f t="array" ref="F1926">VLOOKUP(D1926&amp;E1926,IF({1,0},$A$2:$A$50&amp;$B$2:$B$50,$C$2:$C$50),2,0)</f>
        <v>0</v>
      </c>
    </row>
    <row r="1927" spans="6:6" x14ac:dyDescent="0.15">
      <c r="F1927">
        <f t="array" ref="F1927">VLOOKUP(D1927&amp;E1927,IF({1,0},$A$2:$A$50&amp;$B$2:$B$50,$C$2:$C$50),2,0)</f>
        <v>0</v>
      </c>
    </row>
    <row r="1928" spans="6:6" x14ac:dyDescent="0.15">
      <c r="F1928">
        <f t="array" ref="F1928">VLOOKUP(D1928&amp;E1928,IF({1,0},$A$2:$A$50&amp;$B$2:$B$50,$C$2:$C$50),2,0)</f>
        <v>0</v>
      </c>
    </row>
    <row r="1929" spans="6:6" x14ac:dyDescent="0.15">
      <c r="F1929">
        <f t="array" ref="F1929">VLOOKUP(D1929&amp;E1929,IF({1,0},$A$2:$A$50&amp;$B$2:$B$50,$C$2:$C$50),2,0)</f>
        <v>0</v>
      </c>
    </row>
    <row r="1930" spans="6:6" x14ac:dyDescent="0.15">
      <c r="F1930">
        <f t="array" ref="F1930">VLOOKUP(D1930&amp;E1930,IF({1,0},$A$2:$A$50&amp;$B$2:$B$50,$C$2:$C$50),2,0)</f>
        <v>0</v>
      </c>
    </row>
    <row r="1931" spans="6:6" x14ac:dyDescent="0.15">
      <c r="F1931">
        <f t="array" ref="F1931">VLOOKUP(D1931&amp;E1931,IF({1,0},$A$2:$A$50&amp;$B$2:$B$50,$C$2:$C$50),2,0)</f>
        <v>0</v>
      </c>
    </row>
    <row r="1932" spans="6:6" x14ac:dyDescent="0.15">
      <c r="F1932">
        <f t="array" ref="F1932">VLOOKUP(D1932&amp;E1932,IF({1,0},$A$2:$A$50&amp;$B$2:$B$50,$C$2:$C$50),2,0)</f>
        <v>0</v>
      </c>
    </row>
    <row r="1933" spans="6:6" x14ac:dyDescent="0.15">
      <c r="F1933">
        <f t="array" ref="F1933">VLOOKUP(D1933&amp;E1933,IF({1,0},$A$2:$A$50&amp;$B$2:$B$50,$C$2:$C$50),2,0)</f>
        <v>0</v>
      </c>
    </row>
    <row r="1934" spans="6:6" x14ac:dyDescent="0.15">
      <c r="F1934">
        <f t="array" ref="F1934">VLOOKUP(D1934&amp;E1934,IF({1,0},$A$2:$A$50&amp;$B$2:$B$50,$C$2:$C$50),2,0)</f>
        <v>0</v>
      </c>
    </row>
    <row r="1935" spans="6:6" x14ac:dyDescent="0.15">
      <c r="F1935">
        <f t="array" ref="F1935">VLOOKUP(D1935&amp;E1935,IF({1,0},$A$2:$A$50&amp;$B$2:$B$50,$C$2:$C$50),2,0)</f>
        <v>0</v>
      </c>
    </row>
    <row r="1936" spans="6:6" x14ac:dyDescent="0.15">
      <c r="F1936">
        <f t="array" ref="F1936">VLOOKUP(D1936&amp;E1936,IF({1,0},$A$2:$A$50&amp;$B$2:$B$50,$C$2:$C$50),2,0)</f>
        <v>0</v>
      </c>
    </row>
    <row r="1937" spans="6:6" x14ac:dyDescent="0.15">
      <c r="F1937">
        <f t="array" ref="F1937">VLOOKUP(D1937&amp;E1937,IF({1,0},$A$2:$A$50&amp;$B$2:$B$50,$C$2:$C$50),2,0)</f>
        <v>0</v>
      </c>
    </row>
    <row r="1938" spans="6:6" x14ac:dyDescent="0.15">
      <c r="F1938">
        <f t="array" ref="F1938">VLOOKUP(D1938&amp;E1938,IF({1,0},$A$2:$A$50&amp;$B$2:$B$50,$C$2:$C$50),2,0)</f>
        <v>0</v>
      </c>
    </row>
    <row r="1939" spans="6:6" x14ac:dyDescent="0.15">
      <c r="F1939">
        <f t="array" ref="F1939">VLOOKUP(D1939&amp;E1939,IF({1,0},$A$2:$A$50&amp;$B$2:$B$50,$C$2:$C$50),2,0)</f>
        <v>0</v>
      </c>
    </row>
    <row r="1940" spans="6:6" x14ac:dyDescent="0.15">
      <c r="F1940">
        <f t="array" ref="F1940">VLOOKUP(D1940&amp;E1940,IF({1,0},$A$2:$A$50&amp;$B$2:$B$50,$C$2:$C$50),2,0)</f>
        <v>0</v>
      </c>
    </row>
    <row r="1941" spans="6:6" x14ac:dyDescent="0.15">
      <c r="F1941">
        <f t="array" ref="F1941">VLOOKUP(D1941&amp;E1941,IF({1,0},$A$2:$A$50&amp;$B$2:$B$50,$C$2:$C$50),2,0)</f>
        <v>0</v>
      </c>
    </row>
    <row r="1942" spans="6:6" x14ac:dyDescent="0.15">
      <c r="F1942">
        <f t="array" ref="F1942">VLOOKUP(D1942&amp;E1942,IF({1,0},$A$2:$A$50&amp;$B$2:$B$50,$C$2:$C$50),2,0)</f>
        <v>0</v>
      </c>
    </row>
    <row r="1943" spans="6:6" x14ac:dyDescent="0.15">
      <c r="F1943">
        <f t="array" ref="F1943">VLOOKUP(D1943&amp;E1943,IF({1,0},$A$2:$A$50&amp;$B$2:$B$50,$C$2:$C$50),2,0)</f>
        <v>0</v>
      </c>
    </row>
    <row r="1944" spans="6:6" x14ac:dyDescent="0.15">
      <c r="F1944">
        <f t="array" ref="F1944">VLOOKUP(D1944&amp;E1944,IF({1,0},$A$2:$A$50&amp;$B$2:$B$50,$C$2:$C$50),2,0)</f>
        <v>0</v>
      </c>
    </row>
    <row r="1945" spans="6:6" x14ac:dyDescent="0.15">
      <c r="F1945">
        <f t="array" ref="F1945">VLOOKUP(D1945&amp;E1945,IF({1,0},$A$2:$A$50&amp;$B$2:$B$50,$C$2:$C$50),2,0)</f>
        <v>0</v>
      </c>
    </row>
    <row r="1946" spans="6:6" x14ac:dyDescent="0.15">
      <c r="F1946">
        <f t="array" ref="F1946">VLOOKUP(D1946&amp;E1946,IF({1,0},$A$2:$A$50&amp;$B$2:$B$50,$C$2:$C$50),2,0)</f>
        <v>0</v>
      </c>
    </row>
    <row r="1947" spans="6:6" x14ac:dyDescent="0.15">
      <c r="F1947">
        <f t="array" ref="F1947">VLOOKUP(D1947&amp;E1947,IF({1,0},$A$2:$A$50&amp;$B$2:$B$50,$C$2:$C$50),2,0)</f>
        <v>0</v>
      </c>
    </row>
    <row r="1948" spans="6:6" x14ac:dyDescent="0.15">
      <c r="F1948">
        <f t="array" ref="F1948">VLOOKUP(D1948&amp;E1948,IF({1,0},$A$2:$A$50&amp;$B$2:$B$50,$C$2:$C$50),2,0)</f>
        <v>0</v>
      </c>
    </row>
    <row r="1949" spans="6:6" x14ac:dyDescent="0.15">
      <c r="F1949">
        <f t="array" ref="F1949">VLOOKUP(D1949&amp;E1949,IF({1,0},$A$2:$A$50&amp;$B$2:$B$50,$C$2:$C$50),2,0)</f>
        <v>0</v>
      </c>
    </row>
    <row r="1950" spans="6:6" x14ac:dyDescent="0.15">
      <c r="F1950">
        <f t="array" ref="F1950">VLOOKUP(D1950&amp;E1950,IF({1,0},$A$2:$A$50&amp;$B$2:$B$50,$C$2:$C$50),2,0)</f>
        <v>0</v>
      </c>
    </row>
    <row r="1951" spans="6:6" x14ac:dyDescent="0.15">
      <c r="F1951">
        <f t="array" ref="F1951">VLOOKUP(D1951&amp;E1951,IF({1,0},$A$2:$A$50&amp;$B$2:$B$50,$C$2:$C$50),2,0)</f>
        <v>0</v>
      </c>
    </row>
    <row r="1952" spans="6:6" x14ac:dyDescent="0.15">
      <c r="F1952">
        <f t="array" ref="F1952">VLOOKUP(D1952&amp;E1952,IF({1,0},$A$2:$A$50&amp;$B$2:$B$50,$C$2:$C$50),2,0)</f>
        <v>0</v>
      </c>
    </row>
    <row r="1953" spans="6:6" x14ac:dyDescent="0.15">
      <c r="F1953">
        <f t="array" ref="F1953">VLOOKUP(D1953&amp;E1953,IF({1,0},$A$2:$A$50&amp;$B$2:$B$50,$C$2:$C$50),2,0)</f>
        <v>0</v>
      </c>
    </row>
    <row r="1954" spans="6:6" x14ac:dyDescent="0.15">
      <c r="F1954">
        <f t="array" ref="F1954">VLOOKUP(D1954&amp;E1954,IF({1,0},$A$2:$A$50&amp;$B$2:$B$50,$C$2:$C$50),2,0)</f>
        <v>0</v>
      </c>
    </row>
    <row r="1955" spans="6:6" x14ac:dyDescent="0.15">
      <c r="F1955">
        <f t="array" ref="F1955">VLOOKUP(D1955&amp;E1955,IF({1,0},$A$2:$A$50&amp;$B$2:$B$50,$C$2:$C$50),2,0)</f>
        <v>0</v>
      </c>
    </row>
    <row r="1956" spans="6:6" x14ac:dyDescent="0.15">
      <c r="F1956">
        <f t="array" ref="F1956">VLOOKUP(D1956&amp;E1956,IF({1,0},$A$2:$A$50&amp;$B$2:$B$50,$C$2:$C$50),2,0)</f>
        <v>0</v>
      </c>
    </row>
    <row r="1957" spans="6:6" x14ac:dyDescent="0.15">
      <c r="F1957">
        <f t="array" ref="F1957">VLOOKUP(D1957&amp;E1957,IF({1,0},$A$2:$A$50&amp;$B$2:$B$50,$C$2:$C$50),2,0)</f>
        <v>0</v>
      </c>
    </row>
    <row r="1958" spans="6:6" x14ac:dyDescent="0.15">
      <c r="F1958">
        <f t="array" ref="F1958">VLOOKUP(D1958&amp;E1958,IF({1,0},$A$2:$A$50&amp;$B$2:$B$50,$C$2:$C$50),2,0)</f>
        <v>0</v>
      </c>
    </row>
    <row r="1959" spans="6:6" x14ac:dyDescent="0.15">
      <c r="F1959">
        <f t="array" ref="F1959">VLOOKUP(D1959&amp;E1959,IF({1,0},$A$2:$A$50&amp;$B$2:$B$50,$C$2:$C$50),2,0)</f>
        <v>0</v>
      </c>
    </row>
    <row r="1960" spans="6:6" x14ac:dyDescent="0.15">
      <c r="F1960">
        <f t="array" ref="F1960">VLOOKUP(D1960&amp;E1960,IF({1,0},$A$2:$A$50&amp;$B$2:$B$50,$C$2:$C$50),2,0)</f>
        <v>0</v>
      </c>
    </row>
    <row r="1961" spans="6:6" x14ac:dyDescent="0.15">
      <c r="F1961">
        <f t="array" ref="F1961">VLOOKUP(D1961&amp;E1961,IF({1,0},$A$2:$A$50&amp;$B$2:$B$50,$C$2:$C$50),2,0)</f>
        <v>0</v>
      </c>
    </row>
    <row r="1962" spans="6:6" x14ac:dyDescent="0.15">
      <c r="F1962">
        <f t="array" ref="F1962">VLOOKUP(D1962&amp;E1962,IF({1,0},$A$2:$A$50&amp;$B$2:$B$50,$C$2:$C$50),2,0)</f>
        <v>0</v>
      </c>
    </row>
    <row r="1963" spans="6:6" x14ac:dyDescent="0.15">
      <c r="F1963">
        <f t="array" ref="F1963">VLOOKUP(D1963&amp;E1963,IF({1,0},$A$2:$A$50&amp;$B$2:$B$50,$C$2:$C$50),2,0)</f>
        <v>0</v>
      </c>
    </row>
    <row r="1964" spans="6:6" x14ac:dyDescent="0.15">
      <c r="F1964">
        <f t="array" ref="F1964">VLOOKUP(D1964&amp;E1964,IF({1,0},$A$2:$A$50&amp;$B$2:$B$50,$C$2:$C$50),2,0)</f>
        <v>0</v>
      </c>
    </row>
    <row r="1965" spans="6:6" x14ac:dyDescent="0.15">
      <c r="F1965">
        <f t="array" ref="F1965">VLOOKUP(D1965&amp;E1965,IF({1,0},$A$2:$A$50&amp;$B$2:$B$50,$C$2:$C$50),2,0)</f>
        <v>0</v>
      </c>
    </row>
    <row r="1966" spans="6:6" x14ac:dyDescent="0.15">
      <c r="F1966">
        <f t="array" ref="F1966">VLOOKUP(D1966&amp;E1966,IF({1,0},$A$2:$A$50&amp;$B$2:$B$50,$C$2:$C$50),2,0)</f>
        <v>0</v>
      </c>
    </row>
    <row r="1967" spans="6:6" x14ac:dyDescent="0.15">
      <c r="F1967">
        <f t="array" ref="F1967">VLOOKUP(D1967&amp;E1967,IF({1,0},$A$2:$A$50&amp;$B$2:$B$50,$C$2:$C$50),2,0)</f>
        <v>0</v>
      </c>
    </row>
    <row r="1968" spans="6:6" x14ac:dyDescent="0.15">
      <c r="F1968">
        <f t="array" ref="F1968">VLOOKUP(D1968&amp;E1968,IF({1,0},$A$2:$A$50&amp;$B$2:$B$50,$C$2:$C$50),2,0)</f>
        <v>0</v>
      </c>
    </row>
    <row r="1969" spans="6:6" x14ac:dyDescent="0.15">
      <c r="F1969">
        <f t="array" ref="F1969">VLOOKUP(D1969&amp;E1969,IF({1,0},$A$2:$A$50&amp;$B$2:$B$50,$C$2:$C$50),2,0)</f>
        <v>0</v>
      </c>
    </row>
    <row r="1970" spans="6:6" x14ac:dyDescent="0.15">
      <c r="F1970">
        <f t="array" ref="F1970">VLOOKUP(D1970&amp;E1970,IF({1,0},$A$2:$A$50&amp;$B$2:$B$50,$C$2:$C$50),2,0)</f>
        <v>0</v>
      </c>
    </row>
    <row r="1971" spans="6:6" x14ac:dyDescent="0.15">
      <c r="F1971">
        <f t="array" ref="F1971">VLOOKUP(D1971&amp;E1971,IF({1,0},$A$2:$A$50&amp;$B$2:$B$50,$C$2:$C$50),2,0)</f>
        <v>0</v>
      </c>
    </row>
    <row r="1972" spans="6:6" x14ac:dyDescent="0.15">
      <c r="F1972">
        <f t="array" ref="F1972">VLOOKUP(D1972&amp;E1972,IF({1,0},$A$2:$A$50&amp;$B$2:$B$50,$C$2:$C$50),2,0)</f>
        <v>0</v>
      </c>
    </row>
    <row r="1973" spans="6:6" x14ac:dyDescent="0.15">
      <c r="F1973">
        <f t="array" ref="F1973">VLOOKUP(D1973&amp;E1973,IF({1,0},$A$2:$A$50&amp;$B$2:$B$50,$C$2:$C$50),2,0)</f>
        <v>0</v>
      </c>
    </row>
    <row r="1974" spans="6:6" x14ac:dyDescent="0.15">
      <c r="F1974">
        <f t="array" ref="F1974">VLOOKUP(D1974&amp;E1974,IF({1,0},$A$2:$A$50&amp;$B$2:$B$50,$C$2:$C$50),2,0)</f>
        <v>0</v>
      </c>
    </row>
    <row r="1975" spans="6:6" x14ac:dyDescent="0.15">
      <c r="F1975">
        <f t="array" ref="F1975">VLOOKUP(D1975&amp;E1975,IF({1,0},$A$2:$A$50&amp;$B$2:$B$50,$C$2:$C$50),2,0)</f>
        <v>0</v>
      </c>
    </row>
    <row r="1976" spans="6:6" x14ac:dyDescent="0.15">
      <c r="F1976">
        <f t="array" ref="F1976">VLOOKUP(D1976&amp;E1976,IF({1,0},$A$2:$A$50&amp;$B$2:$B$50,$C$2:$C$50),2,0)</f>
        <v>0</v>
      </c>
    </row>
    <row r="1977" spans="6:6" x14ac:dyDescent="0.15">
      <c r="F1977">
        <f t="array" ref="F1977">VLOOKUP(D1977&amp;E1977,IF({1,0},$A$2:$A$50&amp;$B$2:$B$50,$C$2:$C$50),2,0)</f>
        <v>0</v>
      </c>
    </row>
    <row r="1978" spans="6:6" x14ac:dyDescent="0.15">
      <c r="F1978">
        <f t="array" ref="F1978">VLOOKUP(D1978&amp;E1978,IF({1,0},$A$2:$A$50&amp;$B$2:$B$50,$C$2:$C$50),2,0)</f>
        <v>0</v>
      </c>
    </row>
    <row r="1979" spans="6:6" x14ac:dyDescent="0.15">
      <c r="F1979">
        <f t="array" ref="F1979">VLOOKUP(D1979&amp;E1979,IF({1,0},$A$2:$A$50&amp;$B$2:$B$50,$C$2:$C$50),2,0)</f>
        <v>0</v>
      </c>
    </row>
    <row r="1980" spans="6:6" x14ac:dyDescent="0.15">
      <c r="F1980">
        <f t="array" ref="F1980">VLOOKUP(D1980&amp;E1980,IF({1,0},$A$2:$A$50&amp;$B$2:$B$50,$C$2:$C$50),2,0)</f>
        <v>0</v>
      </c>
    </row>
    <row r="1981" spans="6:6" x14ac:dyDescent="0.15">
      <c r="F1981">
        <f t="array" ref="F1981">VLOOKUP(D1981&amp;E1981,IF({1,0},$A$2:$A$50&amp;$B$2:$B$50,$C$2:$C$50),2,0)</f>
        <v>0</v>
      </c>
    </row>
    <row r="1982" spans="6:6" x14ac:dyDescent="0.15">
      <c r="F1982">
        <f t="array" ref="F1982">VLOOKUP(D1982&amp;E1982,IF({1,0},$A$2:$A$50&amp;$B$2:$B$50,$C$2:$C$50),2,0)</f>
        <v>0</v>
      </c>
    </row>
    <row r="1983" spans="6:6" x14ac:dyDescent="0.15">
      <c r="F1983">
        <f t="array" ref="F1983">VLOOKUP(D1983&amp;E1983,IF({1,0},$A$2:$A$50&amp;$B$2:$B$50,$C$2:$C$50),2,0)</f>
        <v>0</v>
      </c>
    </row>
    <row r="1984" spans="6:6" x14ac:dyDescent="0.15">
      <c r="F1984">
        <f t="array" ref="F1984">VLOOKUP(D1984&amp;E1984,IF({1,0},$A$2:$A$50&amp;$B$2:$B$50,$C$2:$C$50),2,0)</f>
        <v>0</v>
      </c>
    </row>
    <row r="1985" spans="6:6" x14ac:dyDescent="0.15">
      <c r="F1985">
        <f t="array" ref="F1985">VLOOKUP(D1985&amp;E1985,IF({1,0},$A$2:$A$50&amp;$B$2:$B$50,$C$2:$C$50),2,0)</f>
        <v>0</v>
      </c>
    </row>
    <row r="1986" spans="6:6" x14ac:dyDescent="0.15">
      <c r="F1986">
        <f t="array" ref="F1986">VLOOKUP(D1986&amp;E1986,IF({1,0},$A$2:$A$50&amp;$B$2:$B$50,$C$2:$C$50),2,0)</f>
        <v>0</v>
      </c>
    </row>
    <row r="1987" spans="6:6" x14ac:dyDescent="0.15">
      <c r="F1987">
        <f t="array" ref="F1987">VLOOKUP(D1987&amp;E1987,IF({1,0},$A$2:$A$50&amp;$B$2:$B$50,$C$2:$C$50),2,0)</f>
        <v>0</v>
      </c>
    </row>
    <row r="1988" spans="6:6" x14ac:dyDescent="0.15">
      <c r="F1988">
        <f t="array" ref="F1988">VLOOKUP(D1988&amp;E1988,IF({1,0},$A$2:$A$50&amp;$B$2:$B$50,$C$2:$C$50),2,0)</f>
        <v>0</v>
      </c>
    </row>
    <row r="1989" spans="6:6" x14ac:dyDescent="0.15">
      <c r="F1989">
        <f t="array" ref="F1989">VLOOKUP(D1989&amp;E1989,IF({1,0},$A$2:$A$50&amp;$B$2:$B$50,$C$2:$C$50),2,0)</f>
        <v>0</v>
      </c>
    </row>
    <row r="1990" spans="6:6" x14ac:dyDescent="0.15">
      <c r="F1990">
        <f t="array" ref="F1990">VLOOKUP(D1990&amp;E1990,IF({1,0},$A$2:$A$50&amp;$B$2:$B$50,$C$2:$C$50),2,0)</f>
        <v>0</v>
      </c>
    </row>
    <row r="1991" spans="6:6" x14ac:dyDescent="0.15">
      <c r="F1991">
        <f t="array" ref="F1991">VLOOKUP(D1991&amp;E1991,IF({1,0},$A$2:$A$50&amp;$B$2:$B$50,$C$2:$C$50),2,0)</f>
        <v>0</v>
      </c>
    </row>
    <row r="1992" spans="6:6" x14ac:dyDescent="0.15">
      <c r="F1992">
        <f t="array" ref="F1992">VLOOKUP(D1992&amp;E1992,IF({1,0},$A$2:$A$50&amp;$B$2:$B$50,$C$2:$C$50),2,0)</f>
        <v>0</v>
      </c>
    </row>
    <row r="1993" spans="6:6" x14ac:dyDescent="0.15">
      <c r="F1993">
        <f t="array" ref="F1993">VLOOKUP(D1993&amp;E1993,IF({1,0},$A$2:$A$50&amp;$B$2:$B$50,$C$2:$C$50),2,0)</f>
        <v>0</v>
      </c>
    </row>
    <row r="1994" spans="6:6" x14ac:dyDescent="0.15">
      <c r="F1994">
        <f t="array" ref="F1994">VLOOKUP(D1994&amp;E1994,IF({1,0},$A$2:$A$50&amp;$B$2:$B$50,$C$2:$C$50),2,0)</f>
        <v>0</v>
      </c>
    </row>
    <row r="1995" spans="6:6" x14ac:dyDescent="0.15">
      <c r="F1995">
        <f t="array" ref="F1995">VLOOKUP(D1995&amp;E1995,IF({1,0},$A$2:$A$50&amp;$B$2:$B$50,$C$2:$C$50),2,0)</f>
        <v>0</v>
      </c>
    </row>
    <row r="1996" spans="6:6" x14ac:dyDescent="0.15">
      <c r="F1996">
        <f t="array" ref="F1996">VLOOKUP(D1996&amp;E1996,IF({1,0},$A$2:$A$50&amp;$B$2:$B$50,$C$2:$C$50),2,0)</f>
        <v>0</v>
      </c>
    </row>
    <row r="1997" spans="6:6" x14ac:dyDescent="0.15">
      <c r="F1997">
        <f t="array" ref="F1997">VLOOKUP(D1997&amp;E1997,IF({1,0},$A$2:$A$50&amp;$B$2:$B$50,$C$2:$C$50),2,0)</f>
        <v>0</v>
      </c>
    </row>
    <row r="1998" spans="6:6" x14ac:dyDescent="0.15">
      <c r="F1998">
        <f t="array" ref="F1998">VLOOKUP(D1998&amp;E1998,IF({1,0},$A$2:$A$50&amp;$B$2:$B$50,$C$2:$C$50),2,0)</f>
        <v>0</v>
      </c>
    </row>
    <row r="1999" spans="6:6" x14ac:dyDescent="0.15">
      <c r="F1999">
        <f t="array" ref="F1999">VLOOKUP(D1999&amp;E1999,IF({1,0},$A$2:$A$50&amp;$B$2:$B$50,$C$2:$C$50),2,0)</f>
        <v>0</v>
      </c>
    </row>
    <row r="2000" spans="6:6" x14ac:dyDescent="0.15">
      <c r="F2000">
        <f t="array" ref="F2000">VLOOKUP(D2000&amp;E2000,IF({1,0},$A$2:$A$50&amp;$B$2:$B$50,$C$2:$C$50),2,0)</f>
        <v>0</v>
      </c>
    </row>
    <row r="2001" spans="6:6" x14ac:dyDescent="0.15">
      <c r="F2001">
        <f t="array" ref="F2001">VLOOKUP(D2001&amp;E2001,IF({1,0},$A$2:$A$50&amp;$B$2:$B$50,$C$2:$C$50),2,0)</f>
        <v>0</v>
      </c>
    </row>
    <row r="2002" spans="6:6" x14ac:dyDescent="0.15">
      <c r="F2002">
        <f t="array" ref="F2002">VLOOKUP(D2002&amp;E2002,IF({1,0},$A$2:$A$50&amp;$B$2:$B$50,$C$2:$C$50),2,0)</f>
        <v>0</v>
      </c>
    </row>
    <row r="2003" spans="6:6" x14ac:dyDescent="0.15">
      <c r="F2003">
        <f t="array" ref="F2003">VLOOKUP(D2003&amp;E2003,IF({1,0},$A$2:$A$50&amp;$B$2:$B$50,$C$2:$C$50),2,0)</f>
        <v>0</v>
      </c>
    </row>
    <row r="2004" spans="6:6" x14ac:dyDescent="0.15">
      <c r="F2004">
        <f t="array" ref="F2004">VLOOKUP(D2004&amp;E2004,IF({1,0},$A$2:$A$50&amp;$B$2:$B$50,$C$2:$C$50),2,0)</f>
        <v>0</v>
      </c>
    </row>
    <row r="2005" spans="6:6" x14ac:dyDescent="0.15">
      <c r="F2005">
        <f t="array" ref="F2005">VLOOKUP(D2005&amp;E2005,IF({1,0},$A$2:$A$50&amp;$B$2:$B$50,$C$2:$C$50),2,0)</f>
        <v>0</v>
      </c>
    </row>
    <row r="2006" spans="6:6" x14ac:dyDescent="0.15">
      <c r="F2006">
        <f t="array" ref="F2006">VLOOKUP(D2006&amp;E2006,IF({1,0},$A$2:$A$50&amp;$B$2:$B$50,$C$2:$C$50),2,0)</f>
        <v>0</v>
      </c>
    </row>
    <row r="2007" spans="6:6" x14ac:dyDescent="0.15">
      <c r="F2007">
        <f t="array" ref="F2007">VLOOKUP(D2007&amp;E2007,IF({1,0},$A$2:$A$50&amp;$B$2:$B$50,$C$2:$C$50),2,0)</f>
        <v>0</v>
      </c>
    </row>
    <row r="2008" spans="6:6" x14ac:dyDescent="0.15">
      <c r="F2008">
        <f t="array" ref="F2008">VLOOKUP(D2008&amp;E2008,IF({1,0},$A$2:$A$50&amp;$B$2:$B$50,$C$2:$C$50),2,0)</f>
        <v>0</v>
      </c>
    </row>
    <row r="2009" spans="6:6" x14ac:dyDescent="0.15">
      <c r="F2009">
        <f t="array" ref="F2009">VLOOKUP(D2009&amp;E2009,IF({1,0},$A$2:$A$50&amp;$B$2:$B$50,$C$2:$C$50),2,0)</f>
        <v>0</v>
      </c>
    </row>
    <row r="2010" spans="6:6" x14ac:dyDescent="0.15">
      <c r="F2010">
        <f t="array" ref="F2010">VLOOKUP(D2010&amp;E2010,IF({1,0},$A$2:$A$50&amp;$B$2:$B$50,$C$2:$C$50),2,0)</f>
        <v>0</v>
      </c>
    </row>
    <row r="2011" spans="6:6" x14ac:dyDescent="0.15">
      <c r="F2011">
        <f t="array" ref="F2011">VLOOKUP(D2011&amp;E2011,IF({1,0},$A$2:$A$50&amp;$B$2:$B$50,$C$2:$C$50),2,0)</f>
        <v>0</v>
      </c>
    </row>
    <row r="2012" spans="6:6" x14ac:dyDescent="0.15">
      <c r="F2012">
        <f t="array" ref="F2012">VLOOKUP(D2012&amp;E2012,IF({1,0},$A$2:$A$50&amp;$B$2:$B$50,$C$2:$C$50),2,0)</f>
        <v>0</v>
      </c>
    </row>
    <row r="2013" spans="6:6" x14ac:dyDescent="0.15">
      <c r="F2013">
        <f t="array" ref="F2013">VLOOKUP(D2013&amp;E2013,IF({1,0},$A$2:$A$50&amp;$B$2:$B$50,$C$2:$C$50),2,0)</f>
        <v>0</v>
      </c>
    </row>
    <row r="2014" spans="6:6" x14ac:dyDescent="0.15">
      <c r="F2014">
        <f t="array" ref="F2014">VLOOKUP(D2014&amp;E2014,IF({1,0},$A$2:$A$50&amp;$B$2:$B$50,$C$2:$C$50),2,0)</f>
        <v>0</v>
      </c>
    </row>
    <row r="2015" spans="6:6" x14ac:dyDescent="0.15">
      <c r="F2015">
        <f t="array" ref="F2015">VLOOKUP(D2015&amp;E2015,IF({1,0},$A$2:$A$50&amp;$B$2:$B$50,$C$2:$C$50),2,0)</f>
        <v>0</v>
      </c>
    </row>
    <row r="2016" spans="6:6" x14ac:dyDescent="0.15">
      <c r="F2016">
        <f t="array" ref="F2016">VLOOKUP(D2016&amp;E2016,IF({1,0},$A$2:$A$50&amp;$B$2:$B$50,$C$2:$C$50),2,0)</f>
        <v>0</v>
      </c>
    </row>
    <row r="2017" spans="6:6" x14ac:dyDescent="0.15">
      <c r="F2017">
        <f t="array" ref="F2017">VLOOKUP(D2017&amp;E2017,IF({1,0},$A$2:$A$50&amp;$B$2:$B$50,$C$2:$C$50),2,0)</f>
        <v>0</v>
      </c>
    </row>
    <row r="2018" spans="6:6" x14ac:dyDescent="0.15">
      <c r="F2018">
        <f t="array" ref="F2018">VLOOKUP(D2018&amp;E2018,IF({1,0},$A$2:$A$50&amp;$B$2:$B$50,$C$2:$C$50),2,0)</f>
        <v>0</v>
      </c>
    </row>
    <row r="2019" spans="6:6" x14ac:dyDescent="0.15">
      <c r="F2019">
        <f t="array" ref="F2019">VLOOKUP(D2019&amp;E2019,IF({1,0},$A$2:$A$50&amp;$B$2:$B$50,$C$2:$C$50),2,0)</f>
        <v>0</v>
      </c>
    </row>
    <row r="2020" spans="6:6" x14ac:dyDescent="0.15">
      <c r="F2020">
        <f t="array" ref="F2020">VLOOKUP(D2020&amp;E2020,IF({1,0},$A$2:$A$50&amp;$B$2:$B$50,$C$2:$C$50),2,0)</f>
        <v>0</v>
      </c>
    </row>
    <row r="2021" spans="6:6" x14ac:dyDescent="0.15">
      <c r="F2021">
        <f t="array" ref="F2021">VLOOKUP(D2021&amp;E2021,IF({1,0},$A$2:$A$50&amp;$B$2:$B$50,$C$2:$C$50),2,0)</f>
        <v>0</v>
      </c>
    </row>
    <row r="2022" spans="6:6" x14ac:dyDescent="0.15">
      <c r="F2022">
        <f t="array" ref="F2022">VLOOKUP(D2022&amp;E2022,IF({1,0},$A$2:$A$50&amp;$B$2:$B$50,$C$2:$C$50),2,0)</f>
        <v>0</v>
      </c>
    </row>
    <row r="2023" spans="6:6" x14ac:dyDescent="0.15">
      <c r="F2023">
        <f t="array" ref="F2023">VLOOKUP(D2023&amp;E2023,IF({1,0},$A$2:$A$50&amp;$B$2:$B$50,$C$2:$C$50),2,0)</f>
        <v>0</v>
      </c>
    </row>
    <row r="2024" spans="6:6" x14ac:dyDescent="0.15">
      <c r="F2024">
        <f t="array" ref="F2024">VLOOKUP(D2024&amp;E2024,IF({1,0},$A$2:$A$50&amp;$B$2:$B$50,$C$2:$C$50),2,0)</f>
        <v>0</v>
      </c>
    </row>
    <row r="2025" spans="6:6" x14ac:dyDescent="0.15">
      <c r="F2025">
        <f t="array" ref="F2025">VLOOKUP(D2025&amp;E2025,IF({1,0},$A$2:$A$50&amp;$B$2:$B$50,$C$2:$C$50),2,0)</f>
        <v>0</v>
      </c>
    </row>
    <row r="2026" spans="6:6" x14ac:dyDescent="0.15">
      <c r="F2026">
        <f t="array" ref="F2026">VLOOKUP(D2026&amp;E2026,IF({1,0},$A$2:$A$50&amp;$B$2:$B$50,$C$2:$C$50),2,0)</f>
        <v>0</v>
      </c>
    </row>
    <row r="2027" spans="6:6" x14ac:dyDescent="0.15">
      <c r="F2027">
        <f t="array" ref="F2027">VLOOKUP(D2027&amp;E2027,IF({1,0},$A$2:$A$50&amp;$B$2:$B$50,$C$2:$C$50),2,0)</f>
        <v>0</v>
      </c>
    </row>
    <row r="2028" spans="6:6" x14ac:dyDescent="0.15">
      <c r="F2028">
        <f t="array" ref="F2028">VLOOKUP(D2028&amp;E2028,IF({1,0},$A$2:$A$50&amp;$B$2:$B$50,$C$2:$C$50),2,0)</f>
        <v>0</v>
      </c>
    </row>
    <row r="2029" spans="6:6" x14ac:dyDescent="0.15">
      <c r="F2029">
        <f t="array" ref="F2029">VLOOKUP(D2029&amp;E2029,IF({1,0},$A$2:$A$50&amp;$B$2:$B$50,$C$2:$C$50),2,0)</f>
        <v>0</v>
      </c>
    </row>
    <row r="2030" spans="6:6" x14ac:dyDescent="0.15">
      <c r="F2030">
        <f t="array" ref="F2030">VLOOKUP(D2030&amp;E2030,IF({1,0},$A$2:$A$50&amp;$B$2:$B$50,$C$2:$C$50),2,0)</f>
        <v>0</v>
      </c>
    </row>
    <row r="2031" spans="6:6" x14ac:dyDescent="0.15">
      <c r="F2031">
        <f t="array" ref="F2031">VLOOKUP(D2031&amp;E2031,IF({1,0},$A$2:$A$50&amp;$B$2:$B$50,$C$2:$C$50),2,0)</f>
        <v>0</v>
      </c>
    </row>
    <row r="2032" spans="6:6" x14ac:dyDescent="0.15">
      <c r="F2032">
        <f t="array" ref="F2032">VLOOKUP(D2032&amp;E2032,IF({1,0},$A$2:$A$50&amp;$B$2:$B$50,$C$2:$C$50),2,0)</f>
        <v>0</v>
      </c>
    </row>
    <row r="2033" spans="6:6" x14ac:dyDescent="0.15">
      <c r="F2033">
        <f t="array" ref="F2033">VLOOKUP(D2033&amp;E2033,IF({1,0},$A$2:$A$50&amp;$B$2:$B$50,$C$2:$C$50),2,0)</f>
        <v>0</v>
      </c>
    </row>
    <row r="2034" spans="6:6" x14ac:dyDescent="0.15">
      <c r="F2034">
        <f t="array" ref="F2034">VLOOKUP(D2034&amp;E2034,IF({1,0},$A$2:$A$50&amp;$B$2:$B$50,$C$2:$C$50),2,0)</f>
        <v>0</v>
      </c>
    </row>
    <row r="2035" spans="6:6" x14ac:dyDescent="0.15">
      <c r="F2035">
        <f t="array" ref="F2035">VLOOKUP(D2035&amp;E2035,IF({1,0},$A$2:$A$50&amp;$B$2:$B$50,$C$2:$C$50),2,0)</f>
        <v>0</v>
      </c>
    </row>
    <row r="2036" spans="6:6" x14ac:dyDescent="0.15">
      <c r="F2036">
        <f t="array" ref="F2036">VLOOKUP(D2036&amp;E2036,IF({1,0},$A$2:$A$50&amp;$B$2:$B$50,$C$2:$C$50),2,0)</f>
        <v>0</v>
      </c>
    </row>
    <row r="2037" spans="6:6" x14ac:dyDescent="0.15">
      <c r="F2037">
        <f t="array" ref="F2037">VLOOKUP(D2037&amp;E2037,IF({1,0},$A$2:$A$50&amp;$B$2:$B$50,$C$2:$C$50),2,0)</f>
        <v>0</v>
      </c>
    </row>
    <row r="2038" spans="6:6" x14ac:dyDescent="0.15">
      <c r="F2038">
        <f t="array" ref="F2038">VLOOKUP(D2038&amp;E2038,IF({1,0},$A$2:$A$50&amp;$B$2:$B$50,$C$2:$C$50),2,0)</f>
        <v>0</v>
      </c>
    </row>
    <row r="2039" spans="6:6" x14ac:dyDescent="0.15">
      <c r="F2039">
        <f t="array" ref="F2039">VLOOKUP(D2039&amp;E2039,IF({1,0},$A$2:$A$50&amp;$B$2:$B$50,$C$2:$C$50),2,0)</f>
        <v>0</v>
      </c>
    </row>
    <row r="2040" spans="6:6" x14ac:dyDescent="0.15">
      <c r="F2040">
        <f t="array" ref="F2040">VLOOKUP(D2040&amp;E2040,IF({1,0},$A$2:$A$50&amp;$B$2:$B$50,$C$2:$C$50),2,0)</f>
        <v>0</v>
      </c>
    </row>
    <row r="2041" spans="6:6" x14ac:dyDescent="0.15">
      <c r="F2041">
        <f t="array" ref="F2041">VLOOKUP(D2041&amp;E2041,IF({1,0},$A$2:$A$50&amp;$B$2:$B$50,$C$2:$C$50),2,0)</f>
        <v>0</v>
      </c>
    </row>
    <row r="2042" spans="6:6" x14ac:dyDescent="0.15">
      <c r="F2042">
        <f t="array" ref="F2042">VLOOKUP(D2042&amp;E2042,IF({1,0},$A$2:$A$50&amp;$B$2:$B$50,$C$2:$C$50),2,0)</f>
        <v>0</v>
      </c>
    </row>
    <row r="2043" spans="6:6" x14ac:dyDescent="0.15">
      <c r="F2043">
        <f t="array" ref="F2043">VLOOKUP(D2043&amp;E2043,IF({1,0},$A$2:$A$50&amp;$B$2:$B$50,$C$2:$C$50),2,0)</f>
        <v>0</v>
      </c>
    </row>
    <row r="2044" spans="6:6" x14ac:dyDescent="0.15">
      <c r="F2044">
        <f t="array" ref="F2044">VLOOKUP(D2044&amp;E2044,IF({1,0},$A$2:$A$50&amp;$B$2:$B$50,$C$2:$C$50),2,0)</f>
        <v>0</v>
      </c>
    </row>
    <row r="2045" spans="6:6" x14ac:dyDescent="0.15">
      <c r="F2045">
        <f t="array" ref="F2045">VLOOKUP(D2045&amp;E2045,IF({1,0},$A$2:$A$50&amp;$B$2:$B$50,$C$2:$C$50),2,0)</f>
        <v>0</v>
      </c>
    </row>
    <row r="2046" spans="6:6" x14ac:dyDescent="0.15">
      <c r="F2046">
        <f t="array" ref="F2046">VLOOKUP(D2046&amp;E2046,IF({1,0},$A$2:$A$50&amp;$B$2:$B$50,$C$2:$C$50),2,0)</f>
        <v>0</v>
      </c>
    </row>
    <row r="2047" spans="6:6" x14ac:dyDescent="0.15">
      <c r="F2047">
        <f t="array" ref="F2047">VLOOKUP(D2047&amp;E2047,IF({1,0},$A$2:$A$50&amp;$B$2:$B$50,$C$2:$C$50),2,0)</f>
        <v>0</v>
      </c>
    </row>
    <row r="2048" spans="6:6" x14ac:dyDescent="0.15">
      <c r="F2048">
        <f t="array" ref="F2048">VLOOKUP(D2048&amp;E2048,IF({1,0},$A$2:$A$50&amp;$B$2:$B$50,$C$2:$C$50),2,0)</f>
        <v>0</v>
      </c>
    </row>
    <row r="2049" spans="6:6" x14ac:dyDescent="0.15">
      <c r="F2049">
        <f t="array" ref="F2049">VLOOKUP(D2049&amp;E2049,IF({1,0},$A$2:$A$50&amp;$B$2:$B$50,$C$2:$C$50),2,0)</f>
        <v>0</v>
      </c>
    </row>
    <row r="2050" spans="6:6" x14ac:dyDescent="0.15">
      <c r="F2050">
        <f t="array" ref="F2050">VLOOKUP(D2050&amp;E2050,IF({1,0},$A$2:$A$50&amp;$B$2:$B$50,$C$2:$C$50),2,0)</f>
        <v>0</v>
      </c>
    </row>
    <row r="2051" spans="6:6" x14ac:dyDescent="0.15">
      <c r="F2051">
        <f t="array" ref="F2051">VLOOKUP(D2051&amp;E2051,IF({1,0},$A$2:$A$50&amp;$B$2:$B$50,$C$2:$C$50),2,0)</f>
        <v>0</v>
      </c>
    </row>
    <row r="2052" spans="6:6" x14ac:dyDescent="0.15">
      <c r="F2052">
        <f t="array" ref="F2052">VLOOKUP(D2052&amp;E2052,IF({1,0},$A$2:$A$50&amp;$B$2:$B$50,$C$2:$C$50),2,0)</f>
        <v>0</v>
      </c>
    </row>
    <row r="2053" spans="6:6" x14ac:dyDescent="0.15">
      <c r="F2053">
        <f t="array" ref="F2053">VLOOKUP(D2053&amp;E2053,IF({1,0},$A$2:$A$50&amp;$B$2:$B$50,$C$2:$C$50),2,0)</f>
        <v>0</v>
      </c>
    </row>
    <row r="2054" spans="6:6" x14ac:dyDescent="0.15">
      <c r="F2054">
        <f t="array" ref="F2054">VLOOKUP(D2054&amp;E2054,IF({1,0},$A$2:$A$50&amp;$B$2:$B$50,$C$2:$C$50),2,0)</f>
        <v>0</v>
      </c>
    </row>
    <row r="2055" spans="6:6" x14ac:dyDescent="0.15">
      <c r="F2055">
        <f t="array" ref="F2055">VLOOKUP(D2055&amp;E2055,IF({1,0},$A$2:$A$50&amp;$B$2:$B$50,$C$2:$C$50),2,0)</f>
        <v>0</v>
      </c>
    </row>
    <row r="2056" spans="6:6" x14ac:dyDescent="0.15">
      <c r="F2056">
        <f t="array" ref="F2056">VLOOKUP(D2056&amp;E2056,IF({1,0},$A$2:$A$50&amp;$B$2:$B$50,$C$2:$C$50),2,0)</f>
        <v>0</v>
      </c>
    </row>
    <row r="2057" spans="6:6" x14ac:dyDescent="0.15">
      <c r="F2057">
        <f t="array" ref="F2057">VLOOKUP(D2057&amp;E2057,IF({1,0},$A$2:$A$50&amp;$B$2:$B$50,$C$2:$C$50),2,0)</f>
        <v>0</v>
      </c>
    </row>
    <row r="2058" spans="6:6" x14ac:dyDescent="0.15">
      <c r="F2058">
        <f t="array" ref="F2058">VLOOKUP(D2058&amp;E2058,IF({1,0},$A$2:$A$50&amp;$B$2:$B$50,$C$2:$C$50),2,0)</f>
        <v>0</v>
      </c>
    </row>
    <row r="2059" spans="6:6" x14ac:dyDescent="0.15">
      <c r="F2059">
        <f t="array" ref="F2059">VLOOKUP(D2059&amp;E2059,IF({1,0},$A$2:$A$50&amp;$B$2:$B$50,$C$2:$C$50),2,0)</f>
        <v>0</v>
      </c>
    </row>
    <row r="2060" spans="6:6" x14ac:dyDescent="0.15">
      <c r="F2060">
        <f t="array" ref="F2060">VLOOKUP(D2060&amp;E2060,IF({1,0},$A$2:$A$50&amp;$B$2:$B$50,$C$2:$C$50),2,0)</f>
        <v>0</v>
      </c>
    </row>
    <row r="2061" spans="6:6" x14ac:dyDescent="0.15">
      <c r="F2061">
        <f t="array" ref="F2061">VLOOKUP(D2061&amp;E2061,IF({1,0},$A$2:$A$50&amp;$B$2:$B$50,$C$2:$C$50),2,0)</f>
        <v>0</v>
      </c>
    </row>
    <row r="2062" spans="6:6" x14ac:dyDescent="0.15">
      <c r="F2062">
        <f t="array" ref="F2062">VLOOKUP(D2062&amp;E2062,IF({1,0},$A$2:$A$50&amp;$B$2:$B$50,$C$2:$C$50),2,0)</f>
        <v>0</v>
      </c>
    </row>
    <row r="2063" spans="6:6" x14ac:dyDescent="0.15">
      <c r="F2063">
        <f t="array" ref="F2063">VLOOKUP(D2063&amp;E2063,IF({1,0},$A$2:$A$50&amp;$B$2:$B$50,$C$2:$C$50),2,0)</f>
        <v>0</v>
      </c>
    </row>
    <row r="2064" spans="6:6" x14ac:dyDescent="0.15">
      <c r="F2064">
        <f t="array" ref="F2064">VLOOKUP(D2064&amp;E2064,IF({1,0},$A$2:$A$50&amp;$B$2:$B$50,$C$2:$C$50),2,0)</f>
        <v>0</v>
      </c>
    </row>
    <row r="2065" spans="6:6" x14ac:dyDescent="0.15">
      <c r="F2065">
        <f t="array" ref="F2065">VLOOKUP(D2065&amp;E2065,IF({1,0},$A$2:$A$50&amp;$B$2:$B$50,$C$2:$C$50),2,0)</f>
        <v>0</v>
      </c>
    </row>
    <row r="2066" spans="6:6" x14ac:dyDescent="0.15">
      <c r="F2066">
        <f t="array" ref="F2066">VLOOKUP(D2066&amp;E2066,IF({1,0},$A$2:$A$50&amp;$B$2:$B$50,$C$2:$C$50),2,0)</f>
        <v>0</v>
      </c>
    </row>
    <row r="2067" spans="6:6" x14ac:dyDescent="0.15">
      <c r="F2067">
        <f t="array" ref="F2067">VLOOKUP(D2067&amp;E2067,IF({1,0},$A$2:$A$50&amp;$B$2:$B$50,$C$2:$C$50),2,0)</f>
        <v>0</v>
      </c>
    </row>
    <row r="2068" spans="6:6" x14ac:dyDescent="0.15">
      <c r="F2068">
        <f t="array" ref="F2068">VLOOKUP(D2068&amp;E2068,IF({1,0},$A$2:$A$50&amp;$B$2:$B$50,$C$2:$C$50),2,0)</f>
        <v>0</v>
      </c>
    </row>
    <row r="2069" spans="6:6" x14ac:dyDescent="0.15">
      <c r="F2069">
        <f t="array" ref="F2069">VLOOKUP(D2069&amp;E2069,IF({1,0},$A$2:$A$50&amp;$B$2:$B$50,$C$2:$C$50),2,0)</f>
        <v>0</v>
      </c>
    </row>
    <row r="2070" spans="6:6" x14ac:dyDescent="0.15">
      <c r="F2070">
        <f t="array" ref="F2070">VLOOKUP(D2070&amp;E2070,IF({1,0},$A$2:$A$50&amp;$B$2:$B$50,$C$2:$C$50),2,0)</f>
        <v>0</v>
      </c>
    </row>
    <row r="2071" spans="6:6" x14ac:dyDescent="0.15">
      <c r="F2071">
        <f t="array" ref="F2071">VLOOKUP(D2071&amp;E2071,IF({1,0},$A$2:$A$50&amp;$B$2:$B$50,$C$2:$C$50),2,0)</f>
        <v>0</v>
      </c>
    </row>
    <row r="2072" spans="6:6" x14ac:dyDescent="0.15">
      <c r="F2072">
        <f t="array" ref="F2072">VLOOKUP(D2072&amp;E2072,IF({1,0},$A$2:$A$50&amp;$B$2:$B$50,$C$2:$C$50),2,0)</f>
        <v>0</v>
      </c>
    </row>
    <row r="2073" spans="6:6" x14ac:dyDescent="0.15">
      <c r="F2073">
        <f t="array" ref="F2073">VLOOKUP(D2073&amp;E2073,IF({1,0},$A$2:$A$50&amp;$B$2:$B$50,$C$2:$C$50),2,0)</f>
        <v>0</v>
      </c>
    </row>
    <row r="2074" spans="6:6" x14ac:dyDescent="0.15">
      <c r="F2074">
        <f t="array" ref="F2074">VLOOKUP(D2074&amp;E2074,IF({1,0},$A$2:$A$50&amp;$B$2:$B$50,$C$2:$C$50),2,0)</f>
        <v>0</v>
      </c>
    </row>
    <row r="2075" spans="6:6" x14ac:dyDescent="0.15">
      <c r="F2075">
        <f t="array" ref="F2075">VLOOKUP(D2075&amp;E2075,IF({1,0},$A$2:$A$50&amp;$B$2:$B$50,$C$2:$C$50),2,0)</f>
        <v>0</v>
      </c>
    </row>
    <row r="2076" spans="6:6" x14ac:dyDescent="0.15">
      <c r="F2076">
        <f t="array" ref="F2076">VLOOKUP(D2076&amp;E2076,IF({1,0},$A$2:$A$50&amp;$B$2:$B$50,$C$2:$C$50),2,0)</f>
        <v>0</v>
      </c>
    </row>
    <row r="2077" spans="6:6" x14ac:dyDescent="0.15">
      <c r="F2077">
        <f t="array" ref="F2077">VLOOKUP(D2077&amp;E2077,IF({1,0},$A$2:$A$50&amp;$B$2:$B$50,$C$2:$C$50),2,0)</f>
        <v>0</v>
      </c>
    </row>
    <row r="2078" spans="6:6" x14ac:dyDescent="0.15">
      <c r="F2078">
        <f t="array" ref="F2078">VLOOKUP(D2078&amp;E2078,IF({1,0},$A$2:$A$50&amp;$B$2:$B$50,$C$2:$C$50),2,0)</f>
        <v>0</v>
      </c>
    </row>
    <row r="2079" spans="6:6" x14ac:dyDescent="0.15">
      <c r="F2079">
        <f t="array" ref="F2079">VLOOKUP(D2079&amp;E2079,IF({1,0},$A$2:$A$50&amp;$B$2:$B$50,$C$2:$C$50),2,0)</f>
        <v>0</v>
      </c>
    </row>
    <row r="2080" spans="6:6" x14ac:dyDescent="0.15">
      <c r="F2080">
        <f t="array" ref="F2080">VLOOKUP(D2080&amp;E2080,IF({1,0},$A$2:$A$50&amp;$B$2:$B$50,$C$2:$C$50),2,0)</f>
        <v>0</v>
      </c>
    </row>
    <row r="2081" spans="6:6" x14ac:dyDescent="0.15">
      <c r="F2081">
        <f t="array" ref="F2081">VLOOKUP(D2081&amp;E2081,IF({1,0},$A$2:$A$50&amp;$B$2:$B$50,$C$2:$C$50),2,0)</f>
        <v>0</v>
      </c>
    </row>
    <row r="2082" spans="6:6" x14ac:dyDescent="0.15">
      <c r="F2082">
        <f t="array" ref="F2082">VLOOKUP(D2082&amp;E2082,IF({1,0},$A$2:$A$50&amp;$B$2:$B$50,$C$2:$C$50),2,0)</f>
        <v>0</v>
      </c>
    </row>
    <row r="2083" spans="6:6" x14ac:dyDescent="0.15">
      <c r="F2083">
        <f t="array" ref="F2083">VLOOKUP(D2083&amp;E2083,IF({1,0},$A$2:$A$50&amp;$B$2:$B$50,$C$2:$C$50),2,0)</f>
        <v>0</v>
      </c>
    </row>
    <row r="2084" spans="6:6" x14ac:dyDescent="0.15">
      <c r="F2084">
        <f t="array" ref="F2084">VLOOKUP(D2084&amp;E2084,IF({1,0},$A$2:$A$50&amp;$B$2:$B$50,$C$2:$C$50),2,0)</f>
        <v>0</v>
      </c>
    </row>
    <row r="2085" spans="6:6" x14ac:dyDescent="0.15">
      <c r="F2085">
        <f t="array" ref="F2085">VLOOKUP(D2085&amp;E2085,IF({1,0},$A$2:$A$50&amp;$B$2:$B$50,$C$2:$C$50),2,0)</f>
        <v>0</v>
      </c>
    </row>
    <row r="2086" spans="6:6" x14ac:dyDescent="0.15">
      <c r="F2086">
        <f t="array" ref="F2086">VLOOKUP(D2086&amp;E2086,IF({1,0},$A$2:$A$50&amp;$B$2:$B$50,$C$2:$C$50),2,0)</f>
        <v>0</v>
      </c>
    </row>
    <row r="2087" spans="6:6" x14ac:dyDescent="0.15">
      <c r="F2087">
        <f t="array" ref="F2087">VLOOKUP(D2087&amp;E2087,IF({1,0},$A$2:$A$50&amp;$B$2:$B$50,$C$2:$C$50),2,0)</f>
        <v>0</v>
      </c>
    </row>
    <row r="2088" spans="6:6" x14ac:dyDescent="0.15">
      <c r="F2088">
        <f t="array" ref="F2088">VLOOKUP(D2088&amp;E2088,IF({1,0},$A$2:$A$50&amp;$B$2:$B$50,$C$2:$C$50),2,0)</f>
        <v>0</v>
      </c>
    </row>
    <row r="2089" spans="6:6" x14ac:dyDescent="0.15">
      <c r="F2089">
        <f t="array" ref="F2089">VLOOKUP(D2089&amp;E2089,IF({1,0},$A$2:$A$50&amp;$B$2:$B$50,$C$2:$C$50),2,0)</f>
        <v>0</v>
      </c>
    </row>
    <row r="2090" spans="6:6" x14ac:dyDescent="0.15">
      <c r="F2090">
        <f t="array" ref="F2090">VLOOKUP(D2090&amp;E2090,IF({1,0},$A$2:$A$50&amp;$B$2:$B$50,$C$2:$C$50),2,0)</f>
        <v>0</v>
      </c>
    </row>
    <row r="2091" spans="6:6" x14ac:dyDescent="0.15">
      <c r="F2091">
        <f t="array" ref="F2091">VLOOKUP(D2091&amp;E2091,IF({1,0},$A$2:$A$50&amp;$B$2:$B$50,$C$2:$C$50),2,0)</f>
        <v>0</v>
      </c>
    </row>
    <row r="2092" spans="6:6" x14ac:dyDescent="0.15">
      <c r="F2092">
        <f t="array" ref="F2092">VLOOKUP(D2092&amp;E2092,IF({1,0},$A$2:$A$50&amp;$B$2:$B$50,$C$2:$C$50),2,0)</f>
        <v>0</v>
      </c>
    </row>
    <row r="2093" spans="6:6" x14ac:dyDescent="0.15">
      <c r="F2093">
        <f t="array" ref="F2093">VLOOKUP(D2093&amp;E2093,IF({1,0},$A$2:$A$50&amp;$B$2:$B$50,$C$2:$C$50),2,0)</f>
        <v>0</v>
      </c>
    </row>
    <row r="2094" spans="6:6" x14ac:dyDescent="0.15">
      <c r="F2094">
        <f t="array" ref="F2094">VLOOKUP(D2094&amp;E2094,IF({1,0},$A$2:$A$50&amp;$B$2:$B$50,$C$2:$C$50),2,0)</f>
        <v>0</v>
      </c>
    </row>
    <row r="2095" spans="6:6" x14ac:dyDescent="0.15">
      <c r="F2095">
        <f t="array" ref="F2095">VLOOKUP(D2095&amp;E2095,IF({1,0},$A$2:$A$50&amp;$B$2:$B$50,$C$2:$C$50),2,0)</f>
        <v>0</v>
      </c>
    </row>
    <row r="2096" spans="6:6" x14ac:dyDescent="0.15">
      <c r="F2096">
        <f t="array" ref="F2096">VLOOKUP(D2096&amp;E2096,IF({1,0},$A$2:$A$50&amp;$B$2:$B$50,$C$2:$C$50),2,0)</f>
        <v>0</v>
      </c>
    </row>
    <row r="2097" spans="6:6" x14ac:dyDescent="0.15">
      <c r="F2097">
        <f t="array" ref="F2097">VLOOKUP(D2097&amp;E2097,IF({1,0},$A$2:$A$50&amp;$B$2:$B$50,$C$2:$C$50),2,0)</f>
        <v>0</v>
      </c>
    </row>
    <row r="2098" spans="6:6" x14ac:dyDescent="0.15">
      <c r="F2098">
        <f t="array" ref="F2098">VLOOKUP(D2098&amp;E2098,IF({1,0},$A$2:$A$50&amp;$B$2:$B$50,$C$2:$C$50),2,0)</f>
        <v>0</v>
      </c>
    </row>
    <row r="2099" spans="6:6" x14ac:dyDescent="0.15">
      <c r="F2099">
        <f t="array" ref="F2099">VLOOKUP(D2099&amp;E2099,IF({1,0},$A$2:$A$50&amp;$B$2:$B$50,$C$2:$C$50),2,0)</f>
        <v>0</v>
      </c>
    </row>
    <row r="2100" spans="6:6" x14ac:dyDescent="0.15">
      <c r="F2100">
        <f t="array" ref="F2100">VLOOKUP(D2100&amp;E2100,IF({1,0},$A$2:$A$50&amp;$B$2:$B$50,$C$2:$C$50),2,0)</f>
        <v>0</v>
      </c>
    </row>
    <row r="2101" spans="6:6" x14ac:dyDescent="0.15">
      <c r="F2101">
        <f t="array" ref="F2101">VLOOKUP(D2101&amp;E2101,IF({1,0},$A$2:$A$50&amp;$B$2:$B$50,$C$2:$C$50),2,0)</f>
        <v>0</v>
      </c>
    </row>
    <row r="2102" spans="6:6" x14ac:dyDescent="0.15">
      <c r="F2102">
        <f t="array" ref="F2102">VLOOKUP(D2102&amp;E2102,IF({1,0},$A$2:$A$50&amp;$B$2:$B$50,$C$2:$C$50),2,0)</f>
        <v>0</v>
      </c>
    </row>
    <row r="2103" spans="6:6" x14ac:dyDescent="0.15">
      <c r="F2103">
        <f t="array" ref="F2103">VLOOKUP(D2103&amp;E2103,IF({1,0},$A$2:$A$50&amp;$B$2:$B$50,$C$2:$C$50),2,0)</f>
        <v>0</v>
      </c>
    </row>
    <row r="2104" spans="6:6" x14ac:dyDescent="0.15">
      <c r="F2104">
        <f t="array" ref="F2104">VLOOKUP(D2104&amp;E2104,IF({1,0},$A$2:$A$50&amp;$B$2:$B$50,$C$2:$C$50),2,0)</f>
        <v>0</v>
      </c>
    </row>
    <row r="2105" spans="6:6" x14ac:dyDescent="0.15">
      <c r="F2105">
        <f t="array" ref="F2105">VLOOKUP(D2105&amp;E2105,IF({1,0},$A$2:$A$50&amp;$B$2:$B$50,$C$2:$C$50),2,0)</f>
        <v>0</v>
      </c>
    </row>
    <row r="2106" spans="6:6" x14ac:dyDescent="0.15">
      <c r="F2106">
        <f t="array" ref="F2106">VLOOKUP(D2106&amp;E2106,IF({1,0},$A$2:$A$50&amp;$B$2:$B$50,$C$2:$C$50),2,0)</f>
        <v>0</v>
      </c>
    </row>
    <row r="2107" spans="6:6" x14ac:dyDescent="0.15">
      <c r="F2107">
        <f t="array" ref="F2107">VLOOKUP(D2107&amp;E2107,IF({1,0},$A$2:$A$50&amp;$B$2:$B$50,$C$2:$C$50),2,0)</f>
        <v>0</v>
      </c>
    </row>
    <row r="2108" spans="6:6" x14ac:dyDescent="0.15">
      <c r="F2108">
        <f t="array" ref="F2108">VLOOKUP(D2108&amp;E2108,IF({1,0},$A$2:$A$50&amp;$B$2:$B$50,$C$2:$C$50),2,0)</f>
        <v>0</v>
      </c>
    </row>
    <row r="2109" spans="6:6" x14ac:dyDescent="0.15">
      <c r="F2109">
        <f t="array" ref="F2109">VLOOKUP(D2109&amp;E2109,IF({1,0},$A$2:$A$50&amp;$B$2:$B$50,$C$2:$C$50),2,0)</f>
        <v>0</v>
      </c>
    </row>
    <row r="2110" spans="6:6" x14ac:dyDescent="0.15">
      <c r="F2110">
        <f t="array" ref="F2110">VLOOKUP(D2110&amp;E2110,IF({1,0},$A$2:$A$50&amp;$B$2:$B$50,$C$2:$C$50),2,0)</f>
        <v>0</v>
      </c>
    </row>
    <row r="2111" spans="6:6" x14ac:dyDescent="0.15">
      <c r="F2111">
        <f t="array" ref="F2111">VLOOKUP(D2111&amp;E2111,IF({1,0},$A$2:$A$50&amp;$B$2:$B$50,$C$2:$C$50),2,0)</f>
        <v>0</v>
      </c>
    </row>
    <row r="2112" spans="6:6" x14ac:dyDescent="0.15">
      <c r="F2112">
        <f t="array" ref="F2112">VLOOKUP(D2112&amp;E2112,IF({1,0},$A$2:$A$50&amp;$B$2:$B$50,$C$2:$C$50),2,0)</f>
        <v>0</v>
      </c>
    </row>
    <row r="2113" spans="6:6" x14ac:dyDescent="0.15">
      <c r="F2113">
        <f t="array" ref="F2113">VLOOKUP(D2113&amp;E2113,IF({1,0},$A$2:$A$50&amp;$B$2:$B$50,$C$2:$C$50),2,0)</f>
        <v>0</v>
      </c>
    </row>
    <row r="2114" spans="6:6" x14ac:dyDescent="0.15">
      <c r="F2114">
        <f t="array" ref="F2114">VLOOKUP(D2114&amp;E2114,IF({1,0},$A$2:$A$50&amp;$B$2:$B$50,$C$2:$C$50),2,0)</f>
        <v>0</v>
      </c>
    </row>
    <row r="2115" spans="6:6" x14ac:dyDescent="0.15">
      <c r="F2115">
        <f t="array" ref="F2115">VLOOKUP(D2115&amp;E2115,IF({1,0},$A$2:$A$50&amp;$B$2:$B$50,$C$2:$C$50),2,0)</f>
        <v>0</v>
      </c>
    </row>
    <row r="2116" spans="6:6" x14ac:dyDescent="0.15">
      <c r="F2116">
        <f t="array" ref="F2116">VLOOKUP(D2116&amp;E2116,IF({1,0},$A$2:$A$50&amp;$B$2:$B$50,$C$2:$C$50),2,0)</f>
        <v>0</v>
      </c>
    </row>
    <row r="2117" spans="6:6" x14ac:dyDescent="0.15">
      <c r="F2117">
        <f t="array" ref="F2117">VLOOKUP(D2117&amp;E2117,IF({1,0},$A$2:$A$50&amp;$B$2:$B$50,$C$2:$C$50),2,0)</f>
        <v>0</v>
      </c>
    </row>
    <row r="2118" spans="6:6" x14ac:dyDescent="0.15">
      <c r="F2118">
        <f t="array" ref="F2118">VLOOKUP(D2118&amp;E2118,IF({1,0},$A$2:$A$50&amp;$B$2:$B$50,$C$2:$C$50),2,0)</f>
        <v>0</v>
      </c>
    </row>
    <row r="2119" spans="6:6" x14ac:dyDescent="0.15">
      <c r="F2119">
        <f t="array" ref="F2119">VLOOKUP(D2119&amp;E2119,IF({1,0},$A$2:$A$50&amp;$B$2:$B$50,$C$2:$C$50),2,0)</f>
        <v>0</v>
      </c>
    </row>
    <row r="2120" spans="6:6" x14ac:dyDescent="0.15">
      <c r="F2120">
        <f t="array" ref="F2120">VLOOKUP(D2120&amp;E2120,IF({1,0},$A$2:$A$50&amp;$B$2:$B$50,$C$2:$C$50),2,0)</f>
        <v>0</v>
      </c>
    </row>
    <row r="2121" spans="6:6" x14ac:dyDescent="0.15">
      <c r="F2121">
        <f t="array" ref="F2121">VLOOKUP(D2121&amp;E2121,IF({1,0},$A$2:$A$50&amp;$B$2:$B$50,$C$2:$C$50),2,0)</f>
        <v>0</v>
      </c>
    </row>
    <row r="2122" spans="6:6" x14ac:dyDescent="0.15">
      <c r="F2122">
        <f t="array" ref="F2122">VLOOKUP(D2122&amp;E2122,IF({1,0},$A$2:$A$50&amp;$B$2:$B$50,$C$2:$C$50),2,0)</f>
        <v>0</v>
      </c>
    </row>
    <row r="2123" spans="6:6" x14ac:dyDescent="0.15">
      <c r="F2123">
        <f t="array" ref="F2123">VLOOKUP(D2123&amp;E2123,IF({1,0},$A$2:$A$50&amp;$B$2:$B$50,$C$2:$C$50),2,0)</f>
        <v>0</v>
      </c>
    </row>
    <row r="2124" spans="6:6" x14ac:dyDescent="0.15">
      <c r="F2124">
        <f t="array" ref="F2124">VLOOKUP(D2124&amp;E2124,IF({1,0},$A$2:$A$50&amp;$B$2:$B$50,$C$2:$C$50),2,0)</f>
        <v>0</v>
      </c>
    </row>
    <row r="2125" spans="6:6" x14ac:dyDescent="0.15">
      <c r="F2125">
        <f t="array" ref="F2125">VLOOKUP(D2125&amp;E2125,IF({1,0},$A$2:$A$50&amp;$B$2:$B$50,$C$2:$C$50),2,0)</f>
        <v>0</v>
      </c>
    </row>
    <row r="2126" spans="6:6" x14ac:dyDescent="0.15">
      <c r="F2126">
        <f t="array" ref="F2126">VLOOKUP(D2126&amp;E2126,IF({1,0},$A$2:$A$50&amp;$B$2:$B$50,$C$2:$C$50),2,0)</f>
        <v>0</v>
      </c>
    </row>
    <row r="2127" spans="6:6" x14ac:dyDescent="0.15">
      <c r="F2127">
        <f t="array" ref="F2127">VLOOKUP(D2127&amp;E2127,IF({1,0},$A$2:$A$50&amp;$B$2:$B$50,$C$2:$C$50),2,0)</f>
        <v>0</v>
      </c>
    </row>
    <row r="2128" spans="6:6" x14ac:dyDescent="0.15">
      <c r="F2128">
        <f t="array" ref="F2128">VLOOKUP(D2128&amp;E2128,IF({1,0},$A$2:$A$50&amp;$B$2:$B$50,$C$2:$C$50),2,0)</f>
        <v>0</v>
      </c>
    </row>
    <row r="2129" spans="6:6" x14ac:dyDescent="0.15">
      <c r="F2129">
        <f t="array" ref="F2129">VLOOKUP(D2129&amp;E2129,IF({1,0},$A$2:$A$50&amp;$B$2:$B$50,$C$2:$C$50),2,0)</f>
        <v>0</v>
      </c>
    </row>
    <row r="2130" spans="6:6" x14ac:dyDescent="0.15">
      <c r="F2130">
        <f t="array" ref="F2130">VLOOKUP(D2130&amp;E2130,IF({1,0},$A$2:$A$50&amp;$B$2:$B$50,$C$2:$C$50),2,0)</f>
        <v>0</v>
      </c>
    </row>
    <row r="2131" spans="6:6" x14ac:dyDescent="0.15">
      <c r="F2131">
        <f t="array" ref="F2131">VLOOKUP(D2131&amp;E2131,IF({1,0},$A$2:$A$50&amp;$B$2:$B$50,$C$2:$C$50),2,0)</f>
        <v>0</v>
      </c>
    </row>
    <row r="2132" spans="6:6" x14ac:dyDescent="0.15">
      <c r="F2132">
        <f t="array" ref="F2132">VLOOKUP(D2132&amp;E2132,IF({1,0},$A$2:$A$50&amp;$B$2:$B$50,$C$2:$C$50),2,0)</f>
        <v>0</v>
      </c>
    </row>
    <row r="2133" spans="6:6" x14ac:dyDescent="0.15">
      <c r="F2133">
        <f t="array" ref="F2133">VLOOKUP(D2133&amp;E2133,IF({1,0},$A$2:$A$50&amp;$B$2:$B$50,$C$2:$C$50),2,0)</f>
        <v>0</v>
      </c>
    </row>
    <row r="2134" spans="6:6" x14ac:dyDescent="0.15">
      <c r="F2134">
        <f t="array" ref="F2134">VLOOKUP(D2134&amp;E2134,IF({1,0},$A$2:$A$50&amp;$B$2:$B$50,$C$2:$C$50),2,0)</f>
        <v>0</v>
      </c>
    </row>
    <row r="2135" spans="6:6" x14ac:dyDescent="0.15">
      <c r="F2135">
        <f t="array" ref="F2135">VLOOKUP(D2135&amp;E2135,IF({1,0},$A$2:$A$50&amp;$B$2:$B$50,$C$2:$C$50),2,0)</f>
        <v>0</v>
      </c>
    </row>
    <row r="2136" spans="6:6" x14ac:dyDescent="0.15">
      <c r="F2136">
        <f t="array" ref="F2136">VLOOKUP(D2136&amp;E2136,IF({1,0},$A$2:$A$50&amp;$B$2:$B$50,$C$2:$C$50),2,0)</f>
        <v>0</v>
      </c>
    </row>
    <row r="2137" spans="6:6" x14ac:dyDescent="0.15">
      <c r="F2137">
        <f t="array" ref="F2137">VLOOKUP(D2137&amp;E2137,IF({1,0},$A$2:$A$50&amp;$B$2:$B$50,$C$2:$C$50),2,0)</f>
        <v>0</v>
      </c>
    </row>
    <row r="2138" spans="6:6" x14ac:dyDescent="0.15">
      <c r="F2138">
        <f t="array" ref="F2138">VLOOKUP(D2138&amp;E2138,IF({1,0},$A$2:$A$50&amp;$B$2:$B$50,$C$2:$C$50),2,0)</f>
        <v>0</v>
      </c>
    </row>
    <row r="2139" spans="6:6" x14ac:dyDescent="0.15">
      <c r="F2139">
        <f t="array" ref="F2139">VLOOKUP(D2139&amp;E2139,IF({1,0},$A$2:$A$50&amp;$B$2:$B$50,$C$2:$C$50),2,0)</f>
        <v>0</v>
      </c>
    </row>
    <row r="2140" spans="6:6" x14ac:dyDescent="0.15">
      <c r="F2140">
        <f t="array" ref="F2140">VLOOKUP(D2140&amp;E2140,IF({1,0},$A$2:$A$50&amp;$B$2:$B$50,$C$2:$C$50),2,0)</f>
        <v>0</v>
      </c>
    </row>
    <row r="2141" spans="6:6" x14ac:dyDescent="0.15">
      <c r="F2141">
        <f t="array" ref="F2141">VLOOKUP(D2141&amp;E2141,IF({1,0},$A$2:$A$50&amp;$B$2:$B$50,$C$2:$C$50),2,0)</f>
        <v>0</v>
      </c>
    </row>
    <row r="2142" spans="6:6" x14ac:dyDescent="0.15">
      <c r="F2142">
        <f t="array" ref="F2142">VLOOKUP(D2142&amp;E2142,IF({1,0},$A$2:$A$50&amp;$B$2:$B$50,$C$2:$C$50),2,0)</f>
        <v>0</v>
      </c>
    </row>
    <row r="2143" spans="6:6" x14ac:dyDescent="0.15">
      <c r="F2143">
        <f t="array" ref="F2143">VLOOKUP(D2143&amp;E2143,IF({1,0},$A$2:$A$50&amp;$B$2:$B$50,$C$2:$C$50),2,0)</f>
        <v>0</v>
      </c>
    </row>
    <row r="2144" spans="6:6" x14ac:dyDescent="0.15">
      <c r="F2144">
        <f t="array" ref="F2144">VLOOKUP(D2144&amp;E2144,IF({1,0},$A$2:$A$50&amp;$B$2:$B$50,$C$2:$C$50),2,0)</f>
        <v>0</v>
      </c>
    </row>
    <row r="2145" spans="6:6" x14ac:dyDescent="0.15">
      <c r="F2145">
        <f t="array" ref="F2145">VLOOKUP(D2145&amp;E2145,IF({1,0},$A$2:$A$50&amp;$B$2:$B$50,$C$2:$C$50),2,0)</f>
        <v>0</v>
      </c>
    </row>
    <row r="2146" spans="6:6" x14ac:dyDescent="0.15">
      <c r="F2146">
        <f t="array" ref="F2146">VLOOKUP(D2146&amp;E2146,IF({1,0},$A$2:$A$50&amp;$B$2:$B$50,$C$2:$C$50),2,0)</f>
        <v>0</v>
      </c>
    </row>
    <row r="2147" spans="6:6" x14ac:dyDescent="0.15">
      <c r="F2147">
        <f t="array" ref="F2147">VLOOKUP(D2147&amp;E2147,IF({1,0},$A$2:$A$50&amp;$B$2:$B$50,$C$2:$C$50),2,0)</f>
        <v>0</v>
      </c>
    </row>
    <row r="2148" spans="6:6" x14ac:dyDescent="0.15">
      <c r="F2148">
        <f t="array" ref="F2148">VLOOKUP(D2148&amp;E2148,IF({1,0},$A$2:$A$50&amp;$B$2:$B$50,$C$2:$C$50),2,0)</f>
        <v>0</v>
      </c>
    </row>
    <row r="2149" spans="6:6" x14ac:dyDescent="0.15">
      <c r="F2149">
        <f t="array" ref="F2149">VLOOKUP(D2149&amp;E2149,IF({1,0},$A$2:$A$50&amp;$B$2:$B$50,$C$2:$C$50),2,0)</f>
        <v>0</v>
      </c>
    </row>
    <row r="2150" spans="6:6" x14ac:dyDescent="0.15">
      <c r="F2150">
        <f t="array" ref="F2150">VLOOKUP(D2150&amp;E2150,IF({1,0},$A$2:$A$50&amp;$B$2:$B$50,$C$2:$C$50),2,0)</f>
        <v>0</v>
      </c>
    </row>
    <row r="2151" spans="6:6" x14ac:dyDescent="0.15">
      <c r="F2151">
        <f t="array" ref="F2151">VLOOKUP(D2151&amp;E2151,IF({1,0},$A$2:$A$50&amp;$B$2:$B$50,$C$2:$C$50),2,0)</f>
        <v>0</v>
      </c>
    </row>
    <row r="2152" spans="6:6" x14ac:dyDescent="0.15">
      <c r="F2152">
        <f t="array" ref="F2152">VLOOKUP(D2152&amp;E2152,IF({1,0},$A$2:$A$50&amp;$B$2:$B$50,$C$2:$C$50),2,0)</f>
        <v>0</v>
      </c>
    </row>
    <row r="2153" spans="6:6" x14ac:dyDescent="0.15">
      <c r="F2153">
        <f t="array" ref="F2153">VLOOKUP(D2153&amp;E2153,IF({1,0},$A$2:$A$50&amp;$B$2:$B$50,$C$2:$C$50),2,0)</f>
        <v>0</v>
      </c>
    </row>
    <row r="2154" spans="6:6" x14ac:dyDescent="0.15">
      <c r="F2154">
        <f t="array" ref="F2154">VLOOKUP(D2154&amp;E2154,IF({1,0},$A$2:$A$50&amp;$B$2:$B$50,$C$2:$C$50),2,0)</f>
        <v>0</v>
      </c>
    </row>
    <row r="2155" spans="6:6" x14ac:dyDescent="0.15">
      <c r="F2155">
        <f t="array" ref="F2155">VLOOKUP(D2155&amp;E2155,IF({1,0},$A$2:$A$50&amp;$B$2:$B$50,$C$2:$C$50),2,0)</f>
        <v>0</v>
      </c>
    </row>
    <row r="2156" spans="6:6" x14ac:dyDescent="0.15">
      <c r="F2156">
        <f t="array" ref="F2156">VLOOKUP(D2156&amp;E2156,IF({1,0},$A$2:$A$50&amp;$B$2:$B$50,$C$2:$C$50),2,0)</f>
        <v>0</v>
      </c>
    </row>
    <row r="2157" spans="6:6" x14ac:dyDescent="0.15">
      <c r="F2157">
        <f t="array" ref="F2157">VLOOKUP(D2157&amp;E2157,IF({1,0},$A$2:$A$50&amp;$B$2:$B$50,$C$2:$C$50),2,0)</f>
        <v>0</v>
      </c>
    </row>
    <row r="2158" spans="6:6" x14ac:dyDescent="0.15">
      <c r="F2158">
        <f t="array" ref="F2158">VLOOKUP(D2158&amp;E2158,IF({1,0},$A$2:$A$50&amp;$B$2:$B$50,$C$2:$C$50),2,0)</f>
        <v>0</v>
      </c>
    </row>
    <row r="2159" spans="6:6" x14ac:dyDescent="0.15">
      <c r="F2159">
        <f t="array" ref="F2159">VLOOKUP(D2159&amp;E2159,IF({1,0},$A$2:$A$50&amp;$B$2:$B$50,$C$2:$C$50),2,0)</f>
        <v>0</v>
      </c>
    </row>
    <row r="2160" spans="6:6" x14ac:dyDescent="0.15">
      <c r="F2160">
        <f t="array" ref="F2160">VLOOKUP(D2160&amp;E2160,IF({1,0},$A$2:$A$50&amp;$B$2:$B$50,$C$2:$C$50),2,0)</f>
        <v>0</v>
      </c>
    </row>
    <row r="2161" spans="6:6" x14ac:dyDescent="0.15">
      <c r="F2161">
        <f t="array" ref="F2161">VLOOKUP(D2161&amp;E2161,IF({1,0},$A$2:$A$50&amp;$B$2:$B$50,$C$2:$C$50),2,0)</f>
        <v>0</v>
      </c>
    </row>
    <row r="2162" spans="6:6" x14ac:dyDescent="0.15">
      <c r="F2162">
        <f t="array" ref="F2162">VLOOKUP(D2162&amp;E2162,IF({1,0},$A$2:$A$50&amp;$B$2:$B$50,$C$2:$C$50),2,0)</f>
        <v>0</v>
      </c>
    </row>
    <row r="2163" spans="6:6" x14ac:dyDescent="0.15">
      <c r="F2163">
        <f t="array" ref="F2163">VLOOKUP(D2163&amp;E2163,IF({1,0},$A$2:$A$50&amp;$B$2:$B$50,$C$2:$C$50),2,0)</f>
        <v>0</v>
      </c>
    </row>
    <row r="2164" spans="6:6" x14ac:dyDescent="0.15">
      <c r="F2164">
        <f t="array" ref="F2164">VLOOKUP(D2164&amp;E2164,IF({1,0},$A$2:$A$50&amp;$B$2:$B$50,$C$2:$C$50),2,0)</f>
        <v>0</v>
      </c>
    </row>
    <row r="2165" spans="6:6" x14ac:dyDescent="0.15">
      <c r="F2165">
        <f t="array" ref="F2165">VLOOKUP(D2165&amp;E2165,IF({1,0},$A$2:$A$50&amp;$B$2:$B$50,$C$2:$C$50),2,0)</f>
        <v>0</v>
      </c>
    </row>
    <row r="2166" spans="6:6" x14ac:dyDescent="0.15">
      <c r="F2166">
        <f t="array" ref="F2166">VLOOKUP(D2166&amp;E2166,IF({1,0},$A$2:$A$50&amp;$B$2:$B$50,$C$2:$C$50),2,0)</f>
        <v>0</v>
      </c>
    </row>
    <row r="2167" spans="6:6" x14ac:dyDescent="0.15">
      <c r="F2167">
        <f t="array" ref="F2167">VLOOKUP(D2167&amp;E2167,IF({1,0},$A$2:$A$50&amp;$B$2:$B$50,$C$2:$C$50),2,0)</f>
        <v>0</v>
      </c>
    </row>
    <row r="2168" spans="6:6" x14ac:dyDescent="0.15">
      <c r="F2168">
        <f t="array" ref="F2168">VLOOKUP(D2168&amp;E2168,IF({1,0},$A$2:$A$50&amp;$B$2:$B$50,$C$2:$C$50),2,0)</f>
        <v>0</v>
      </c>
    </row>
    <row r="2169" spans="6:6" x14ac:dyDescent="0.15">
      <c r="F2169">
        <f t="array" ref="F2169">VLOOKUP(D2169&amp;E2169,IF({1,0},$A$2:$A$50&amp;$B$2:$B$50,$C$2:$C$50),2,0)</f>
        <v>0</v>
      </c>
    </row>
    <row r="2170" spans="6:6" x14ac:dyDescent="0.15">
      <c r="F2170">
        <f t="array" ref="F2170">VLOOKUP(D2170&amp;E2170,IF({1,0},$A$2:$A$50&amp;$B$2:$B$50,$C$2:$C$50),2,0)</f>
        <v>0</v>
      </c>
    </row>
    <row r="2171" spans="6:6" x14ac:dyDescent="0.15">
      <c r="F2171">
        <f t="array" ref="F2171">VLOOKUP(D2171&amp;E2171,IF({1,0},$A$2:$A$50&amp;$B$2:$B$50,$C$2:$C$50),2,0)</f>
        <v>0</v>
      </c>
    </row>
    <row r="2172" spans="6:6" x14ac:dyDescent="0.15">
      <c r="F2172">
        <f t="array" ref="F2172">VLOOKUP(D2172&amp;E2172,IF({1,0},$A$2:$A$50&amp;$B$2:$B$50,$C$2:$C$50),2,0)</f>
        <v>0</v>
      </c>
    </row>
    <row r="2173" spans="6:6" x14ac:dyDescent="0.15">
      <c r="F2173">
        <f t="array" ref="F2173">VLOOKUP(D2173&amp;E2173,IF({1,0},$A$2:$A$50&amp;$B$2:$B$50,$C$2:$C$50),2,0)</f>
        <v>0</v>
      </c>
    </row>
    <row r="2174" spans="6:6" x14ac:dyDescent="0.15">
      <c r="F2174">
        <f t="array" ref="F2174">VLOOKUP(D2174&amp;E2174,IF({1,0},$A$2:$A$50&amp;$B$2:$B$50,$C$2:$C$50),2,0)</f>
        <v>0</v>
      </c>
    </row>
    <row r="2175" spans="6:6" x14ac:dyDescent="0.15">
      <c r="F2175">
        <f t="array" ref="F2175">VLOOKUP(D2175&amp;E2175,IF({1,0},$A$2:$A$50&amp;$B$2:$B$50,$C$2:$C$50),2,0)</f>
        <v>0</v>
      </c>
    </row>
    <row r="2176" spans="6:6" x14ac:dyDescent="0.15">
      <c r="F2176">
        <f t="array" ref="F2176">VLOOKUP(D2176&amp;E2176,IF({1,0},$A$2:$A$50&amp;$B$2:$B$50,$C$2:$C$50),2,0)</f>
        <v>0</v>
      </c>
    </row>
    <row r="2177" spans="6:6" x14ac:dyDescent="0.15">
      <c r="F2177">
        <f t="array" ref="F2177">VLOOKUP(D2177&amp;E2177,IF({1,0},$A$2:$A$50&amp;$B$2:$B$50,$C$2:$C$50),2,0)</f>
        <v>0</v>
      </c>
    </row>
    <row r="2178" spans="6:6" x14ac:dyDescent="0.15">
      <c r="F2178">
        <f t="array" ref="F2178">VLOOKUP(D2178&amp;E2178,IF({1,0},$A$2:$A$50&amp;$B$2:$B$50,$C$2:$C$50),2,0)</f>
        <v>0</v>
      </c>
    </row>
    <row r="2179" spans="6:6" x14ac:dyDescent="0.15">
      <c r="F2179">
        <f t="array" ref="F2179">VLOOKUP(D2179&amp;E2179,IF({1,0},$A$2:$A$50&amp;$B$2:$B$50,$C$2:$C$50),2,0)</f>
        <v>0</v>
      </c>
    </row>
    <row r="2180" spans="6:6" x14ac:dyDescent="0.15">
      <c r="F2180">
        <f t="array" ref="F2180">VLOOKUP(D2180&amp;E2180,IF({1,0},$A$2:$A$50&amp;$B$2:$B$50,$C$2:$C$50),2,0)</f>
        <v>0</v>
      </c>
    </row>
    <row r="2181" spans="6:6" x14ac:dyDescent="0.15">
      <c r="F2181">
        <f t="array" ref="F2181">VLOOKUP(D2181&amp;E2181,IF({1,0},$A$2:$A$50&amp;$B$2:$B$50,$C$2:$C$50),2,0)</f>
        <v>0</v>
      </c>
    </row>
    <row r="2182" spans="6:6" x14ac:dyDescent="0.15">
      <c r="F2182">
        <f t="array" ref="F2182">VLOOKUP(D2182&amp;E2182,IF({1,0},$A$2:$A$50&amp;$B$2:$B$50,$C$2:$C$50),2,0)</f>
        <v>0</v>
      </c>
    </row>
    <row r="2183" spans="6:6" x14ac:dyDescent="0.15">
      <c r="F2183">
        <f t="array" ref="F2183">VLOOKUP(D2183&amp;E2183,IF({1,0},$A$2:$A$50&amp;$B$2:$B$50,$C$2:$C$50),2,0)</f>
        <v>0</v>
      </c>
    </row>
    <row r="2184" spans="6:6" x14ac:dyDescent="0.15">
      <c r="F2184">
        <f t="array" ref="F2184">VLOOKUP(D2184&amp;E2184,IF({1,0},$A$2:$A$50&amp;$B$2:$B$50,$C$2:$C$50),2,0)</f>
        <v>0</v>
      </c>
    </row>
    <row r="2185" spans="6:6" x14ac:dyDescent="0.15">
      <c r="F2185">
        <f t="array" ref="F2185">VLOOKUP(D2185&amp;E2185,IF({1,0},$A$2:$A$50&amp;$B$2:$B$50,$C$2:$C$50),2,0)</f>
        <v>0</v>
      </c>
    </row>
    <row r="2186" spans="6:6" x14ac:dyDescent="0.15">
      <c r="F2186">
        <f t="array" ref="F2186">VLOOKUP(D2186&amp;E2186,IF({1,0},$A$2:$A$50&amp;$B$2:$B$50,$C$2:$C$50),2,0)</f>
        <v>0</v>
      </c>
    </row>
    <row r="2187" spans="6:6" x14ac:dyDescent="0.15">
      <c r="F2187">
        <f t="array" ref="F2187">VLOOKUP(D2187&amp;E2187,IF({1,0},$A$2:$A$50&amp;$B$2:$B$50,$C$2:$C$50),2,0)</f>
        <v>0</v>
      </c>
    </row>
    <row r="2188" spans="6:6" x14ac:dyDescent="0.15">
      <c r="F2188">
        <f t="array" ref="F2188">VLOOKUP(D2188&amp;E2188,IF({1,0},$A$2:$A$50&amp;$B$2:$B$50,$C$2:$C$50),2,0)</f>
        <v>0</v>
      </c>
    </row>
    <row r="2189" spans="6:6" x14ac:dyDescent="0.15">
      <c r="F2189">
        <f t="array" ref="F2189">VLOOKUP(D2189&amp;E2189,IF({1,0},$A$2:$A$50&amp;$B$2:$B$50,$C$2:$C$50),2,0)</f>
        <v>0</v>
      </c>
    </row>
    <row r="2190" spans="6:6" x14ac:dyDescent="0.15">
      <c r="F2190">
        <f t="array" ref="F2190">VLOOKUP(D2190&amp;E2190,IF({1,0},$A$2:$A$50&amp;$B$2:$B$50,$C$2:$C$50),2,0)</f>
        <v>0</v>
      </c>
    </row>
    <row r="2191" spans="6:6" x14ac:dyDescent="0.15">
      <c r="F2191">
        <f t="array" ref="F2191">VLOOKUP(D2191&amp;E2191,IF({1,0},$A$2:$A$50&amp;$B$2:$B$50,$C$2:$C$50),2,0)</f>
        <v>0</v>
      </c>
    </row>
    <row r="2192" spans="6:6" x14ac:dyDescent="0.15">
      <c r="F2192">
        <f t="array" ref="F2192">VLOOKUP(D2192&amp;E2192,IF({1,0},$A$2:$A$50&amp;$B$2:$B$50,$C$2:$C$50),2,0)</f>
        <v>0</v>
      </c>
    </row>
    <row r="2193" spans="6:6" x14ac:dyDescent="0.15">
      <c r="F2193">
        <f t="array" ref="F2193">VLOOKUP(D2193&amp;E2193,IF({1,0},$A$2:$A$50&amp;$B$2:$B$50,$C$2:$C$50),2,0)</f>
        <v>0</v>
      </c>
    </row>
    <row r="2194" spans="6:6" x14ac:dyDescent="0.15">
      <c r="F2194">
        <f t="array" ref="F2194">VLOOKUP(D2194&amp;E2194,IF({1,0},$A$2:$A$50&amp;$B$2:$B$50,$C$2:$C$50),2,0)</f>
        <v>0</v>
      </c>
    </row>
    <row r="2195" spans="6:6" x14ac:dyDescent="0.15">
      <c r="F2195">
        <f t="array" ref="F2195">VLOOKUP(D2195&amp;E2195,IF({1,0},$A$2:$A$50&amp;$B$2:$B$50,$C$2:$C$50),2,0)</f>
        <v>0</v>
      </c>
    </row>
    <row r="2196" spans="6:6" x14ac:dyDescent="0.15">
      <c r="F2196">
        <f t="array" ref="F2196">VLOOKUP(D2196&amp;E2196,IF({1,0},$A$2:$A$50&amp;$B$2:$B$50,$C$2:$C$50),2,0)</f>
        <v>0</v>
      </c>
    </row>
    <row r="2197" spans="6:6" x14ac:dyDescent="0.15">
      <c r="F2197">
        <f t="array" ref="F2197">VLOOKUP(D2197&amp;E2197,IF({1,0},$A$2:$A$50&amp;$B$2:$B$50,$C$2:$C$50),2,0)</f>
        <v>0</v>
      </c>
    </row>
    <row r="2198" spans="6:6" x14ac:dyDescent="0.15">
      <c r="F2198">
        <f t="array" ref="F2198">VLOOKUP(D2198&amp;E2198,IF({1,0},$A$2:$A$50&amp;$B$2:$B$50,$C$2:$C$50),2,0)</f>
        <v>0</v>
      </c>
    </row>
    <row r="2199" spans="6:6" x14ac:dyDescent="0.15">
      <c r="F2199">
        <f t="array" ref="F2199">VLOOKUP(D2199&amp;E2199,IF({1,0},$A$2:$A$50&amp;$B$2:$B$50,$C$2:$C$50),2,0)</f>
        <v>0</v>
      </c>
    </row>
    <row r="2200" spans="6:6" x14ac:dyDescent="0.15">
      <c r="F2200">
        <f t="array" ref="F2200">VLOOKUP(D2200&amp;E2200,IF({1,0},$A$2:$A$50&amp;$B$2:$B$50,$C$2:$C$50),2,0)</f>
        <v>0</v>
      </c>
    </row>
    <row r="2201" spans="6:6" x14ac:dyDescent="0.15">
      <c r="F2201">
        <f t="array" ref="F2201">VLOOKUP(D2201&amp;E2201,IF({1,0},$A$2:$A$50&amp;$B$2:$B$50,$C$2:$C$50),2,0)</f>
        <v>0</v>
      </c>
    </row>
    <row r="2202" spans="6:6" x14ac:dyDescent="0.15">
      <c r="F2202">
        <f t="array" ref="F2202">VLOOKUP(D2202&amp;E2202,IF({1,0},$A$2:$A$50&amp;$B$2:$B$50,$C$2:$C$50),2,0)</f>
        <v>0</v>
      </c>
    </row>
    <row r="2203" spans="6:6" x14ac:dyDescent="0.15">
      <c r="F2203">
        <f t="array" ref="F2203">VLOOKUP(D2203&amp;E2203,IF({1,0},$A$2:$A$50&amp;$B$2:$B$50,$C$2:$C$50),2,0)</f>
        <v>0</v>
      </c>
    </row>
    <row r="2204" spans="6:6" x14ac:dyDescent="0.15">
      <c r="F2204">
        <f t="array" ref="F2204">VLOOKUP(D2204&amp;E2204,IF({1,0},$A$2:$A$50&amp;$B$2:$B$50,$C$2:$C$50),2,0)</f>
        <v>0</v>
      </c>
    </row>
    <row r="2205" spans="6:6" x14ac:dyDescent="0.15">
      <c r="F2205">
        <f t="array" ref="F2205">VLOOKUP(D2205&amp;E2205,IF({1,0},$A$2:$A$50&amp;$B$2:$B$50,$C$2:$C$50),2,0)</f>
        <v>0</v>
      </c>
    </row>
    <row r="2206" spans="6:6" x14ac:dyDescent="0.15">
      <c r="F2206">
        <f t="array" ref="F2206">VLOOKUP(D2206&amp;E2206,IF({1,0},$A$2:$A$50&amp;$B$2:$B$50,$C$2:$C$50),2,0)</f>
        <v>0</v>
      </c>
    </row>
    <row r="2207" spans="6:6" x14ac:dyDescent="0.15">
      <c r="F2207">
        <f t="array" ref="F2207">VLOOKUP(D2207&amp;E2207,IF({1,0},$A$2:$A$50&amp;$B$2:$B$50,$C$2:$C$50),2,0)</f>
        <v>0</v>
      </c>
    </row>
    <row r="2208" spans="6:6" x14ac:dyDescent="0.15">
      <c r="F2208">
        <f t="array" ref="F2208">VLOOKUP(D2208&amp;E2208,IF({1,0},$A$2:$A$50&amp;$B$2:$B$50,$C$2:$C$50),2,0)</f>
        <v>0</v>
      </c>
    </row>
    <row r="2209" spans="6:6" x14ac:dyDescent="0.15">
      <c r="F2209">
        <f t="array" ref="F2209">VLOOKUP(D2209&amp;E2209,IF({1,0},$A$2:$A$50&amp;$B$2:$B$50,$C$2:$C$50),2,0)</f>
        <v>0</v>
      </c>
    </row>
    <row r="2210" spans="6:6" x14ac:dyDescent="0.15">
      <c r="F2210">
        <f t="array" ref="F2210">VLOOKUP(D2210&amp;E2210,IF({1,0},$A$2:$A$50&amp;$B$2:$B$50,$C$2:$C$50),2,0)</f>
        <v>0</v>
      </c>
    </row>
    <row r="2211" spans="6:6" x14ac:dyDescent="0.15">
      <c r="F2211">
        <f t="array" ref="F2211">VLOOKUP(D2211&amp;E2211,IF({1,0},$A$2:$A$50&amp;$B$2:$B$50,$C$2:$C$50),2,0)</f>
        <v>0</v>
      </c>
    </row>
    <row r="2212" spans="6:6" x14ac:dyDescent="0.15">
      <c r="F2212">
        <f t="array" ref="F2212">VLOOKUP(D2212&amp;E2212,IF({1,0},$A$2:$A$50&amp;$B$2:$B$50,$C$2:$C$50),2,0)</f>
        <v>0</v>
      </c>
    </row>
    <row r="2213" spans="6:6" x14ac:dyDescent="0.15">
      <c r="F2213">
        <f t="array" ref="F2213">VLOOKUP(D2213&amp;E2213,IF({1,0},$A$2:$A$50&amp;$B$2:$B$50,$C$2:$C$50),2,0)</f>
        <v>0</v>
      </c>
    </row>
    <row r="2214" spans="6:6" x14ac:dyDescent="0.15">
      <c r="F2214">
        <f t="array" ref="F2214">VLOOKUP(D2214&amp;E2214,IF({1,0},$A$2:$A$50&amp;$B$2:$B$50,$C$2:$C$50),2,0)</f>
        <v>0</v>
      </c>
    </row>
    <row r="2215" spans="6:6" x14ac:dyDescent="0.15">
      <c r="F2215">
        <f t="array" ref="F2215">VLOOKUP(D2215&amp;E2215,IF({1,0},$A$2:$A$50&amp;$B$2:$B$50,$C$2:$C$50),2,0)</f>
        <v>0</v>
      </c>
    </row>
    <row r="2216" spans="6:6" x14ac:dyDescent="0.15">
      <c r="F2216">
        <f t="array" ref="F2216">VLOOKUP(D2216&amp;E2216,IF({1,0},$A$2:$A$50&amp;$B$2:$B$50,$C$2:$C$50),2,0)</f>
        <v>0</v>
      </c>
    </row>
    <row r="2217" spans="6:6" x14ac:dyDescent="0.15">
      <c r="F2217">
        <f t="array" ref="F2217">VLOOKUP(D2217&amp;E2217,IF({1,0},$A$2:$A$50&amp;$B$2:$B$50,$C$2:$C$50),2,0)</f>
        <v>0</v>
      </c>
    </row>
    <row r="2218" spans="6:6" x14ac:dyDescent="0.15">
      <c r="F2218">
        <f t="array" ref="F2218">VLOOKUP(D2218&amp;E2218,IF({1,0},$A$2:$A$50&amp;$B$2:$B$50,$C$2:$C$50),2,0)</f>
        <v>0</v>
      </c>
    </row>
    <row r="2219" spans="6:6" x14ac:dyDescent="0.15">
      <c r="F2219">
        <f t="array" ref="F2219">VLOOKUP(D2219&amp;E2219,IF({1,0},$A$2:$A$50&amp;$B$2:$B$50,$C$2:$C$50),2,0)</f>
        <v>0</v>
      </c>
    </row>
    <row r="2220" spans="6:6" x14ac:dyDescent="0.15">
      <c r="F2220">
        <f t="array" ref="F2220">VLOOKUP(D2220&amp;E2220,IF({1,0},$A$2:$A$50&amp;$B$2:$B$50,$C$2:$C$50),2,0)</f>
        <v>0</v>
      </c>
    </row>
    <row r="2221" spans="6:6" x14ac:dyDescent="0.15">
      <c r="F2221">
        <f t="array" ref="F2221">VLOOKUP(D2221&amp;E2221,IF({1,0},$A$2:$A$50&amp;$B$2:$B$50,$C$2:$C$50),2,0)</f>
        <v>0</v>
      </c>
    </row>
    <row r="2222" spans="6:6" x14ac:dyDescent="0.15">
      <c r="F2222">
        <f t="array" ref="F2222">VLOOKUP(D2222&amp;E2222,IF({1,0},$A$2:$A$50&amp;$B$2:$B$50,$C$2:$C$50),2,0)</f>
        <v>0</v>
      </c>
    </row>
    <row r="2223" spans="6:6" x14ac:dyDescent="0.15">
      <c r="F2223">
        <f t="array" ref="F2223">VLOOKUP(D2223&amp;E2223,IF({1,0},$A$2:$A$50&amp;$B$2:$B$50,$C$2:$C$50),2,0)</f>
        <v>0</v>
      </c>
    </row>
    <row r="2224" spans="6:6" x14ac:dyDescent="0.15">
      <c r="F2224">
        <f t="array" ref="F2224">VLOOKUP(D2224&amp;E2224,IF({1,0},$A$2:$A$50&amp;$B$2:$B$50,$C$2:$C$50),2,0)</f>
        <v>0</v>
      </c>
    </row>
    <row r="2225" spans="6:6" x14ac:dyDescent="0.15">
      <c r="F2225">
        <f t="array" ref="F2225">VLOOKUP(D2225&amp;E2225,IF({1,0},$A$2:$A$50&amp;$B$2:$B$50,$C$2:$C$50),2,0)</f>
        <v>0</v>
      </c>
    </row>
    <row r="2226" spans="6:6" x14ac:dyDescent="0.15">
      <c r="F2226">
        <f t="array" ref="F2226">VLOOKUP(D2226&amp;E2226,IF({1,0},$A$2:$A$50&amp;$B$2:$B$50,$C$2:$C$50),2,0)</f>
        <v>0</v>
      </c>
    </row>
    <row r="2227" spans="6:6" x14ac:dyDescent="0.15">
      <c r="F2227">
        <f t="array" ref="F2227">VLOOKUP(D2227&amp;E2227,IF({1,0},$A$2:$A$50&amp;$B$2:$B$50,$C$2:$C$50),2,0)</f>
        <v>0</v>
      </c>
    </row>
    <row r="2228" spans="6:6" x14ac:dyDescent="0.15">
      <c r="F2228">
        <f t="array" ref="F2228">VLOOKUP(D2228&amp;E2228,IF({1,0},$A$2:$A$50&amp;$B$2:$B$50,$C$2:$C$50),2,0)</f>
        <v>0</v>
      </c>
    </row>
    <row r="2229" spans="6:6" x14ac:dyDescent="0.15">
      <c r="F2229">
        <f t="array" ref="F2229">VLOOKUP(D2229&amp;E2229,IF({1,0},$A$2:$A$50&amp;$B$2:$B$50,$C$2:$C$50),2,0)</f>
        <v>0</v>
      </c>
    </row>
    <row r="2230" spans="6:6" x14ac:dyDescent="0.15">
      <c r="F2230">
        <f t="array" ref="F2230">VLOOKUP(D2230&amp;E2230,IF({1,0},$A$2:$A$50&amp;$B$2:$B$50,$C$2:$C$50),2,0)</f>
        <v>0</v>
      </c>
    </row>
    <row r="2231" spans="6:6" x14ac:dyDescent="0.15">
      <c r="F2231">
        <f t="array" ref="F2231">VLOOKUP(D2231&amp;E2231,IF({1,0},$A$2:$A$50&amp;$B$2:$B$50,$C$2:$C$50),2,0)</f>
        <v>0</v>
      </c>
    </row>
    <row r="2232" spans="6:6" x14ac:dyDescent="0.15">
      <c r="F2232">
        <f t="array" ref="F2232">VLOOKUP(D2232&amp;E2232,IF({1,0},$A$2:$A$50&amp;$B$2:$B$50,$C$2:$C$50),2,0)</f>
        <v>0</v>
      </c>
    </row>
    <row r="2233" spans="6:6" x14ac:dyDescent="0.15">
      <c r="F2233">
        <f t="array" ref="F2233">VLOOKUP(D2233&amp;E2233,IF({1,0},$A$2:$A$50&amp;$B$2:$B$50,$C$2:$C$50),2,0)</f>
        <v>0</v>
      </c>
    </row>
    <row r="2234" spans="6:6" x14ac:dyDescent="0.15">
      <c r="F2234">
        <f t="array" ref="F2234">VLOOKUP(D2234&amp;E2234,IF({1,0},$A$2:$A$50&amp;$B$2:$B$50,$C$2:$C$50),2,0)</f>
        <v>0</v>
      </c>
    </row>
    <row r="2235" spans="6:6" x14ac:dyDescent="0.15">
      <c r="F2235">
        <f t="array" ref="F2235">VLOOKUP(D2235&amp;E2235,IF({1,0},$A$2:$A$50&amp;$B$2:$B$50,$C$2:$C$50),2,0)</f>
        <v>0</v>
      </c>
    </row>
    <row r="2236" spans="6:6" x14ac:dyDescent="0.15">
      <c r="F2236">
        <f t="array" ref="F2236">VLOOKUP(D2236&amp;E2236,IF({1,0},$A$2:$A$50&amp;$B$2:$B$50,$C$2:$C$50),2,0)</f>
        <v>0</v>
      </c>
    </row>
    <row r="2237" spans="6:6" x14ac:dyDescent="0.15">
      <c r="F2237">
        <f t="array" ref="F2237">VLOOKUP(D2237&amp;E2237,IF({1,0},$A$2:$A$50&amp;$B$2:$B$50,$C$2:$C$50),2,0)</f>
        <v>0</v>
      </c>
    </row>
    <row r="2238" spans="6:6" x14ac:dyDescent="0.15">
      <c r="F2238">
        <f t="array" ref="F2238">VLOOKUP(D2238&amp;E2238,IF({1,0},$A$2:$A$50&amp;$B$2:$B$50,$C$2:$C$50),2,0)</f>
        <v>0</v>
      </c>
    </row>
    <row r="2239" spans="6:6" x14ac:dyDescent="0.15">
      <c r="F2239">
        <f t="array" ref="F2239">VLOOKUP(D2239&amp;E2239,IF({1,0},$A$2:$A$50&amp;$B$2:$B$50,$C$2:$C$50),2,0)</f>
        <v>0</v>
      </c>
    </row>
    <row r="2240" spans="6:6" x14ac:dyDescent="0.15">
      <c r="F2240">
        <f t="array" ref="F2240">VLOOKUP(D2240&amp;E2240,IF({1,0},$A$2:$A$50&amp;$B$2:$B$50,$C$2:$C$50),2,0)</f>
        <v>0</v>
      </c>
    </row>
    <row r="2241" spans="6:6" x14ac:dyDescent="0.15">
      <c r="F2241">
        <f t="array" ref="F2241">VLOOKUP(D2241&amp;E2241,IF({1,0},$A$2:$A$50&amp;$B$2:$B$50,$C$2:$C$50),2,0)</f>
        <v>0</v>
      </c>
    </row>
    <row r="2242" spans="6:6" x14ac:dyDescent="0.15">
      <c r="F2242">
        <f t="array" ref="F2242">VLOOKUP(D2242&amp;E2242,IF({1,0},$A$2:$A$50&amp;$B$2:$B$50,$C$2:$C$50),2,0)</f>
        <v>0</v>
      </c>
    </row>
    <row r="2243" spans="6:6" x14ac:dyDescent="0.15">
      <c r="F2243">
        <f t="array" ref="F2243">VLOOKUP(D2243&amp;E2243,IF({1,0},$A$2:$A$50&amp;$B$2:$B$50,$C$2:$C$50),2,0)</f>
        <v>0</v>
      </c>
    </row>
    <row r="2244" spans="6:6" x14ac:dyDescent="0.15">
      <c r="F2244">
        <f t="array" ref="F2244">VLOOKUP(D2244&amp;E2244,IF({1,0},$A$2:$A$50&amp;$B$2:$B$50,$C$2:$C$50),2,0)</f>
        <v>0</v>
      </c>
    </row>
    <row r="2245" spans="6:6" x14ac:dyDescent="0.15">
      <c r="F2245">
        <f t="array" ref="F2245">VLOOKUP(D2245&amp;E2245,IF({1,0},$A$2:$A$50&amp;$B$2:$B$50,$C$2:$C$50),2,0)</f>
        <v>0</v>
      </c>
    </row>
    <row r="2246" spans="6:6" x14ac:dyDescent="0.15">
      <c r="F2246">
        <f t="array" ref="F2246">VLOOKUP(D2246&amp;E2246,IF({1,0},$A$2:$A$50&amp;$B$2:$B$50,$C$2:$C$50),2,0)</f>
        <v>0</v>
      </c>
    </row>
    <row r="2247" spans="6:6" x14ac:dyDescent="0.15">
      <c r="F2247">
        <f t="array" ref="F2247">VLOOKUP(D2247&amp;E2247,IF({1,0},$A$2:$A$50&amp;$B$2:$B$50,$C$2:$C$50),2,0)</f>
        <v>0</v>
      </c>
    </row>
    <row r="2248" spans="6:6" x14ac:dyDescent="0.15">
      <c r="F2248">
        <f t="array" ref="F2248">VLOOKUP(D2248&amp;E2248,IF({1,0},$A$2:$A$50&amp;$B$2:$B$50,$C$2:$C$50),2,0)</f>
        <v>0</v>
      </c>
    </row>
    <row r="2249" spans="6:6" x14ac:dyDescent="0.15">
      <c r="F2249">
        <f t="array" ref="F2249">VLOOKUP(D2249&amp;E2249,IF({1,0},$A$2:$A$50&amp;$B$2:$B$50,$C$2:$C$50),2,0)</f>
        <v>0</v>
      </c>
    </row>
    <row r="2250" spans="6:6" x14ac:dyDescent="0.15">
      <c r="F2250">
        <f t="array" ref="F2250">VLOOKUP(D2250&amp;E2250,IF({1,0},$A$2:$A$50&amp;$B$2:$B$50,$C$2:$C$50),2,0)</f>
        <v>0</v>
      </c>
    </row>
    <row r="2251" spans="6:6" x14ac:dyDescent="0.15">
      <c r="F2251">
        <f t="array" ref="F2251">VLOOKUP(D2251&amp;E2251,IF({1,0},$A$2:$A$50&amp;$B$2:$B$50,$C$2:$C$50),2,0)</f>
        <v>0</v>
      </c>
    </row>
    <row r="2252" spans="6:6" x14ac:dyDescent="0.15">
      <c r="F2252">
        <f t="array" ref="F2252">VLOOKUP(D2252&amp;E2252,IF({1,0},$A$2:$A$50&amp;$B$2:$B$50,$C$2:$C$50),2,0)</f>
        <v>0</v>
      </c>
    </row>
    <row r="2253" spans="6:6" x14ac:dyDescent="0.15">
      <c r="F2253">
        <f t="array" ref="F2253">VLOOKUP(D2253&amp;E2253,IF({1,0},$A$2:$A$50&amp;$B$2:$B$50,$C$2:$C$50),2,0)</f>
        <v>0</v>
      </c>
    </row>
    <row r="2254" spans="6:6" x14ac:dyDescent="0.15">
      <c r="F2254">
        <f t="array" ref="F2254">VLOOKUP(D2254&amp;E2254,IF({1,0},$A$2:$A$50&amp;$B$2:$B$50,$C$2:$C$50),2,0)</f>
        <v>0</v>
      </c>
    </row>
    <row r="2255" spans="6:6" x14ac:dyDescent="0.15">
      <c r="F2255">
        <f t="array" ref="F2255">VLOOKUP(D2255&amp;E2255,IF({1,0},$A$2:$A$50&amp;$B$2:$B$50,$C$2:$C$50),2,0)</f>
        <v>0</v>
      </c>
    </row>
    <row r="2256" spans="6:6" x14ac:dyDescent="0.15">
      <c r="F2256">
        <f t="array" ref="F2256">VLOOKUP(D2256&amp;E2256,IF({1,0},$A$2:$A$50&amp;$B$2:$B$50,$C$2:$C$50),2,0)</f>
        <v>0</v>
      </c>
    </row>
    <row r="2257" spans="6:6" x14ac:dyDescent="0.15">
      <c r="F2257">
        <f t="array" ref="F2257">VLOOKUP(D2257&amp;E2257,IF({1,0},$A$2:$A$50&amp;$B$2:$B$50,$C$2:$C$50),2,0)</f>
        <v>0</v>
      </c>
    </row>
    <row r="2258" spans="6:6" x14ac:dyDescent="0.15">
      <c r="F2258">
        <f t="array" ref="F2258">VLOOKUP(D2258&amp;E2258,IF({1,0},$A$2:$A$50&amp;$B$2:$B$50,$C$2:$C$50),2,0)</f>
        <v>0</v>
      </c>
    </row>
    <row r="2259" spans="6:6" x14ac:dyDescent="0.15">
      <c r="F2259">
        <f t="array" ref="F2259">VLOOKUP(D2259&amp;E2259,IF({1,0},$A$2:$A$50&amp;$B$2:$B$50,$C$2:$C$50),2,0)</f>
        <v>0</v>
      </c>
    </row>
    <row r="2260" spans="6:6" x14ac:dyDescent="0.15">
      <c r="F2260">
        <f t="array" ref="F2260">VLOOKUP(D2260&amp;E2260,IF({1,0},$A$2:$A$50&amp;$B$2:$B$50,$C$2:$C$50),2,0)</f>
        <v>0</v>
      </c>
    </row>
    <row r="2261" spans="6:6" x14ac:dyDescent="0.15">
      <c r="F2261">
        <f t="array" ref="F2261">VLOOKUP(D2261&amp;E2261,IF({1,0},$A$2:$A$50&amp;$B$2:$B$50,$C$2:$C$50),2,0)</f>
        <v>0</v>
      </c>
    </row>
    <row r="2262" spans="6:6" x14ac:dyDescent="0.15">
      <c r="F2262">
        <f t="array" ref="F2262">VLOOKUP(D2262&amp;E2262,IF({1,0},$A$2:$A$50&amp;$B$2:$B$50,$C$2:$C$50),2,0)</f>
        <v>0</v>
      </c>
    </row>
    <row r="2263" spans="6:6" x14ac:dyDescent="0.15">
      <c r="F2263">
        <f t="array" ref="F2263">VLOOKUP(D2263&amp;E2263,IF({1,0},$A$2:$A$50&amp;$B$2:$B$50,$C$2:$C$50),2,0)</f>
        <v>0</v>
      </c>
    </row>
    <row r="2264" spans="6:6" x14ac:dyDescent="0.15">
      <c r="F2264">
        <f t="array" ref="F2264">VLOOKUP(D2264&amp;E2264,IF({1,0},$A$2:$A$50&amp;$B$2:$B$50,$C$2:$C$50),2,0)</f>
        <v>0</v>
      </c>
    </row>
    <row r="2265" spans="6:6" x14ac:dyDescent="0.15">
      <c r="F2265">
        <f t="array" ref="F2265">VLOOKUP(D2265&amp;E2265,IF({1,0},$A$2:$A$50&amp;$B$2:$B$50,$C$2:$C$50),2,0)</f>
        <v>0</v>
      </c>
    </row>
    <row r="2266" spans="6:6" x14ac:dyDescent="0.15">
      <c r="F2266">
        <f t="array" ref="F2266">VLOOKUP(D2266&amp;E2266,IF({1,0},$A$2:$A$50&amp;$B$2:$B$50,$C$2:$C$50),2,0)</f>
        <v>0</v>
      </c>
    </row>
    <row r="2267" spans="6:6" x14ac:dyDescent="0.15">
      <c r="F2267">
        <f t="array" ref="F2267">VLOOKUP(D2267&amp;E2267,IF({1,0},$A$2:$A$50&amp;$B$2:$B$50,$C$2:$C$50),2,0)</f>
        <v>0</v>
      </c>
    </row>
    <row r="2268" spans="6:6" x14ac:dyDescent="0.15">
      <c r="F2268">
        <f t="array" ref="F2268">VLOOKUP(D2268&amp;E2268,IF({1,0},$A$2:$A$50&amp;$B$2:$B$50,$C$2:$C$50),2,0)</f>
        <v>0</v>
      </c>
    </row>
    <row r="2269" spans="6:6" x14ac:dyDescent="0.15">
      <c r="F2269">
        <f t="array" ref="F2269">VLOOKUP(D2269&amp;E2269,IF({1,0},$A$2:$A$50&amp;$B$2:$B$50,$C$2:$C$50),2,0)</f>
        <v>0</v>
      </c>
    </row>
    <row r="2270" spans="6:6" x14ac:dyDescent="0.15">
      <c r="F2270">
        <f t="array" ref="F2270">VLOOKUP(D2270&amp;E2270,IF({1,0},$A$2:$A$50&amp;$B$2:$B$50,$C$2:$C$50),2,0)</f>
        <v>0</v>
      </c>
    </row>
    <row r="2271" spans="6:6" x14ac:dyDescent="0.15">
      <c r="F2271">
        <f t="array" ref="F2271">VLOOKUP(D2271&amp;E2271,IF({1,0},$A$2:$A$50&amp;$B$2:$B$50,$C$2:$C$50),2,0)</f>
        <v>0</v>
      </c>
    </row>
    <row r="2272" spans="6:6" x14ac:dyDescent="0.15">
      <c r="F2272">
        <f t="array" ref="F2272">VLOOKUP(D2272&amp;E2272,IF({1,0},$A$2:$A$50&amp;$B$2:$B$50,$C$2:$C$50),2,0)</f>
        <v>0</v>
      </c>
    </row>
    <row r="2273" spans="6:6" x14ac:dyDescent="0.15">
      <c r="F2273">
        <f t="array" ref="F2273">VLOOKUP(D2273&amp;E2273,IF({1,0},$A$2:$A$50&amp;$B$2:$B$50,$C$2:$C$50),2,0)</f>
        <v>0</v>
      </c>
    </row>
    <row r="2274" spans="6:6" x14ac:dyDescent="0.15">
      <c r="F2274">
        <f t="array" ref="F2274">VLOOKUP(D2274&amp;E2274,IF({1,0},$A$2:$A$50&amp;$B$2:$B$50,$C$2:$C$50),2,0)</f>
        <v>0</v>
      </c>
    </row>
    <row r="2275" spans="6:6" x14ac:dyDescent="0.15">
      <c r="F2275">
        <f t="array" ref="F2275">VLOOKUP(D2275&amp;E2275,IF({1,0},$A$2:$A$50&amp;$B$2:$B$50,$C$2:$C$50),2,0)</f>
        <v>0</v>
      </c>
    </row>
    <row r="2276" spans="6:6" x14ac:dyDescent="0.15">
      <c r="F2276">
        <f t="array" ref="F2276">VLOOKUP(D2276&amp;E2276,IF({1,0},$A$2:$A$50&amp;$B$2:$B$50,$C$2:$C$50),2,0)</f>
        <v>0</v>
      </c>
    </row>
    <row r="2277" spans="6:6" x14ac:dyDescent="0.15">
      <c r="F2277">
        <f t="array" ref="F2277">VLOOKUP(D2277&amp;E2277,IF({1,0},$A$2:$A$50&amp;$B$2:$B$50,$C$2:$C$50),2,0)</f>
        <v>0</v>
      </c>
    </row>
    <row r="2278" spans="6:6" x14ac:dyDescent="0.15">
      <c r="F2278">
        <f t="array" ref="F2278">VLOOKUP(D2278&amp;E2278,IF({1,0},$A$2:$A$50&amp;$B$2:$B$50,$C$2:$C$50),2,0)</f>
        <v>0</v>
      </c>
    </row>
    <row r="2279" spans="6:6" x14ac:dyDescent="0.15">
      <c r="F2279">
        <f t="array" ref="F2279">VLOOKUP(D2279&amp;E2279,IF({1,0},$A$2:$A$50&amp;$B$2:$B$50,$C$2:$C$50),2,0)</f>
        <v>0</v>
      </c>
    </row>
    <row r="2280" spans="6:6" x14ac:dyDescent="0.15">
      <c r="F2280">
        <f t="array" ref="F2280">VLOOKUP(D2280&amp;E2280,IF({1,0},$A$2:$A$50&amp;$B$2:$B$50,$C$2:$C$50),2,0)</f>
        <v>0</v>
      </c>
    </row>
    <row r="2281" spans="6:6" x14ac:dyDescent="0.15">
      <c r="F2281">
        <f t="array" ref="F2281">VLOOKUP(D2281&amp;E2281,IF({1,0},$A$2:$A$50&amp;$B$2:$B$50,$C$2:$C$50),2,0)</f>
        <v>0</v>
      </c>
    </row>
    <row r="2282" spans="6:6" x14ac:dyDescent="0.15">
      <c r="F2282">
        <f t="array" ref="F2282">VLOOKUP(D2282&amp;E2282,IF({1,0},$A$2:$A$50&amp;$B$2:$B$50,$C$2:$C$50),2,0)</f>
        <v>0</v>
      </c>
    </row>
    <row r="2283" spans="6:6" x14ac:dyDescent="0.15">
      <c r="F2283">
        <f t="array" ref="F2283">VLOOKUP(D2283&amp;E2283,IF({1,0},$A$2:$A$50&amp;$B$2:$B$50,$C$2:$C$50),2,0)</f>
        <v>0</v>
      </c>
    </row>
    <row r="2284" spans="6:6" x14ac:dyDescent="0.15">
      <c r="F2284">
        <f t="array" ref="F2284">VLOOKUP(D2284&amp;E2284,IF({1,0},$A$2:$A$50&amp;$B$2:$B$50,$C$2:$C$50),2,0)</f>
        <v>0</v>
      </c>
    </row>
    <row r="2285" spans="6:6" x14ac:dyDescent="0.15">
      <c r="F2285">
        <f t="array" ref="F2285">VLOOKUP(D2285&amp;E2285,IF({1,0},$A$2:$A$50&amp;$B$2:$B$50,$C$2:$C$50),2,0)</f>
        <v>0</v>
      </c>
    </row>
    <row r="2286" spans="6:6" x14ac:dyDescent="0.15">
      <c r="F2286">
        <f t="array" ref="F2286">VLOOKUP(D2286&amp;E2286,IF({1,0},$A$2:$A$50&amp;$B$2:$B$50,$C$2:$C$50),2,0)</f>
        <v>0</v>
      </c>
    </row>
    <row r="2287" spans="6:6" x14ac:dyDescent="0.15">
      <c r="F2287">
        <f t="array" ref="F2287">VLOOKUP(D2287&amp;E2287,IF({1,0},$A$2:$A$50&amp;$B$2:$B$50,$C$2:$C$50),2,0)</f>
        <v>0</v>
      </c>
    </row>
    <row r="2288" spans="6:6" x14ac:dyDescent="0.15">
      <c r="F2288">
        <f t="array" ref="F2288">VLOOKUP(D2288&amp;E2288,IF({1,0},$A$2:$A$50&amp;$B$2:$B$50,$C$2:$C$50),2,0)</f>
        <v>0</v>
      </c>
    </row>
    <row r="2289" spans="6:6" x14ac:dyDescent="0.15">
      <c r="F2289">
        <f t="array" ref="F2289">VLOOKUP(D2289&amp;E2289,IF({1,0},$A$2:$A$50&amp;$B$2:$B$50,$C$2:$C$50),2,0)</f>
        <v>0</v>
      </c>
    </row>
    <row r="2290" spans="6:6" x14ac:dyDescent="0.15">
      <c r="F2290">
        <f t="array" ref="F2290">VLOOKUP(D2290&amp;E2290,IF({1,0},$A$2:$A$50&amp;$B$2:$B$50,$C$2:$C$50),2,0)</f>
        <v>0</v>
      </c>
    </row>
    <row r="2291" spans="6:6" x14ac:dyDescent="0.15">
      <c r="F2291">
        <f t="array" ref="F2291">VLOOKUP(D2291&amp;E2291,IF({1,0},$A$2:$A$50&amp;$B$2:$B$50,$C$2:$C$50),2,0)</f>
        <v>0</v>
      </c>
    </row>
    <row r="2292" spans="6:6" x14ac:dyDescent="0.15">
      <c r="F2292">
        <f t="array" ref="F2292">VLOOKUP(D2292&amp;E2292,IF({1,0},$A$2:$A$50&amp;$B$2:$B$50,$C$2:$C$50),2,0)</f>
        <v>0</v>
      </c>
    </row>
    <row r="2293" spans="6:6" x14ac:dyDescent="0.15">
      <c r="F2293">
        <f t="array" ref="F2293">VLOOKUP(D2293&amp;E2293,IF({1,0},$A$2:$A$50&amp;$B$2:$B$50,$C$2:$C$50),2,0)</f>
        <v>0</v>
      </c>
    </row>
    <row r="2294" spans="6:6" x14ac:dyDescent="0.15">
      <c r="F2294">
        <f t="array" ref="F2294">VLOOKUP(D2294&amp;E2294,IF({1,0},$A$2:$A$50&amp;$B$2:$B$50,$C$2:$C$50),2,0)</f>
        <v>0</v>
      </c>
    </row>
    <row r="2295" spans="6:6" x14ac:dyDescent="0.15">
      <c r="F2295">
        <f t="array" ref="F2295">VLOOKUP(D2295&amp;E2295,IF({1,0},$A$2:$A$50&amp;$B$2:$B$50,$C$2:$C$50),2,0)</f>
        <v>0</v>
      </c>
    </row>
    <row r="2296" spans="6:6" x14ac:dyDescent="0.15">
      <c r="F2296">
        <f t="array" ref="F2296">VLOOKUP(D2296&amp;E2296,IF({1,0},$A$2:$A$50&amp;$B$2:$B$50,$C$2:$C$50),2,0)</f>
        <v>0</v>
      </c>
    </row>
    <row r="2297" spans="6:6" x14ac:dyDescent="0.15">
      <c r="F2297">
        <f t="array" ref="F2297">VLOOKUP(D2297&amp;E2297,IF({1,0},$A$2:$A$50&amp;$B$2:$B$50,$C$2:$C$50),2,0)</f>
        <v>0</v>
      </c>
    </row>
    <row r="2298" spans="6:6" x14ac:dyDescent="0.15">
      <c r="F2298">
        <f t="array" ref="F2298">VLOOKUP(D2298&amp;E2298,IF({1,0},$A$2:$A$50&amp;$B$2:$B$50,$C$2:$C$50),2,0)</f>
        <v>0</v>
      </c>
    </row>
    <row r="2299" spans="6:6" x14ac:dyDescent="0.15">
      <c r="F2299">
        <f t="array" ref="F2299">VLOOKUP(D2299&amp;E2299,IF({1,0},$A$2:$A$50&amp;$B$2:$B$50,$C$2:$C$50),2,0)</f>
        <v>0</v>
      </c>
    </row>
    <row r="2300" spans="6:6" x14ac:dyDescent="0.15">
      <c r="F2300">
        <f t="array" ref="F2300">VLOOKUP(D2300&amp;E2300,IF({1,0},$A$2:$A$50&amp;$B$2:$B$50,$C$2:$C$50),2,0)</f>
        <v>0</v>
      </c>
    </row>
    <row r="2301" spans="6:6" x14ac:dyDescent="0.15">
      <c r="F2301">
        <f t="array" ref="F2301">VLOOKUP(D2301&amp;E2301,IF({1,0},$A$2:$A$50&amp;$B$2:$B$50,$C$2:$C$50),2,0)</f>
        <v>0</v>
      </c>
    </row>
    <row r="2302" spans="6:6" x14ac:dyDescent="0.15">
      <c r="F2302">
        <f t="array" ref="F2302">VLOOKUP(D2302&amp;E2302,IF({1,0},$A$2:$A$50&amp;$B$2:$B$50,$C$2:$C$50),2,0)</f>
        <v>0</v>
      </c>
    </row>
    <row r="2303" spans="6:6" x14ac:dyDescent="0.15">
      <c r="F2303">
        <f t="array" ref="F2303">VLOOKUP(D2303&amp;E2303,IF({1,0},$A$2:$A$50&amp;$B$2:$B$50,$C$2:$C$50),2,0)</f>
        <v>0</v>
      </c>
    </row>
    <row r="2304" spans="6:6" x14ac:dyDescent="0.15">
      <c r="F2304">
        <f t="array" ref="F2304">VLOOKUP(D2304&amp;E2304,IF({1,0},$A$2:$A$50&amp;$B$2:$B$50,$C$2:$C$50),2,0)</f>
        <v>0</v>
      </c>
    </row>
    <row r="2305" spans="6:6" x14ac:dyDescent="0.15">
      <c r="F2305">
        <f t="array" ref="F2305">VLOOKUP(D2305&amp;E2305,IF({1,0},$A$2:$A$50&amp;$B$2:$B$50,$C$2:$C$50),2,0)</f>
        <v>0</v>
      </c>
    </row>
    <row r="2306" spans="6:6" x14ac:dyDescent="0.15">
      <c r="F2306">
        <f t="array" ref="F2306">VLOOKUP(D2306&amp;E2306,IF({1,0},$A$2:$A$50&amp;$B$2:$B$50,$C$2:$C$50),2,0)</f>
        <v>0</v>
      </c>
    </row>
    <row r="2307" spans="6:6" x14ac:dyDescent="0.15">
      <c r="F2307">
        <f t="array" ref="F2307">VLOOKUP(D2307&amp;E2307,IF({1,0},$A$2:$A$50&amp;$B$2:$B$50,$C$2:$C$50),2,0)</f>
        <v>0</v>
      </c>
    </row>
    <row r="2308" spans="6:6" x14ac:dyDescent="0.15">
      <c r="F2308">
        <f t="array" ref="F2308">VLOOKUP(D2308&amp;E2308,IF({1,0},$A$2:$A$50&amp;$B$2:$B$50,$C$2:$C$50),2,0)</f>
        <v>0</v>
      </c>
    </row>
    <row r="2309" spans="6:6" x14ac:dyDescent="0.15">
      <c r="F2309">
        <f t="array" ref="F2309">VLOOKUP(D2309&amp;E2309,IF({1,0},$A$2:$A$50&amp;$B$2:$B$50,$C$2:$C$50),2,0)</f>
        <v>0</v>
      </c>
    </row>
    <row r="2310" spans="6:6" x14ac:dyDescent="0.15">
      <c r="F2310">
        <f t="array" ref="F2310">VLOOKUP(D2310&amp;E2310,IF({1,0},$A$2:$A$50&amp;$B$2:$B$50,$C$2:$C$50),2,0)</f>
        <v>0</v>
      </c>
    </row>
    <row r="2311" spans="6:6" x14ac:dyDescent="0.15">
      <c r="F2311">
        <f t="array" ref="F2311">VLOOKUP(D2311&amp;E2311,IF({1,0},$A$2:$A$50&amp;$B$2:$B$50,$C$2:$C$50),2,0)</f>
        <v>0</v>
      </c>
    </row>
    <row r="2312" spans="6:6" x14ac:dyDescent="0.15">
      <c r="F2312">
        <f t="array" ref="F2312">VLOOKUP(D2312&amp;E2312,IF({1,0},$A$2:$A$50&amp;$B$2:$B$50,$C$2:$C$50),2,0)</f>
        <v>0</v>
      </c>
    </row>
    <row r="2313" spans="6:6" x14ac:dyDescent="0.15">
      <c r="F2313">
        <f t="array" ref="F2313">VLOOKUP(D2313&amp;E2313,IF({1,0},$A$2:$A$50&amp;$B$2:$B$50,$C$2:$C$50),2,0)</f>
        <v>0</v>
      </c>
    </row>
    <row r="2314" spans="6:6" x14ac:dyDescent="0.15">
      <c r="F2314">
        <f t="array" ref="F2314">VLOOKUP(D2314&amp;E2314,IF({1,0},$A$2:$A$50&amp;$B$2:$B$50,$C$2:$C$50),2,0)</f>
        <v>0</v>
      </c>
    </row>
    <row r="2315" spans="6:6" x14ac:dyDescent="0.15">
      <c r="F2315">
        <f t="array" ref="F2315">VLOOKUP(D2315&amp;E2315,IF({1,0},$A$2:$A$50&amp;$B$2:$B$50,$C$2:$C$50),2,0)</f>
        <v>0</v>
      </c>
    </row>
    <row r="2316" spans="6:6" x14ac:dyDescent="0.15">
      <c r="F2316">
        <f t="array" ref="F2316">VLOOKUP(D2316&amp;E2316,IF({1,0},$A$2:$A$50&amp;$B$2:$B$50,$C$2:$C$50),2,0)</f>
        <v>0</v>
      </c>
    </row>
    <row r="2317" spans="6:6" x14ac:dyDescent="0.15">
      <c r="F2317">
        <f t="array" ref="F2317">VLOOKUP(D2317&amp;E2317,IF({1,0},$A$2:$A$50&amp;$B$2:$B$50,$C$2:$C$50),2,0)</f>
        <v>0</v>
      </c>
    </row>
    <row r="2318" spans="6:6" x14ac:dyDescent="0.15">
      <c r="F2318">
        <f t="array" ref="F2318">VLOOKUP(D2318&amp;E2318,IF({1,0},$A$2:$A$50&amp;$B$2:$B$50,$C$2:$C$50),2,0)</f>
        <v>0</v>
      </c>
    </row>
    <row r="2319" spans="6:6" x14ac:dyDescent="0.15">
      <c r="F2319">
        <f t="array" ref="F2319">VLOOKUP(D2319&amp;E2319,IF({1,0},$A$2:$A$50&amp;$B$2:$B$50,$C$2:$C$50),2,0)</f>
        <v>0</v>
      </c>
    </row>
    <row r="2320" spans="6:6" x14ac:dyDescent="0.15">
      <c r="F2320">
        <f t="array" ref="F2320">VLOOKUP(D2320&amp;E2320,IF({1,0},$A$2:$A$50&amp;$B$2:$B$50,$C$2:$C$50),2,0)</f>
        <v>0</v>
      </c>
    </row>
    <row r="2321" spans="6:6" x14ac:dyDescent="0.15">
      <c r="F2321">
        <f t="array" ref="F2321">VLOOKUP(D2321&amp;E2321,IF({1,0},$A$2:$A$50&amp;$B$2:$B$50,$C$2:$C$50),2,0)</f>
        <v>0</v>
      </c>
    </row>
    <row r="2322" spans="6:6" x14ac:dyDescent="0.15">
      <c r="F2322">
        <f t="array" ref="F2322">VLOOKUP(D2322&amp;E2322,IF({1,0},$A$2:$A$50&amp;$B$2:$B$50,$C$2:$C$50),2,0)</f>
        <v>0</v>
      </c>
    </row>
    <row r="2323" spans="6:6" x14ac:dyDescent="0.15">
      <c r="F2323">
        <f t="array" ref="F2323">VLOOKUP(D2323&amp;E2323,IF({1,0},$A$2:$A$50&amp;$B$2:$B$50,$C$2:$C$50),2,0)</f>
        <v>0</v>
      </c>
    </row>
    <row r="2324" spans="6:6" x14ac:dyDescent="0.15">
      <c r="F2324">
        <f t="array" ref="F2324">VLOOKUP(D2324&amp;E2324,IF({1,0},$A$2:$A$50&amp;$B$2:$B$50,$C$2:$C$50),2,0)</f>
        <v>0</v>
      </c>
    </row>
    <row r="2325" spans="6:6" x14ac:dyDescent="0.15">
      <c r="F2325">
        <f t="array" ref="F2325">VLOOKUP(D2325&amp;E2325,IF({1,0},$A$2:$A$50&amp;$B$2:$B$50,$C$2:$C$50),2,0)</f>
        <v>0</v>
      </c>
    </row>
    <row r="2326" spans="6:6" x14ac:dyDescent="0.15">
      <c r="F2326">
        <f t="array" ref="F2326">VLOOKUP(D2326&amp;E2326,IF({1,0},$A$2:$A$50&amp;$B$2:$B$50,$C$2:$C$50),2,0)</f>
        <v>0</v>
      </c>
    </row>
    <row r="2327" spans="6:6" x14ac:dyDescent="0.15">
      <c r="F2327">
        <f t="array" ref="F2327">VLOOKUP(D2327&amp;E2327,IF({1,0},$A$2:$A$50&amp;$B$2:$B$50,$C$2:$C$50),2,0)</f>
        <v>0</v>
      </c>
    </row>
    <row r="2328" spans="6:6" x14ac:dyDescent="0.15">
      <c r="F2328">
        <f t="array" ref="F2328">VLOOKUP(D2328&amp;E2328,IF({1,0},$A$2:$A$50&amp;$B$2:$B$50,$C$2:$C$50),2,0)</f>
        <v>0</v>
      </c>
    </row>
    <row r="2329" spans="6:6" x14ac:dyDescent="0.15">
      <c r="F2329">
        <f t="array" ref="F2329">VLOOKUP(D2329&amp;E2329,IF({1,0},$A$2:$A$50&amp;$B$2:$B$50,$C$2:$C$50),2,0)</f>
        <v>0</v>
      </c>
    </row>
    <row r="2330" spans="6:6" x14ac:dyDescent="0.15">
      <c r="F2330">
        <f t="array" ref="F2330">VLOOKUP(D2330&amp;E2330,IF({1,0},$A$2:$A$50&amp;$B$2:$B$50,$C$2:$C$50),2,0)</f>
        <v>0</v>
      </c>
    </row>
    <row r="2331" spans="6:6" x14ac:dyDescent="0.15">
      <c r="F2331">
        <f t="array" ref="F2331">VLOOKUP(D2331&amp;E2331,IF({1,0},$A$2:$A$50&amp;$B$2:$B$50,$C$2:$C$50),2,0)</f>
        <v>0</v>
      </c>
    </row>
    <row r="2332" spans="6:6" x14ac:dyDescent="0.15">
      <c r="F2332">
        <f t="array" ref="F2332">VLOOKUP(D2332&amp;E2332,IF({1,0},$A$2:$A$50&amp;$B$2:$B$50,$C$2:$C$50),2,0)</f>
        <v>0</v>
      </c>
    </row>
    <row r="2333" spans="6:6" x14ac:dyDescent="0.15">
      <c r="F2333">
        <f t="array" ref="F2333">VLOOKUP(D2333&amp;E2333,IF({1,0},$A$2:$A$50&amp;$B$2:$B$50,$C$2:$C$50),2,0)</f>
        <v>0</v>
      </c>
    </row>
    <row r="2334" spans="6:6" x14ac:dyDescent="0.15">
      <c r="F2334">
        <f t="array" ref="F2334">VLOOKUP(D2334&amp;E2334,IF({1,0},$A$2:$A$50&amp;$B$2:$B$50,$C$2:$C$50),2,0)</f>
        <v>0</v>
      </c>
    </row>
    <row r="2335" spans="6:6" x14ac:dyDescent="0.15">
      <c r="F2335">
        <f t="array" ref="F2335">VLOOKUP(D2335&amp;E2335,IF({1,0},$A$2:$A$50&amp;$B$2:$B$50,$C$2:$C$50),2,0)</f>
        <v>0</v>
      </c>
    </row>
    <row r="2336" spans="6:6" x14ac:dyDescent="0.15">
      <c r="F2336">
        <f t="array" ref="F2336">VLOOKUP(D2336&amp;E2336,IF({1,0},$A$2:$A$50&amp;$B$2:$B$50,$C$2:$C$50),2,0)</f>
        <v>0</v>
      </c>
    </row>
    <row r="2337" spans="6:6" x14ac:dyDescent="0.15">
      <c r="F2337">
        <f t="array" ref="F2337">VLOOKUP(D2337&amp;E2337,IF({1,0},$A$2:$A$50&amp;$B$2:$B$50,$C$2:$C$50),2,0)</f>
        <v>0</v>
      </c>
    </row>
    <row r="2338" spans="6:6" x14ac:dyDescent="0.15">
      <c r="F2338">
        <f t="array" ref="F2338">VLOOKUP(D2338&amp;E2338,IF({1,0},$A$2:$A$50&amp;$B$2:$B$50,$C$2:$C$50),2,0)</f>
        <v>0</v>
      </c>
    </row>
    <row r="2339" spans="6:6" x14ac:dyDescent="0.15">
      <c r="F2339">
        <f t="array" ref="F2339">VLOOKUP(D2339&amp;E2339,IF({1,0},$A$2:$A$50&amp;$B$2:$B$50,$C$2:$C$50),2,0)</f>
        <v>0</v>
      </c>
    </row>
    <row r="2340" spans="6:6" x14ac:dyDescent="0.15">
      <c r="F2340">
        <f t="array" ref="F2340">VLOOKUP(D2340&amp;E2340,IF({1,0},$A$2:$A$50&amp;$B$2:$B$50,$C$2:$C$50),2,0)</f>
        <v>0</v>
      </c>
    </row>
    <row r="2341" spans="6:6" x14ac:dyDescent="0.15">
      <c r="F2341">
        <f t="array" ref="F2341">VLOOKUP(D2341&amp;E2341,IF({1,0},$A$2:$A$50&amp;$B$2:$B$50,$C$2:$C$50),2,0)</f>
        <v>0</v>
      </c>
    </row>
    <row r="2342" spans="6:6" x14ac:dyDescent="0.15">
      <c r="F2342">
        <f t="array" ref="F2342">VLOOKUP(D2342&amp;E2342,IF({1,0},$A$2:$A$50&amp;$B$2:$B$50,$C$2:$C$50),2,0)</f>
        <v>0</v>
      </c>
    </row>
    <row r="2343" spans="6:6" x14ac:dyDescent="0.15">
      <c r="F2343">
        <f t="array" ref="F2343">VLOOKUP(D2343&amp;E2343,IF({1,0},$A$2:$A$50&amp;$B$2:$B$50,$C$2:$C$50),2,0)</f>
        <v>0</v>
      </c>
    </row>
    <row r="2344" spans="6:6" x14ac:dyDescent="0.15">
      <c r="F2344">
        <f t="array" ref="F2344">VLOOKUP(D2344&amp;E2344,IF({1,0},$A$2:$A$50&amp;$B$2:$B$50,$C$2:$C$50),2,0)</f>
        <v>0</v>
      </c>
    </row>
    <row r="2345" spans="6:6" x14ac:dyDescent="0.15">
      <c r="F2345">
        <f t="array" ref="F2345">VLOOKUP(D2345&amp;E2345,IF({1,0},$A$2:$A$50&amp;$B$2:$B$50,$C$2:$C$50),2,0)</f>
        <v>0</v>
      </c>
    </row>
    <row r="2346" spans="6:6" x14ac:dyDescent="0.15">
      <c r="F2346">
        <f t="array" ref="F2346">VLOOKUP(D2346&amp;E2346,IF({1,0},$A$2:$A$50&amp;$B$2:$B$50,$C$2:$C$50),2,0)</f>
        <v>0</v>
      </c>
    </row>
    <row r="2347" spans="6:6" x14ac:dyDescent="0.15">
      <c r="F2347">
        <f t="array" ref="F2347">VLOOKUP(D2347&amp;E2347,IF({1,0},$A$2:$A$50&amp;$B$2:$B$50,$C$2:$C$50),2,0)</f>
        <v>0</v>
      </c>
    </row>
    <row r="2348" spans="6:6" x14ac:dyDescent="0.15">
      <c r="F2348">
        <f t="array" ref="F2348">VLOOKUP(D2348&amp;E2348,IF({1,0},$A$2:$A$50&amp;$B$2:$B$50,$C$2:$C$50),2,0)</f>
        <v>0</v>
      </c>
    </row>
    <row r="2349" spans="6:6" x14ac:dyDescent="0.15">
      <c r="F2349">
        <f t="array" ref="F2349">VLOOKUP(D2349&amp;E2349,IF({1,0},$A$2:$A$50&amp;$B$2:$B$50,$C$2:$C$50),2,0)</f>
        <v>0</v>
      </c>
    </row>
    <row r="2350" spans="6:6" x14ac:dyDescent="0.15">
      <c r="F2350">
        <f t="array" ref="F2350">VLOOKUP(D2350&amp;E2350,IF({1,0},$A$2:$A$50&amp;$B$2:$B$50,$C$2:$C$50),2,0)</f>
        <v>0</v>
      </c>
    </row>
    <row r="2351" spans="6:6" x14ac:dyDescent="0.15">
      <c r="F2351">
        <f t="array" ref="F2351">VLOOKUP(D2351&amp;E2351,IF({1,0},$A$2:$A$50&amp;$B$2:$B$50,$C$2:$C$50),2,0)</f>
        <v>0</v>
      </c>
    </row>
    <row r="2352" spans="6:6" x14ac:dyDescent="0.15">
      <c r="F2352">
        <f t="array" ref="F2352">VLOOKUP(D2352&amp;E2352,IF({1,0},$A$2:$A$50&amp;$B$2:$B$50,$C$2:$C$50),2,0)</f>
        <v>0</v>
      </c>
    </row>
    <row r="2353" spans="6:6" x14ac:dyDescent="0.15">
      <c r="F2353">
        <f t="array" ref="F2353">VLOOKUP(D2353&amp;E2353,IF({1,0},$A$2:$A$50&amp;$B$2:$B$50,$C$2:$C$50),2,0)</f>
        <v>0</v>
      </c>
    </row>
    <row r="2354" spans="6:6" x14ac:dyDescent="0.15">
      <c r="F2354">
        <f t="array" ref="F2354">VLOOKUP(D2354&amp;E2354,IF({1,0},$A$2:$A$50&amp;$B$2:$B$50,$C$2:$C$50),2,0)</f>
        <v>0</v>
      </c>
    </row>
    <row r="2355" spans="6:6" x14ac:dyDescent="0.15">
      <c r="F2355">
        <f t="array" ref="F2355">VLOOKUP(D2355&amp;E2355,IF({1,0},$A$2:$A$50&amp;$B$2:$B$50,$C$2:$C$50),2,0)</f>
        <v>0</v>
      </c>
    </row>
    <row r="2356" spans="6:6" x14ac:dyDescent="0.15">
      <c r="F2356">
        <f t="array" ref="F2356">VLOOKUP(D2356&amp;E2356,IF({1,0},$A$2:$A$50&amp;$B$2:$B$50,$C$2:$C$50),2,0)</f>
        <v>0</v>
      </c>
    </row>
    <row r="2357" spans="6:6" x14ac:dyDescent="0.15">
      <c r="F2357">
        <f t="array" ref="F2357">VLOOKUP(D2357&amp;E2357,IF({1,0},$A$2:$A$50&amp;$B$2:$B$50,$C$2:$C$50),2,0)</f>
        <v>0</v>
      </c>
    </row>
    <row r="2358" spans="6:6" x14ac:dyDescent="0.15">
      <c r="F2358">
        <f t="array" ref="F2358">VLOOKUP(D2358&amp;E2358,IF({1,0},$A$2:$A$50&amp;$B$2:$B$50,$C$2:$C$50),2,0)</f>
        <v>0</v>
      </c>
    </row>
    <row r="2359" spans="6:6" x14ac:dyDescent="0.15">
      <c r="F2359">
        <f t="array" ref="F2359">VLOOKUP(D2359&amp;E2359,IF({1,0},$A$2:$A$50&amp;$B$2:$B$50,$C$2:$C$50),2,0)</f>
        <v>0</v>
      </c>
    </row>
    <row r="2360" spans="6:6" x14ac:dyDescent="0.15">
      <c r="F2360">
        <f t="array" ref="F2360">VLOOKUP(D2360&amp;E2360,IF({1,0},$A$2:$A$50&amp;$B$2:$B$50,$C$2:$C$50),2,0)</f>
        <v>0</v>
      </c>
    </row>
    <row r="2361" spans="6:6" x14ac:dyDescent="0.15">
      <c r="F2361">
        <f t="array" ref="F2361">VLOOKUP(D2361&amp;E2361,IF({1,0},$A$2:$A$50&amp;$B$2:$B$50,$C$2:$C$50),2,0)</f>
        <v>0</v>
      </c>
    </row>
    <row r="2362" spans="6:6" x14ac:dyDescent="0.15">
      <c r="F2362">
        <f t="array" ref="F2362">VLOOKUP(D2362&amp;E2362,IF({1,0},$A$2:$A$50&amp;$B$2:$B$50,$C$2:$C$50),2,0)</f>
        <v>0</v>
      </c>
    </row>
    <row r="2363" spans="6:6" x14ac:dyDescent="0.15">
      <c r="F2363">
        <f t="array" ref="F2363">VLOOKUP(D2363&amp;E2363,IF({1,0},$A$2:$A$50&amp;$B$2:$B$50,$C$2:$C$50),2,0)</f>
        <v>0</v>
      </c>
    </row>
    <row r="2364" spans="6:6" x14ac:dyDescent="0.15">
      <c r="F2364">
        <f t="array" ref="F2364">VLOOKUP(D2364&amp;E2364,IF({1,0},$A$2:$A$50&amp;$B$2:$B$50,$C$2:$C$50),2,0)</f>
        <v>0</v>
      </c>
    </row>
    <row r="2365" spans="6:6" x14ac:dyDescent="0.15">
      <c r="F2365">
        <f t="array" ref="F2365">VLOOKUP(D2365&amp;E2365,IF({1,0},$A$2:$A$50&amp;$B$2:$B$50,$C$2:$C$50),2,0)</f>
        <v>0</v>
      </c>
    </row>
    <row r="2366" spans="6:6" x14ac:dyDescent="0.15">
      <c r="F2366">
        <f t="array" ref="F2366">VLOOKUP(D2366&amp;E2366,IF({1,0},$A$2:$A$50&amp;$B$2:$B$50,$C$2:$C$50),2,0)</f>
        <v>0</v>
      </c>
    </row>
    <row r="2367" spans="6:6" x14ac:dyDescent="0.15">
      <c r="F2367">
        <f t="array" ref="F2367">VLOOKUP(D2367&amp;E2367,IF({1,0},$A$2:$A$50&amp;$B$2:$B$50,$C$2:$C$50),2,0)</f>
        <v>0</v>
      </c>
    </row>
    <row r="2368" spans="6:6" x14ac:dyDescent="0.15">
      <c r="F2368">
        <f t="array" ref="F2368">VLOOKUP(D2368&amp;E2368,IF({1,0},$A$2:$A$50&amp;$B$2:$B$50,$C$2:$C$50),2,0)</f>
        <v>0</v>
      </c>
    </row>
    <row r="2369" spans="6:6" x14ac:dyDescent="0.15">
      <c r="F2369">
        <f t="array" ref="F2369">VLOOKUP(D2369&amp;E2369,IF({1,0},$A$2:$A$50&amp;$B$2:$B$50,$C$2:$C$50),2,0)</f>
        <v>0</v>
      </c>
    </row>
    <row r="2370" spans="6:6" x14ac:dyDescent="0.15">
      <c r="F2370">
        <f t="array" ref="F2370">VLOOKUP(D2370&amp;E2370,IF({1,0},$A$2:$A$50&amp;$B$2:$B$50,$C$2:$C$50),2,0)</f>
        <v>0</v>
      </c>
    </row>
    <row r="2371" spans="6:6" x14ac:dyDescent="0.15">
      <c r="F2371">
        <f t="array" ref="F2371">VLOOKUP(D2371&amp;E2371,IF({1,0},$A$2:$A$50&amp;$B$2:$B$50,$C$2:$C$50),2,0)</f>
        <v>0</v>
      </c>
    </row>
    <row r="2372" spans="6:6" x14ac:dyDescent="0.15">
      <c r="F2372">
        <f t="array" ref="F2372">VLOOKUP(D2372&amp;E2372,IF({1,0},$A$2:$A$50&amp;$B$2:$B$50,$C$2:$C$50),2,0)</f>
        <v>0</v>
      </c>
    </row>
    <row r="2373" spans="6:6" x14ac:dyDescent="0.15">
      <c r="F2373">
        <f t="array" ref="F2373">VLOOKUP(D2373&amp;E2373,IF({1,0},$A$2:$A$50&amp;$B$2:$B$50,$C$2:$C$50),2,0)</f>
        <v>0</v>
      </c>
    </row>
    <row r="2374" spans="6:6" x14ac:dyDescent="0.15">
      <c r="F2374">
        <f t="array" ref="F2374">VLOOKUP(D2374&amp;E2374,IF({1,0},$A$2:$A$50&amp;$B$2:$B$50,$C$2:$C$50),2,0)</f>
        <v>0</v>
      </c>
    </row>
    <row r="2375" spans="6:6" x14ac:dyDescent="0.15">
      <c r="F2375">
        <f t="array" ref="F2375">VLOOKUP(D2375&amp;E2375,IF({1,0},$A$2:$A$50&amp;$B$2:$B$50,$C$2:$C$50),2,0)</f>
        <v>0</v>
      </c>
    </row>
    <row r="2376" spans="6:6" x14ac:dyDescent="0.15">
      <c r="F2376">
        <f t="array" ref="F2376">VLOOKUP(D2376&amp;E2376,IF({1,0},$A$2:$A$50&amp;$B$2:$B$50,$C$2:$C$50),2,0)</f>
        <v>0</v>
      </c>
    </row>
    <row r="2377" spans="6:6" x14ac:dyDescent="0.15">
      <c r="F2377">
        <f t="array" ref="F2377">VLOOKUP(D2377&amp;E2377,IF({1,0},$A$2:$A$50&amp;$B$2:$B$50,$C$2:$C$50),2,0)</f>
        <v>0</v>
      </c>
    </row>
    <row r="2378" spans="6:6" x14ac:dyDescent="0.15">
      <c r="F2378">
        <f t="array" ref="F2378">VLOOKUP(D2378&amp;E2378,IF({1,0},$A$2:$A$50&amp;$B$2:$B$50,$C$2:$C$50),2,0)</f>
        <v>0</v>
      </c>
    </row>
    <row r="2379" spans="6:6" x14ac:dyDescent="0.15">
      <c r="F2379">
        <f t="array" ref="F2379">VLOOKUP(D2379&amp;E2379,IF({1,0},$A$2:$A$50&amp;$B$2:$B$50,$C$2:$C$50),2,0)</f>
        <v>0</v>
      </c>
    </row>
    <row r="2380" spans="6:6" x14ac:dyDescent="0.15">
      <c r="F2380">
        <f t="array" ref="F2380">VLOOKUP(D2380&amp;E2380,IF({1,0},$A$2:$A$50&amp;$B$2:$B$50,$C$2:$C$50),2,0)</f>
        <v>0</v>
      </c>
    </row>
    <row r="2381" spans="6:6" x14ac:dyDescent="0.15">
      <c r="F2381">
        <f t="array" ref="F2381">VLOOKUP(D2381&amp;E2381,IF({1,0},$A$2:$A$50&amp;$B$2:$B$50,$C$2:$C$50),2,0)</f>
        <v>0</v>
      </c>
    </row>
    <row r="2382" spans="6:6" x14ac:dyDescent="0.15">
      <c r="F2382">
        <f t="array" ref="F2382">VLOOKUP(D2382&amp;E2382,IF({1,0},$A$2:$A$50&amp;$B$2:$B$50,$C$2:$C$50),2,0)</f>
        <v>0</v>
      </c>
    </row>
    <row r="2383" spans="6:6" x14ac:dyDescent="0.15">
      <c r="F2383">
        <f t="array" ref="F2383">VLOOKUP(D2383&amp;E2383,IF({1,0},$A$2:$A$50&amp;$B$2:$B$50,$C$2:$C$50),2,0)</f>
        <v>0</v>
      </c>
    </row>
    <row r="2384" spans="6:6" x14ac:dyDescent="0.15">
      <c r="F2384">
        <f t="array" ref="F2384">VLOOKUP(D2384&amp;E2384,IF({1,0},$A$2:$A$50&amp;$B$2:$B$50,$C$2:$C$50),2,0)</f>
        <v>0</v>
      </c>
    </row>
    <row r="2385" spans="6:6" x14ac:dyDescent="0.15">
      <c r="F2385">
        <f t="array" ref="F2385">VLOOKUP(D2385&amp;E2385,IF({1,0},$A$2:$A$50&amp;$B$2:$B$50,$C$2:$C$50),2,0)</f>
        <v>0</v>
      </c>
    </row>
    <row r="2386" spans="6:6" x14ac:dyDescent="0.15">
      <c r="F2386">
        <f t="array" ref="F2386">VLOOKUP(D2386&amp;E2386,IF({1,0},$A$2:$A$50&amp;$B$2:$B$50,$C$2:$C$50),2,0)</f>
        <v>0</v>
      </c>
    </row>
    <row r="2387" spans="6:6" x14ac:dyDescent="0.15">
      <c r="F2387">
        <f t="array" ref="F2387">VLOOKUP(D2387&amp;E2387,IF({1,0},$A$2:$A$50&amp;$B$2:$B$50,$C$2:$C$50),2,0)</f>
        <v>0</v>
      </c>
    </row>
    <row r="2388" spans="6:6" x14ac:dyDescent="0.15">
      <c r="F2388">
        <f t="array" ref="F2388">VLOOKUP(D2388&amp;E2388,IF({1,0},$A$2:$A$50&amp;$B$2:$B$50,$C$2:$C$50),2,0)</f>
        <v>0</v>
      </c>
    </row>
    <row r="2389" spans="6:6" x14ac:dyDescent="0.15">
      <c r="F2389">
        <f t="array" ref="F2389">VLOOKUP(D2389&amp;E2389,IF({1,0},$A$2:$A$50&amp;$B$2:$B$50,$C$2:$C$50),2,0)</f>
        <v>0</v>
      </c>
    </row>
    <row r="2390" spans="6:6" x14ac:dyDescent="0.15">
      <c r="F2390">
        <f t="array" ref="F2390">VLOOKUP(D2390&amp;E2390,IF({1,0},$A$2:$A$50&amp;$B$2:$B$50,$C$2:$C$50),2,0)</f>
        <v>0</v>
      </c>
    </row>
    <row r="2391" spans="6:6" x14ac:dyDescent="0.15">
      <c r="F2391">
        <f t="array" ref="F2391">VLOOKUP(D2391&amp;E2391,IF({1,0},$A$2:$A$50&amp;$B$2:$B$50,$C$2:$C$50),2,0)</f>
        <v>0</v>
      </c>
    </row>
    <row r="2392" spans="6:6" x14ac:dyDescent="0.15">
      <c r="F2392">
        <f t="array" ref="F2392">VLOOKUP(D2392&amp;E2392,IF({1,0},$A$2:$A$50&amp;$B$2:$B$50,$C$2:$C$50),2,0)</f>
        <v>0</v>
      </c>
    </row>
    <row r="2393" spans="6:6" x14ac:dyDescent="0.15">
      <c r="F2393">
        <f t="array" ref="F2393">VLOOKUP(D2393&amp;E2393,IF({1,0},$A$2:$A$50&amp;$B$2:$B$50,$C$2:$C$50),2,0)</f>
        <v>0</v>
      </c>
    </row>
    <row r="2394" spans="6:6" x14ac:dyDescent="0.15">
      <c r="F2394">
        <f t="array" ref="F2394">VLOOKUP(D2394&amp;E2394,IF({1,0},$A$2:$A$50&amp;$B$2:$B$50,$C$2:$C$50),2,0)</f>
        <v>0</v>
      </c>
    </row>
    <row r="2395" spans="6:6" x14ac:dyDescent="0.15">
      <c r="F2395">
        <f t="array" ref="F2395">VLOOKUP(D2395&amp;E2395,IF({1,0},$A$2:$A$50&amp;$B$2:$B$50,$C$2:$C$50),2,0)</f>
        <v>0</v>
      </c>
    </row>
    <row r="2396" spans="6:6" x14ac:dyDescent="0.15">
      <c r="F2396">
        <f t="array" ref="F2396">VLOOKUP(D2396&amp;E2396,IF({1,0},$A$2:$A$50&amp;$B$2:$B$50,$C$2:$C$50),2,0)</f>
        <v>0</v>
      </c>
    </row>
    <row r="2397" spans="6:6" x14ac:dyDescent="0.15">
      <c r="F2397">
        <f t="array" ref="F2397">VLOOKUP(D2397&amp;E2397,IF({1,0},$A$2:$A$50&amp;$B$2:$B$50,$C$2:$C$50),2,0)</f>
        <v>0</v>
      </c>
    </row>
    <row r="2398" spans="6:6" x14ac:dyDescent="0.15">
      <c r="F2398">
        <f t="array" ref="F2398">VLOOKUP(D2398&amp;E2398,IF({1,0},$A$2:$A$50&amp;$B$2:$B$50,$C$2:$C$50),2,0)</f>
        <v>0</v>
      </c>
    </row>
    <row r="2399" spans="6:6" x14ac:dyDescent="0.15">
      <c r="F2399">
        <f t="array" ref="F2399">VLOOKUP(D2399&amp;E2399,IF({1,0},$A$2:$A$50&amp;$B$2:$B$50,$C$2:$C$50),2,0)</f>
        <v>0</v>
      </c>
    </row>
    <row r="2400" spans="6:6" x14ac:dyDescent="0.15">
      <c r="F2400">
        <f t="array" ref="F2400">VLOOKUP(D2400&amp;E2400,IF({1,0},$A$2:$A$50&amp;$B$2:$B$50,$C$2:$C$50),2,0)</f>
        <v>0</v>
      </c>
    </row>
    <row r="2401" spans="6:6" x14ac:dyDescent="0.15">
      <c r="F2401">
        <f t="array" ref="F2401">VLOOKUP(D2401&amp;E2401,IF({1,0},$A$2:$A$50&amp;$B$2:$B$50,$C$2:$C$50),2,0)</f>
        <v>0</v>
      </c>
    </row>
    <row r="2402" spans="6:6" x14ac:dyDescent="0.15">
      <c r="F2402">
        <f t="array" ref="F2402">VLOOKUP(D2402&amp;E2402,IF({1,0},$A$2:$A$50&amp;$B$2:$B$50,$C$2:$C$50),2,0)</f>
        <v>0</v>
      </c>
    </row>
    <row r="2403" spans="6:6" x14ac:dyDescent="0.15">
      <c r="F2403">
        <f t="array" ref="F2403">VLOOKUP(D2403&amp;E2403,IF({1,0},$A$2:$A$50&amp;$B$2:$B$50,$C$2:$C$50),2,0)</f>
        <v>0</v>
      </c>
    </row>
    <row r="2404" spans="6:6" x14ac:dyDescent="0.15">
      <c r="F2404">
        <f t="array" ref="F2404">VLOOKUP(D2404&amp;E2404,IF({1,0},$A$2:$A$50&amp;$B$2:$B$50,$C$2:$C$50),2,0)</f>
        <v>0</v>
      </c>
    </row>
    <row r="2405" spans="6:6" x14ac:dyDescent="0.15">
      <c r="F2405">
        <f t="array" ref="F2405">VLOOKUP(D2405&amp;E2405,IF({1,0},$A$2:$A$50&amp;$B$2:$B$50,$C$2:$C$50),2,0)</f>
        <v>0</v>
      </c>
    </row>
    <row r="2406" spans="6:6" x14ac:dyDescent="0.15">
      <c r="F2406">
        <f t="array" ref="F2406">VLOOKUP(D2406&amp;E2406,IF({1,0},$A$2:$A$50&amp;$B$2:$B$50,$C$2:$C$50),2,0)</f>
        <v>0</v>
      </c>
    </row>
    <row r="2407" spans="6:6" x14ac:dyDescent="0.15">
      <c r="F2407">
        <f t="array" ref="F2407">VLOOKUP(D2407&amp;E2407,IF({1,0},$A$2:$A$50&amp;$B$2:$B$50,$C$2:$C$50),2,0)</f>
        <v>0</v>
      </c>
    </row>
    <row r="2408" spans="6:6" x14ac:dyDescent="0.15">
      <c r="F2408">
        <f t="array" ref="F2408">VLOOKUP(D2408&amp;E2408,IF({1,0},$A$2:$A$50&amp;$B$2:$B$50,$C$2:$C$50),2,0)</f>
        <v>0</v>
      </c>
    </row>
    <row r="2409" spans="6:6" x14ac:dyDescent="0.15">
      <c r="F2409">
        <f t="array" ref="F2409">VLOOKUP(D2409&amp;E2409,IF({1,0},$A$2:$A$50&amp;$B$2:$B$50,$C$2:$C$50),2,0)</f>
        <v>0</v>
      </c>
    </row>
    <row r="2410" spans="6:6" x14ac:dyDescent="0.15">
      <c r="F2410">
        <f t="array" ref="F2410">VLOOKUP(D2410&amp;E2410,IF({1,0},$A$2:$A$50&amp;$B$2:$B$50,$C$2:$C$50),2,0)</f>
        <v>0</v>
      </c>
    </row>
    <row r="2411" spans="6:6" x14ac:dyDescent="0.15">
      <c r="F2411">
        <f t="array" ref="F2411">VLOOKUP(D2411&amp;E2411,IF({1,0},$A$2:$A$50&amp;$B$2:$B$50,$C$2:$C$50),2,0)</f>
        <v>0</v>
      </c>
    </row>
    <row r="2412" spans="6:6" x14ac:dyDescent="0.15">
      <c r="F2412">
        <f t="array" ref="F2412">VLOOKUP(D2412&amp;E2412,IF({1,0},$A$2:$A$50&amp;$B$2:$B$50,$C$2:$C$50),2,0)</f>
        <v>0</v>
      </c>
    </row>
    <row r="2413" spans="6:6" x14ac:dyDescent="0.15">
      <c r="F2413">
        <f t="array" ref="F2413">VLOOKUP(D2413&amp;E2413,IF({1,0},$A$2:$A$50&amp;$B$2:$B$50,$C$2:$C$50),2,0)</f>
        <v>0</v>
      </c>
    </row>
    <row r="2414" spans="6:6" x14ac:dyDescent="0.15">
      <c r="F2414">
        <f t="array" ref="F2414">VLOOKUP(D2414&amp;E2414,IF({1,0},$A$2:$A$50&amp;$B$2:$B$50,$C$2:$C$50),2,0)</f>
        <v>0</v>
      </c>
    </row>
    <row r="2415" spans="6:6" x14ac:dyDescent="0.15">
      <c r="F2415">
        <f t="array" ref="F2415">VLOOKUP(D2415&amp;E2415,IF({1,0},$A$2:$A$50&amp;$B$2:$B$50,$C$2:$C$50),2,0)</f>
        <v>0</v>
      </c>
    </row>
    <row r="2416" spans="6:6" x14ac:dyDescent="0.15">
      <c r="F2416">
        <f t="array" ref="F2416">VLOOKUP(D2416&amp;E2416,IF({1,0},$A$2:$A$50&amp;$B$2:$B$50,$C$2:$C$50),2,0)</f>
        <v>0</v>
      </c>
    </row>
    <row r="2417" spans="6:6" x14ac:dyDescent="0.15">
      <c r="F2417">
        <f t="array" ref="F2417">VLOOKUP(D2417&amp;E2417,IF({1,0},$A$2:$A$50&amp;$B$2:$B$50,$C$2:$C$50),2,0)</f>
        <v>0</v>
      </c>
    </row>
    <row r="2418" spans="6:6" x14ac:dyDescent="0.15">
      <c r="F2418">
        <f t="array" ref="F2418">VLOOKUP(D2418&amp;E2418,IF({1,0},$A$2:$A$50&amp;$B$2:$B$50,$C$2:$C$50),2,0)</f>
        <v>0</v>
      </c>
    </row>
    <row r="2419" spans="6:6" x14ac:dyDescent="0.15">
      <c r="F2419">
        <f t="array" ref="F2419">VLOOKUP(D2419&amp;E2419,IF({1,0},$A$2:$A$50&amp;$B$2:$B$50,$C$2:$C$50),2,0)</f>
        <v>0</v>
      </c>
    </row>
    <row r="2420" spans="6:6" x14ac:dyDescent="0.15">
      <c r="F2420">
        <f t="array" ref="F2420">VLOOKUP(D2420&amp;E2420,IF({1,0},$A$2:$A$50&amp;$B$2:$B$50,$C$2:$C$50),2,0)</f>
        <v>0</v>
      </c>
    </row>
    <row r="2421" spans="6:6" x14ac:dyDescent="0.15">
      <c r="F2421">
        <f t="array" ref="F2421">VLOOKUP(D2421&amp;E2421,IF({1,0},$A$2:$A$50&amp;$B$2:$B$50,$C$2:$C$50),2,0)</f>
        <v>0</v>
      </c>
    </row>
    <row r="2422" spans="6:6" x14ac:dyDescent="0.15">
      <c r="F2422">
        <f t="array" ref="F2422">VLOOKUP(D2422&amp;E2422,IF({1,0},$A$2:$A$50&amp;$B$2:$B$50,$C$2:$C$50),2,0)</f>
        <v>0</v>
      </c>
    </row>
    <row r="2423" spans="6:6" x14ac:dyDescent="0.15">
      <c r="F2423">
        <f t="array" ref="F2423">VLOOKUP(D2423&amp;E2423,IF({1,0},$A$2:$A$50&amp;$B$2:$B$50,$C$2:$C$50),2,0)</f>
        <v>0</v>
      </c>
    </row>
    <row r="2424" spans="6:6" x14ac:dyDescent="0.15">
      <c r="F2424">
        <f t="array" ref="F2424">VLOOKUP(D2424&amp;E2424,IF({1,0},$A$2:$A$50&amp;$B$2:$B$50,$C$2:$C$50),2,0)</f>
        <v>0</v>
      </c>
    </row>
    <row r="2425" spans="6:6" x14ac:dyDescent="0.15">
      <c r="F2425">
        <f t="array" ref="F2425">VLOOKUP(D2425&amp;E2425,IF({1,0},$A$2:$A$50&amp;$B$2:$B$50,$C$2:$C$50),2,0)</f>
        <v>0</v>
      </c>
    </row>
    <row r="2426" spans="6:6" x14ac:dyDescent="0.15">
      <c r="F2426">
        <f t="array" ref="F2426">VLOOKUP(D2426&amp;E2426,IF({1,0},$A$2:$A$50&amp;$B$2:$B$50,$C$2:$C$50),2,0)</f>
        <v>0</v>
      </c>
    </row>
    <row r="2427" spans="6:6" x14ac:dyDescent="0.15">
      <c r="F2427">
        <f t="array" ref="F2427">VLOOKUP(D2427&amp;E2427,IF({1,0},$A$2:$A$50&amp;$B$2:$B$50,$C$2:$C$50),2,0)</f>
        <v>0</v>
      </c>
    </row>
    <row r="2428" spans="6:6" x14ac:dyDescent="0.15">
      <c r="F2428">
        <f t="array" ref="F2428">VLOOKUP(D2428&amp;E2428,IF({1,0},$A$2:$A$50&amp;$B$2:$B$50,$C$2:$C$50),2,0)</f>
        <v>0</v>
      </c>
    </row>
    <row r="2429" spans="6:6" x14ac:dyDescent="0.15">
      <c r="F2429">
        <f t="array" ref="F2429">VLOOKUP(D2429&amp;E2429,IF({1,0},$A$2:$A$50&amp;$B$2:$B$50,$C$2:$C$50),2,0)</f>
        <v>0</v>
      </c>
    </row>
    <row r="2430" spans="6:6" x14ac:dyDescent="0.15">
      <c r="F2430">
        <f t="array" ref="F2430">VLOOKUP(D2430&amp;E2430,IF({1,0},$A$2:$A$50&amp;$B$2:$B$50,$C$2:$C$50),2,0)</f>
        <v>0</v>
      </c>
    </row>
    <row r="2431" spans="6:6" x14ac:dyDescent="0.15">
      <c r="F2431">
        <f t="array" ref="F2431">VLOOKUP(D2431&amp;E2431,IF({1,0},$A$2:$A$50&amp;$B$2:$B$50,$C$2:$C$50),2,0)</f>
        <v>0</v>
      </c>
    </row>
    <row r="2432" spans="6:6" x14ac:dyDescent="0.15">
      <c r="F2432">
        <f t="array" ref="F2432">VLOOKUP(D2432&amp;E2432,IF({1,0},$A$2:$A$50&amp;$B$2:$B$50,$C$2:$C$50),2,0)</f>
        <v>0</v>
      </c>
    </row>
    <row r="2433" spans="6:6" x14ac:dyDescent="0.15">
      <c r="F2433">
        <f t="array" ref="F2433">VLOOKUP(D2433&amp;E2433,IF({1,0},$A$2:$A$50&amp;$B$2:$B$50,$C$2:$C$50),2,0)</f>
        <v>0</v>
      </c>
    </row>
    <row r="2434" spans="6:6" x14ac:dyDescent="0.15">
      <c r="F2434">
        <f t="array" ref="F2434">VLOOKUP(D2434&amp;E2434,IF({1,0},$A$2:$A$50&amp;$B$2:$B$50,$C$2:$C$50),2,0)</f>
        <v>0</v>
      </c>
    </row>
    <row r="2435" spans="6:6" x14ac:dyDescent="0.15">
      <c r="F2435">
        <f t="array" ref="F2435">VLOOKUP(D2435&amp;E2435,IF({1,0},$A$2:$A$50&amp;$B$2:$B$50,$C$2:$C$50),2,0)</f>
        <v>0</v>
      </c>
    </row>
    <row r="2436" spans="6:6" x14ac:dyDescent="0.15">
      <c r="F2436">
        <f t="array" ref="F2436">VLOOKUP(D2436&amp;E2436,IF({1,0},$A$2:$A$50&amp;$B$2:$B$50,$C$2:$C$50),2,0)</f>
        <v>0</v>
      </c>
    </row>
    <row r="2437" spans="6:6" x14ac:dyDescent="0.15">
      <c r="F2437">
        <f t="array" ref="F2437">VLOOKUP(D2437&amp;E2437,IF({1,0},$A$2:$A$50&amp;$B$2:$B$50,$C$2:$C$50),2,0)</f>
        <v>0</v>
      </c>
    </row>
    <row r="2438" spans="6:6" x14ac:dyDescent="0.15">
      <c r="F2438">
        <f t="array" ref="F2438">VLOOKUP(D2438&amp;E2438,IF({1,0},$A$2:$A$50&amp;$B$2:$B$50,$C$2:$C$50),2,0)</f>
        <v>0</v>
      </c>
    </row>
    <row r="2439" spans="6:6" x14ac:dyDescent="0.15">
      <c r="F2439">
        <f t="array" ref="F2439">VLOOKUP(D2439&amp;E2439,IF({1,0},$A$2:$A$50&amp;$B$2:$B$50,$C$2:$C$50),2,0)</f>
        <v>0</v>
      </c>
    </row>
    <row r="2440" spans="6:6" x14ac:dyDescent="0.15">
      <c r="F2440">
        <f t="array" ref="F2440">VLOOKUP(D2440&amp;E2440,IF({1,0},$A$2:$A$50&amp;$B$2:$B$50,$C$2:$C$50),2,0)</f>
        <v>0</v>
      </c>
    </row>
    <row r="2441" spans="6:6" x14ac:dyDescent="0.15">
      <c r="F2441">
        <f t="array" ref="F2441">VLOOKUP(D2441&amp;E2441,IF({1,0},$A$2:$A$50&amp;$B$2:$B$50,$C$2:$C$50),2,0)</f>
        <v>0</v>
      </c>
    </row>
    <row r="2442" spans="6:6" x14ac:dyDescent="0.15">
      <c r="F2442">
        <f t="array" ref="F2442">VLOOKUP(D2442&amp;E2442,IF({1,0},$A$2:$A$50&amp;$B$2:$B$50,$C$2:$C$50),2,0)</f>
        <v>0</v>
      </c>
    </row>
    <row r="2443" spans="6:6" x14ac:dyDescent="0.15">
      <c r="F2443">
        <f t="array" ref="F2443">VLOOKUP(D2443&amp;E2443,IF({1,0},$A$2:$A$50&amp;$B$2:$B$50,$C$2:$C$50),2,0)</f>
        <v>0</v>
      </c>
    </row>
    <row r="2444" spans="6:6" x14ac:dyDescent="0.15">
      <c r="F2444">
        <f t="array" ref="F2444">VLOOKUP(D2444&amp;E2444,IF({1,0},$A$2:$A$50&amp;$B$2:$B$50,$C$2:$C$50),2,0)</f>
        <v>0</v>
      </c>
    </row>
    <row r="2445" spans="6:6" x14ac:dyDescent="0.15">
      <c r="F2445">
        <f t="array" ref="F2445">VLOOKUP(D2445&amp;E2445,IF({1,0},$A$2:$A$50&amp;$B$2:$B$50,$C$2:$C$50),2,0)</f>
        <v>0</v>
      </c>
    </row>
    <row r="2446" spans="6:6" x14ac:dyDescent="0.15">
      <c r="F2446">
        <f t="array" ref="F2446">VLOOKUP(D2446&amp;E2446,IF({1,0},$A$2:$A$50&amp;$B$2:$B$50,$C$2:$C$50),2,0)</f>
        <v>0</v>
      </c>
    </row>
    <row r="2447" spans="6:6" x14ac:dyDescent="0.15">
      <c r="F2447">
        <f t="array" ref="F2447">VLOOKUP(D2447&amp;E2447,IF({1,0},$A$2:$A$50&amp;$B$2:$B$50,$C$2:$C$50),2,0)</f>
        <v>0</v>
      </c>
    </row>
    <row r="2448" spans="6:6" x14ac:dyDescent="0.15">
      <c r="F2448">
        <f t="array" ref="F2448">VLOOKUP(D2448&amp;E2448,IF({1,0},$A$2:$A$50&amp;$B$2:$B$50,$C$2:$C$50),2,0)</f>
        <v>0</v>
      </c>
    </row>
    <row r="2449" spans="6:6" x14ac:dyDescent="0.15">
      <c r="F2449">
        <f t="array" ref="F2449">VLOOKUP(D2449&amp;E2449,IF({1,0},$A$2:$A$50&amp;$B$2:$B$50,$C$2:$C$50),2,0)</f>
        <v>0</v>
      </c>
    </row>
    <row r="2450" spans="6:6" x14ac:dyDescent="0.15">
      <c r="F2450">
        <f t="array" ref="F2450">VLOOKUP(D2450&amp;E2450,IF({1,0},$A$2:$A$50&amp;$B$2:$B$50,$C$2:$C$50),2,0)</f>
        <v>0</v>
      </c>
    </row>
    <row r="2451" spans="6:6" x14ac:dyDescent="0.15">
      <c r="F2451">
        <f t="array" ref="F2451">VLOOKUP(D2451&amp;E2451,IF({1,0},$A$2:$A$50&amp;$B$2:$B$50,$C$2:$C$50),2,0)</f>
        <v>0</v>
      </c>
    </row>
    <row r="2452" spans="6:6" x14ac:dyDescent="0.15">
      <c r="F2452">
        <f t="array" ref="F2452">VLOOKUP(D2452&amp;E2452,IF({1,0},$A$2:$A$50&amp;$B$2:$B$50,$C$2:$C$50),2,0)</f>
        <v>0</v>
      </c>
    </row>
    <row r="2453" spans="6:6" x14ac:dyDescent="0.15">
      <c r="F2453">
        <f t="array" ref="F2453">VLOOKUP(D2453&amp;E2453,IF({1,0},$A$2:$A$50&amp;$B$2:$B$50,$C$2:$C$50),2,0)</f>
        <v>0</v>
      </c>
    </row>
    <row r="2454" spans="6:6" x14ac:dyDescent="0.15">
      <c r="F2454">
        <f t="array" ref="F2454">VLOOKUP(D2454&amp;E2454,IF({1,0},$A$2:$A$50&amp;$B$2:$B$50,$C$2:$C$50),2,0)</f>
        <v>0</v>
      </c>
    </row>
    <row r="2455" spans="6:6" x14ac:dyDescent="0.15">
      <c r="F2455">
        <f t="array" ref="F2455">VLOOKUP(D2455&amp;E2455,IF({1,0},$A$2:$A$50&amp;$B$2:$B$50,$C$2:$C$50),2,0)</f>
        <v>0</v>
      </c>
    </row>
    <row r="2456" spans="6:6" x14ac:dyDescent="0.15">
      <c r="F2456">
        <f t="array" ref="F2456">VLOOKUP(D2456&amp;E2456,IF({1,0},$A$2:$A$50&amp;$B$2:$B$50,$C$2:$C$50),2,0)</f>
        <v>0</v>
      </c>
    </row>
    <row r="2457" spans="6:6" x14ac:dyDescent="0.15">
      <c r="F2457">
        <f t="array" ref="F2457">VLOOKUP(D2457&amp;E2457,IF({1,0},$A$2:$A$50&amp;$B$2:$B$50,$C$2:$C$50),2,0)</f>
        <v>0</v>
      </c>
    </row>
    <row r="2458" spans="6:6" x14ac:dyDescent="0.15">
      <c r="F2458">
        <f t="array" ref="F2458">VLOOKUP(D2458&amp;E2458,IF({1,0},$A$2:$A$50&amp;$B$2:$B$50,$C$2:$C$50),2,0)</f>
        <v>0</v>
      </c>
    </row>
    <row r="2459" spans="6:6" x14ac:dyDescent="0.15">
      <c r="F2459">
        <f t="array" ref="F2459">VLOOKUP(D2459&amp;E2459,IF({1,0},$A$2:$A$50&amp;$B$2:$B$50,$C$2:$C$50),2,0)</f>
        <v>0</v>
      </c>
    </row>
    <row r="2460" spans="6:6" x14ac:dyDescent="0.15">
      <c r="F2460">
        <f t="array" ref="F2460">VLOOKUP(D2460&amp;E2460,IF({1,0},$A$2:$A$50&amp;$B$2:$B$50,$C$2:$C$50),2,0)</f>
        <v>0</v>
      </c>
    </row>
    <row r="2461" spans="6:6" x14ac:dyDescent="0.15">
      <c r="F2461">
        <f t="array" ref="F2461">VLOOKUP(D2461&amp;E2461,IF({1,0},$A$2:$A$50&amp;$B$2:$B$50,$C$2:$C$50),2,0)</f>
        <v>0</v>
      </c>
    </row>
    <row r="2462" spans="6:6" x14ac:dyDescent="0.15">
      <c r="F2462">
        <f t="array" ref="F2462">VLOOKUP(D2462&amp;E2462,IF({1,0},$A$2:$A$50&amp;$B$2:$B$50,$C$2:$C$50),2,0)</f>
        <v>0</v>
      </c>
    </row>
    <row r="2463" spans="6:6" x14ac:dyDescent="0.15">
      <c r="F2463">
        <f t="array" ref="F2463">VLOOKUP(D2463&amp;E2463,IF({1,0},$A$2:$A$50&amp;$B$2:$B$50,$C$2:$C$50),2,0)</f>
        <v>0</v>
      </c>
    </row>
    <row r="2464" spans="6:6" x14ac:dyDescent="0.15">
      <c r="F2464">
        <f t="array" ref="F2464">VLOOKUP(D2464&amp;E2464,IF({1,0},$A$2:$A$50&amp;$B$2:$B$50,$C$2:$C$50),2,0)</f>
        <v>0</v>
      </c>
    </row>
    <row r="2465" spans="6:6" x14ac:dyDescent="0.15">
      <c r="F2465">
        <f t="array" ref="F2465">VLOOKUP(D2465&amp;E2465,IF({1,0},$A$2:$A$50&amp;$B$2:$B$50,$C$2:$C$50),2,0)</f>
        <v>0</v>
      </c>
    </row>
    <row r="2466" spans="6:6" x14ac:dyDescent="0.15">
      <c r="F2466">
        <f t="array" ref="F2466">VLOOKUP(D2466&amp;E2466,IF({1,0},$A$2:$A$50&amp;$B$2:$B$50,$C$2:$C$50),2,0)</f>
        <v>0</v>
      </c>
    </row>
    <row r="2467" spans="6:6" x14ac:dyDescent="0.15">
      <c r="F2467">
        <f t="array" ref="F2467">VLOOKUP(D2467&amp;E2467,IF({1,0},$A$2:$A$50&amp;$B$2:$B$50,$C$2:$C$50),2,0)</f>
        <v>0</v>
      </c>
    </row>
    <row r="2468" spans="6:6" x14ac:dyDescent="0.15">
      <c r="F2468">
        <f t="array" ref="F2468">VLOOKUP(D2468&amp;E2468,IF({1,0},$A$2:$A$50&amp;$B$2:$B$50,$C$2:$C$50),2,0)</f>
        <v>0</v>
      </c>
    </row>
    <row r="2469" spans="6:6" x14ac:dyDescent="0.15">
      <c r="F2469">
        <f t="array" ref="F2469">VLOOKUP(D2469&amp;E2469,IF({1,0},$A$2:$A$50&amp;$B$2:$B$50,$C$2:$C$50),2,0)</f>
        <v>0</v>
      </c>
    </row>
    <row r="2470" spans="6:6" x14ac:dyDescent="0.15">
      <c r="F2470">
        <f t="array" ref="F2470">VLOOKUP(D2470&amp;E2470,IF({1,0},$A$2:$A$50&amp;$B$2:$B$50,$C$2:$C$50),2,0)</f>
        <v>0</v>
      </c>
    </row>
    <row r="2471" spans="6:6" x14ac:dyDescent="0.15">
      <c r="F2471">
        <f t="array" ref="F2471">VLOOKUP(D2471&amp;E2471,IF({1,0},$A$2:$A$50&amp;$B$2:$B$50,$C$2:$C$50),2,0)</f>
        <v>0</v>
      </c>
    </row>
    <row r="2472" spans="6:6" x14ac:dyDescent="0.15">
      <c r="F2472">
        <f t="array" ref="F2472">VLOOKUP(D2472&amp;E2472,IF({1,0},$A$2:$A$50&amp;$B$2:$B$50,$C$2:$C$50),2,0)</f>
        <v>0</v>
      </c>
    </row>
    <row r="2473" spans="6:6" x14ac:dyDescent="0.15">
      <c r="F2473">
        <f t="array" ref="F2473">VLOOKUP(D2473&amp;E2473,IF({1,0},$A$2:$A$50&amp;$B$2:$B$50,$C$2:$C$50),2,0)</f>
        <v>0</v>
      </c>
    </row>
    <row r="2474" spans="6:6" x14ac:dyDescent="0.15">
      <c r="F2474">
        <f t="array" ref="F2474">VLOOKUP(D2474&amp;E2474,IF({1,0},$A$2:$A$50&amp;$B$2:$B$50,$C$2:$C$50),2,0)</f>
        <v>0</v>
      </c>
    </row>
    <row r="2475" spans="6:6" x14ac:dyDescent="0.15">
      <c r="F2475">
        <f t="array" ref="F2475">VLOOKUP(D2475&amp;E2475,IF({1,0},$A$2:$A$50&amp;$B$2:$B$50,$C$2:$C$50),2,0)</f>
        <v>0</v>
      </c>
    </row>
    <row r="2476" spans="6:6" x14ac:dyDescent="0.15">
      <c r="F2476">
        <f t="array" ref="F2476">VLOOKUP(D2476&amp;E2476,IF({1,0},$A$2:$A$50&amp;$B$2:$B$50,$C$2:$C$50),2,0)</f>
        <v>0</v>
      </c>
    </row>
    <row r="2477" spans="6:6" x14ac:dyDescent="0.15">
      <c r="F2477">
        <f t="array" ref="F2477">VLOOKUP(D2477&amp;E2477,IF({1,0},$A$2:$A$50&amp;$B$2:$B$50,$C$2:$C$50),2,0)</f>
        <v>0</v>
      </c>
    </row>
    <row r="2478" spans="6:6" x14ac:dyDescent="0.15">
      <c r="F2478">
        <f t="array" ref="F2478">VLOOKUP(D2478&amp;E2478,IF({1,0},$A$2:$A$50&amp;$B$2:$B$50,$C$2:$C$50),2,0)</f>
        <v>0</v>
      </c>
    </row>
    <row r="2479" spans="6:6" x14ac:dyDescent="0.15">
      <c r="F2479">
        <f t="array" ref="F2479">VLOOKUP(D2479&amp;E2479,IF({1,0},$A$2:$A$50&amp;$B$2:$B$50,$C$2:$C$50),2,0)</f>
        <v>0</v>
      </c>
    </row>
    <row r="2480" spans="6:6" x14ac:dyDescent="0.15">
      <c r="F2480">
        <f t="array" ref="F2480">VLOOKUP(D2480&amp;E2480,IF({1,0},$A$2:$A$50&amp;$B$2:$B$50,$C$2:$C$50),2,0)</f>
        <v>0</v>
      </c>
    </row>
    <row r="2481" spans="6:6" x14ac:dyDescent="0.15">
      <c r="F2481">
        <f t="array" ref="F2481">VLOOKUP(D2481&amp;E2481,IF({1,0},$A$2:$A$50&amp;$B$2:$B$50,$C$2:$C$50),2,0)</f>
        <v>0</v>
      </c>
    </row>
    <row r="2482" spans="6:6" x14ac:dyDescent="0.15">
      <c r="F2482">
        <f t="array" ref="F2482">VLOOKUP(D2482&amp;E2482,IF({1,0},$A$2:$A$50&amp;$B$2:$B$50,$C$2:$C$50),2,0)</f>
        <v>0</v>
      </c>
    </row>
    <row r="2483" spans="6:6" x14ac:dyDescent="0.15">
      <c r="F2483">
        <f t="array" ref="F2483">VLOOKUP(D2483&amp;E2483,IF({1,0},$A$2:$A$50&amp;$B$2:$B$50,$C$2:$C$50),2,0)</f>
        <v>0</v>
      </c>
    </row>
    <row r="2484" spans="6:6" x14ac:dyDescent="0.15">
      <c r="F2484">
        <f t="array" ref="F2484">VLOOKUP(D2484&amp;E2484,IF({1,0},$A$2:$A$50&amp;$B$2:$B$50,$C$2:$C$50),2,0)</f>
        <v>0</v>
      </c>
    </row>
    <row r="2485" spans="6:6" x14ac:dyDescent="0.15">
      <c r="F2485">
        <f t="array" ref="F2485">VLOOKUP(D2485&amp;E2485,IF({1,0},$A$2:$A$50&amp;$B$2:$B$50,$C$2:$C$50),2,0)</f>
        <v>0</v>
      </c>
    </row>
    <row r="2486" spans="6:6" x14ac:dyDescent="0.15">
      <c r="F2486">
        <f t="array" ref="F2486">VLOOKUP(D2486&amp;E2486,IF({1,0},$A$2:$A$50&amp;$B$2:$B$50,$C$2:$C$50),2,0)</f>
        <v>0</v>
      </c>
    </row>
    <row r="2487" spans="6:6" x14ac:dyDescent="0.15">
      <c r="F2487">
        <f t="array" ref="F2487">VLOOKUP(D2487&amp;E2487,IF({1,0},$A$2:$A$50&amp;$B$2:$B$50,$C$2:$C$50),2,0)</f>
        <v>0</v>
      </c>
    </row>
    <row r="2488" spans="6:6" x14ac:dyDescent="0.15">
      <c r="F2488">
        <f t="array" ref="F2488">VLOOKUP(D2488&amp;E2488,IF({1,0},$A$2:$A$50&amp;$B$2:$B$50,$C$2:$C$50),2,0)</f>
        <v>0</v>
      </c>
    </row>
    <row r="2489" spans="6:6" x14ac:dyDescent="0.15">
      <c r="F2489">
        <f t="array" ref="F2489">VLOOKUP(D2489&amp;E2489,IF({1,0},$A$2:$A$50&amp;$B$2:$B$50,$C$2:$C$50),2,0)</f>
        <v>0</v>
      </c>
    </row>
    <row r="2490" spans="6:6" x14ac:dyDescent="0.15">
      <c r="F2490">
        <f t="array" ref="F2490">VLOOKUP(D2490&amp;E2490,IF({1,0},$A$2:$A$50&amp;$B$2:$B$50,$C$2:$C$50),2,0)</f>
        <v>0</v>
      </c>
    </row>
    <row r="2491" spans="6:6" x14ac:dyDescent="0.15">
      <c r="F2491">
        <f t="array" ref="F2491">VLOOKUP(D2491&amp;E2491,IF({1,0},$A$2:$A$50&amp;$B$2:$B$50,$C$2:$C$50),2,0)</f>
        <v>0</v>
      </c>
    </row>
    <row r="2492" spans="6:6" x14ac:dyDescent="0.15">
      <c r="F2492">
        <f t="array" ref="F2492">VLOOKUP(D2492&amp;E2492,IF({1,0},$A$2:$A$50&amp;$B$2:$B$50,$C$2:$C$50),2,0)</f>
        <v>0</v>
      </c>
    </row>
    <row r="2493" spans="6:6" x14ac:dyDescent="0.15">
      <c r="F2493">
        <f t="array" ref="F2493">VLOOKUP(D2493&amp;E2493,IF({1,0},$A$2:$A$50&amp;$B$2:$B$50,$C$2:$C$50),2,0)</f>
        <v>0</v>
      </c>
    </row>
    <row r="2494" spans="6:6" x14ac:dyDescent="0.15">
      <c r="F2494">
        <f t="array" ref="F2494">VLOOKUP(D2494&amp;E2494,IF({1,0},$A$2:$A$50&amp;$B$2:$B$50,$C$2:$C$50),2,0)</f>
        <v>0</v>
      </c>
    </row>
    <row r="2495" spans="6:6" x14ac:dyDescent="0.15">
      <c r="F2495">
        <f t="array" ref="F2495">VLOOKUP(D2495&amp;E2495,IF({1,0},$A$2:$A$50&amp;$B$2:$B$50,$C$2:$C$50),2,0)</f>
        <v>0</v>
      </c>
    </row>
    <row r="2496" spans="6:6" x14ac:dyDescent="0.15">
      <c r="F2496">
        <f t="array" ref="F2496">VLOOKUP(D2496&amp;E2496,IF({1,0},$A$2:$A$50&amp;$B$2:$B$50,$C$2:$C$50),2,0)</f>
        <v>0</v>
      </c>
    </row>
    <row r="2497" spans="6:6" x14ac:dyDescent="0.15">
      <c r="F2497">
        <f t="array" ref="F2497">VLOOKUP(D2497&amp;E2497,IF({1,0},$A$2:$A$50&amp;$B$2:$B$50,$C$2:$C$50),2,0)</f>
        <v>0</v>
      </c>
    </row>
    <row r="2498" spans="6:6" x14ac:dyDescent="0.15">
      <c r="F2498">
        <f t="array" ref="F2498">VLOOKUP(D2498&amp;E2498,IF({1,0},$A$2:$A$50&amp;$B$2:$B$50,$C$2:$C$50),2,0)</f>
        <v>0</v>
      </c>
    </row>
    <row r="2499" spans="6:6" x14ac:dyDescent="0.15">
      <c r="F2499">
        <f t="array" ref="F2499">VLOOKUP(D2499&amp;E2499,IF({1,0},$A$2:$A$50&amp;$B$2:$B$50,$C$2:$C$50),2,0)</f>
        <v>0</v>
      </c>
    </row>
    <row r="2500" spans="6:6" x14ac:dyDescent="0.15">
      <c r="F2500">
        <f t="array" ref="F2500">VLOOKUP(D2500&amp;E2500,IF({1,0},$A$2:$A$50&amp;$B$2:$B$50,$C$2:$C$50),2,0)</f>
        <v>0</v>
      </c>
    </row>
    <row r="2501" spans="6:6" x14ac:dyDescent="0.15">
      <c r="F2501">
        <f t="array" ref="F2501">VLOOKUP(D2501&amp;E2501,IF({1,0},$A$2:$A$50&amp;$B$2:$B$50,$C$2:$C$50),2,0)</f>
        <v>0</v>
      </c>
    </row>
    <row r="2502" spans="6:6" x14ac:dyDescent="0.15">
      <c r="F2502">
        <f t="array" ref="F2502">VLOOKUP(D2502&amp;E2502,IF({1,0},$A$2:$A$50&amp;$B$2:$B$50,$C$2:$C$50),2,0)</f>
        <v>0</v>
      </c>
    </row>
    <row r="2503" spans="6:6" x14ac:dyDescent="0.15">
      <c r="F2503">
        <f t="array" ref="F2503">VLOOKUP(D2503&amp;E2503,IF({1,0},$A$2:$A$50&amp;$B$2:$B$50,$C$2:$C$50),2,0)</f>
        <v>0</v>
      </c>
    </row>
    <row r="2504" spans="6:6" x14ac:dyDescent="0.15">
      <c r="F2504">
        <f t="array" ref="F2504">VLOOKUP(D2504&amp;E2504,IF({1,0},$A$2:$A$50&amp;$B$2:$B$50,$C$2:$C$50),2,0)</f>
        <v>0</v>
      </c>
    </row>
    <row r="2505" spans="6:6" x14ac:dyDescent="0.15">
      <c r="F2505">
        <f t="array" ref="F2505">VLOOKUP(D2505&amp;E2505,IF({1,0},$A$2:$A$50&amp;$B$2:$B$50,$C$2:$C$50),2,0)</f>
        <v>0</v>
      </c>
    </row>
    <row r="2506" spans="6:6" x14ac:dyDescent="0.15">
      <c r="F2506">
        <f t="array" ref="F2506">VLOOKUP(D2506&amp;E2506,IF({1,0},$A$2:$A$50&amp;$B$2:$B$50,$C$2:$C$50),2,0)</f>
        <v>0</v>
      </c>
    </row>
    <row r="2507" spans="6:6" x14ac:dyDescent="0.15">
      <c r="F2507">
        <f t="array" ref="F2507">VLOOKUP(D2507&amp;E2507,IF({1,0},$A$2:$A$50&amp;$B$2:$B$50,$C$2:$C$50),2,0)</f>
        <v>0</v>
      </c>
    </row>
    <row r="2508" spans="6:6" x14ac:dyDescent="0.15">
      <c r="F2508">
        <f t="array" ref="F2508">VLOOKUP(D2508&amp;E2508,IF({1,0},$A$2:$A$50&amp;$B$2:$B$50,$C$2:$C$50),2,0)</f>
        <v>0</v>
      </c>
    </row>
    <row r="2509" spans="6:6" x14ac:dyDescent="0.15">
      <c r="F2509">
        <f t="array" ref="F2509">VLOOKUP(D2509&amp;E2509,IF({1,0},$A$2:$A$50&amp;$B$2:$B$50,$C$2:$C$50),2,0)</f>
        <v>0</v>
      </c>
    </row>
    <row r="2510" spans="6:6" x14ac:dyDescent="0.15">
      <c r="F2510">
        <f t="array" ref="F2510">VLOOKUP(D2510&amp;E2510,IF({1,0},$A$2:$A$50&amp;$B$2:$B$50,$C$2:$C$50),2,0)</f>
        <v>0</v>
      </c>
    </row>
    <row r="2511" spans="6:6" x14ac:dyDescent="0.15">
      <c r="F2511">
        <f t="array" ref="F2511">VLOOKUP(D2511&amp;E2511,IF({1,0},$A$2:$A$50&amp;$B$2:$B$50,$C$2:$C$50),2,0)</f>
        <v>0</v>
      </c>
    </row>
    <row r="2512" spans="6:6" x14ac:dyDescent="0.15">
      <c r="F2512">
        <f t="array" ref="F2512">VLOOKUP(D2512&amp;E2512,IF({1,0},$A$2:$A$50&amp;$B$2:$B$50,$C$2:$C$50),2,0)</f>
        <v>0</v>
      </c>
    </row>
    <row r="2513" spans="6:6" x14ac:dyDescent="0.15">
      <c r="F2513">
        <f t="array" ref="F2513">VLOOKUP(D2513&amp;E2513,IF({1,0},$A$2:$A$50&amp;$B$2:$B$50,$C$2:$C$50),2,0)</f>
        <v>0</v>
      </c>
    </row>
    <row r="2514" spans="6:6" x14ac:dyDescent="0.15">
      <c r="F2514">
        <f t="array" ref="F2514">VLOOKUP(D2514&amp;E2514,IF({1,0},$A$2:$A$50&amp;$B$2:$B$50,$C$2:$C$50),2,0)</f>
        <v>0</v>
      </c>
    </row>
    <row r="2515" spans="6:6" x14ac:dyDescent="0.15">
      <c r="F2515">
        <f t="array" ref="F2515">VLOOKUP(D2515&amp;E2515,IF({1,0},$A$2:$A$50&amp;$B$2:$B$50,$C$2:$C$50),2,0)</f>
        <v>0</v>
      </c>
    </row>
    <row r="2516" spans="6:6" x14ac:dyDescent="0.15">
      <c r="F2516">
        <f t="array" ref="F2516">VLOOKUP(D2516&amp;E2516,IF({1,0},$A$2:$A$50&amp;$B$2:$B$50,$C$2:$C$50),2,0)</f>
        <v>0</v>
      </c>
    </row>
    <row r="2517" spans="6:6" x14ac:dyDescent="0.15">
      <c r="F2517">
        <f t="array" ref="F2517">VLOOKUP(D2517&amp;E2517,IF({1,0},$A$2:$A$50&amp;$B$2:$B$50,$C$2:$C$50),2,0)</f>
        <v>0</v>
      </c>
    </row>
    <row r="2518" spans="6:6" x14ac:dyDescent="0.15">
      <c r="F2518">
        <f t="array" ref="F2518">VLOOKUP(D2518&amp;E2518,IF({1,0},$A$2:$A$50&amp;$B$2:$B$50,$C$2:$C$50),2,0)</f>
        <v>0</v>
      </c>
    </row>
    <row r="2519" spans="6:6" x14ac:dyDescent="0.15">
      <c r="F2519">
        <f t="array" ref="F2519">VLOOKUP(D2519&amp;E2519,IF({1,0},$A$2:$A$50&amp;$B$2:$B$50,$C$2:$C$50),2,0)</f>
        <v>0</v>
      </c>
    </row>
    <row r="2520" spans="6:6" x14ac:dyDescent="0.15">
      <c r="F2520">
        <f t="array" ref="F2520">VLOOKUP(D2520&amp;E2520,IF({1,0},$A$2:$A$50&amp;$B$2:$B$50,$C$2:$C$50),2,0)</f>
        <v>0</v>
      </c>
    </row>
    <row r="2521" spans="6:6" x14ac:dyDescent="0.15">
      <c r="F2521">
        <f t="array" ref="F2521">VLOOKUP(D2521&amp;E2521,IF({1,0},$A$2:$A$50&amp;$B$2:$B$50,$C$2:$C$50),2,0)</f>
        <v>0</v>
      </c>
    </row>
    <row r="2522" spans="6:6" x14ac:dyDescent="0.15">
      <c r="F2522">
        <f t="array" ref="F2522">VLOOKUP(D2522&amp;E2522,IF({1,0},$A$2:$A$50&amp;$B$2:$B$50,$C$2:$C$50),2,0)</f>
        <v>0</v>
      </c>
    </row>
    <row r="2523" spans="6:6" x14ac:dyDescent="0.15">
      <c r="F2523">
        <f t="array" ref="F2523">VLOOKUP(D2523&amp;E2523,IF({1,0},$A$2:$A$50&amp;$B$2:$B$50,$C$2:$C$50),2,0)</f>
        <v>0</v>
      </c>
    </row>
    <row r="2524" spans="6:6" x14ac:dyDescent="0.15">
      <c r="F2524">
        <f t="array" ref="F2524">VLOOKUP(D2524&amp;E2524,IF({1,0},$A$2:$A$50&amp;$B$2:$B$50,$C$2:$C$50),2,0)</f>
        <v>0</v>
      </c>
    </row>
    <row r="2525" spans="6:6" x14ac:dyDescent="0.15">
      <c r="F2525">
        <f t="array" ref="F2525">VLOOKUP(D2525&amp;E2525,IF({1,0},$A$2:$A$50&amp;$B$2:$B$50,$C$2:$C$50),2,0)</f>
        <v>0</v>
      </c>
    </row>
    <row r="2526" spans="6:6" x14ac:dyDescent="0.15">
      <c r="F2526">
        <f t="array" ref="F2526">VLOOKUP(D2526&amp;E2526,IF({1,0},$A$2:$A$50&amp;$B$2:$B$50,$C$2:$C$50),2,0)</f>
        <v>0</v>
      </c>
    </row>
    <row r="2527" spans="6:6" x14ac:dyDescent="0.15">
      <c r="F2527">
        <f t="array" ref="F2527">VLOOKUP(D2527&amp;E2527,IF({1,0},$A$2:$A$50&amp;$B$2:$B$50,$C$2:$C$50),2,0)</f>
        <v>0</v>
      </c>
    </row>
    <row r="2528" spans="6:6" x14ac:dyDescent="0.15">
      <c r="F2528">
        <f t="array" ref="F2528">VLOOKUP(D2528&amp;E2528,IF({1,0},$A$2:$A$50&amp;$B$2:$B$50,$C$2:$C$50),2,0)</f>
        <v>0</v>
      </c>
    </row>
    <row r="2529" spans="6:6" x14ac:dyDescent="0.15">
      <c r="F2529">
        <f t="array" ref="F2529">VLOOKUP(D2529&amp;E2529,IF({1,0},$A$2:$A$50&amp;$B$2:$B$50,$C$2:$C$50),2,0)</f>
        <v>0</v>
      </c>
    </row>
    <row r="2530" spans="6:6" x14ac:dyDescent="0.15">
      <c r="F2530">
        <f t="array" ref="F2530">VLOOKUP(D2530&amp;E2530,IF({1,0},$A$2:$A$50&amp;$B$2:$B$50,$C$2:$C$50),2,0)</f>
        <v>0</v>
      </c>
    </row>
    <row r="2531" spans="6:6" x14ac:dyDescent="0.15">
      <c r="F2531">
        <f t="array" ref="F2531">VLOOKUP(D2531&amp;E2531,IF({1,0},$A$2:$A$50&amp;$B$2:$B$50,$C$2:$C$50),2,0)</f>
        <v>0</v>
      </c>
    </row>
    <row r="2532" spans="6:6" x14ac:dyDescent="0.15">
      <c r="F2532">
        <f t="array" ref="F2532">VLOOKUP(D2532&amp;E2532,IF({1,0},$A$2:$A$50&amp;$B$2:$B$50,$C$2:$C$50),2,0)</f>
        <v>0</v>
      </c>
    </row>
    <row r="2533" spans="6:6" x14ac:dyDescent="0.15">
      <c r="F2533">
        <f t="array" ref="F2533">VLOOKUP(D2533&amp;E2533,IF({1,0},$A$2:$A$50&amp;$B$2:$B$50,$C$2:$C$50),2,0)</f>
        <v>0</v>
      </c>
    </row>
    <row r="2534" spans="6:6" x14ac:dyDescent="0.15">
      <c r="F2534">
        <f t="array" ref="F2534">VLOOKUP(D2534&amp;E2534,IF({1,0},$A$2:$A$50&amp;$B$2:$B$50,$C$2:$C$50),2,0)</f>
        <v>0</v>
      </c>
    </row>
    <row r="2535" spans="6:6" x14ac:dyDescent="0.15">
      <c r="F2535">
        <f t="array" ref="F2535">VLOOKUP(D2535&amp;E2535,IF({1,0},$A$2:$A$50&amp;$B$2:$B$50,$C$2:$C$50),2,0)</f>
        <v>0</v>
      </c>
    </row>
    <row r="2536" spans="6:6" x14ac:dyDescent="0.15">
      <c r="F2536">
        <f t="array" ref="F2536">VLOOKUP(D2536&amp;E2536,IF({1,0},$A$2:$A$50&amp;$B$2:$B$50,$C$2:$C$50),2,0)</f>
        <v>0</v>
      </c>
    </row>
    <row r="2537" spans="6:6" x14ac:dyDescent="0.15">
      <c r="F2537">
        <f t="array" ref="F2537">VLOOKUP(D2537&amp;E2537,IF({1,0},$A$2:$A$50&amp;$B$2:$B$50,$C$2:$C$50),2,0)</f>
        <v>0</v>
      </c>
    </row>
    <row r="2538" spans="6:6" x14ac:dyDescent="0.15">
      <c r="F2538">
        <f t="array" ref="F2538">VLOOKUP(D2538&amp;E2538,IF({1,0},$A$2:$A$50&amp;$B$2:$B$50,$C$2:$C$50),2,0)</f>
        <v>0</v>
      </c>
    </row>
    <row r="2539" spans="6:6" x14ac:dyDescent="0.15">
      <c r="F2539">
        <f t="array" ref="F2539">VLOOKUP(D2539&amp;E2539,IF({1,0},$A$2:$A$50&amp;$B$2:$B$50,$C$2:$C$50),2,0)</f>
        <v>0</v>
      </c>
    </row>
    <row r="2540" spans="6:6" x14ac:dyDescent="0.15">
      <c r="F2540">
        <f t="array" ref="F2540">VLOOKUP(D2540&amp;E2540,IF({1,0},$A$2:$A$50&amp;$B$2:$B$50,$C$2:$C$50),2,0)</f>
        <v>0</v>
      </c>
    </row>
    <row r="2541" spans="6:6" x14ac:dyDescent="0.15">
      <c r="F2541">
        <f t="array" ref="F2541">VLOOKUP(D2541&amp;E2541,IF({1,0},$A$2:$A$50&amp;$B$2:$B$50,$C$2:$C$50),2,0)</f>
        <v>0</v>
      </c>
    </row>
    <row r="2542" spans="6:6" x14ac:dyDescent="0.15">
      <c r="F2542">
        <f t="array" ref="F2542">VLOOKUP(D2542&amp;E2542,IF({1,0},$A$2:$A$50&amp;$B$2:$B$50,$C$2:$C$50),2,0)</f>
        <v>0</v>
      </c>
    </row>
    <row r="2543" spans="6:6" x14ac:dyDescent="0.15">
      <c r="F2543">
        <f t="array" ref="F2543">VLOOKUP(D2543&amp;E2543,IF({1,0},$A$2:$A$50&amp;$B$2:$B$50,$C$2:$C$50),2,0)</f>
        <v>0</v>
      </c>
    </row>
    <row r="2544" spans="6:6" x14ac:dyDescent="0.15">
      <c r="F2544">
        <f t="array" ref="F2544">VLOOKUP(D2544&amp;E2544,IF({1,0},$A$2:$A$50&amp;$B$2:$B$50,$C$2:$C$50),2,0)</f>
        <v>0</v>
      </c>
    </row>
    <row r="2545" spans="6:6" x14ac:dyDescent="0.15">
      <c r="F2545">
        <f t="array" ref="F2545">VLOOKUP(D2545&amp;E2545,IF({1,0},$A$2:$A$50&amp;$B$2:$B$50,$C$2:$C$50),2,0)</f>
        <v>0</v>
      </c>
    </row>
    <row r="2546" spans="6:6" x14ac:dyDescent="0.15">
      <c r="F2546">
        <f t="array" ref="F2546">VLOOKUP(D2546&amp;E2546,IF({1,0},$A$2:$A$50&amp;$B$2:$B$50,$C$2:$C$50),2,0)</f>
        <v>0</v>
      </c>
    </row>
    <row r="2547" spans="6:6" x14ac:dyDescent="0.15">
      <c r="F2547">
        <f t="array" ref="F2547">VLOOKUP(D2547&amp;E2547,IF({1,0},$A$2:$A$50&amp;$B$2:$B$50,$C$2:$C$50),2,0)</f>
        <v>0</v>
      </c>
    </row>
    <row r="2548" spans="6:6" x14ac:dyDescent="0.15">
      <c r="F2548">
        <f t="array" ref="F2548">VLOOKUP(D2548&amp;E2548,IF({1,0},$A$2:$A$50&amp;$B$2:$B$50,$C$2:$C$50),2,0)</f>
        <v>0</v>
      </c>
    </row>
    <row r="2549" spans="6:6" x14ac:dyDescent="0.15">
      <c r="F2549">
        <f t="array" ref="F2549">VLOOKUP(D2549&amp;E2549,IF({1,0},$A$2:$A$50&amp;$B$2:$B$50,$C$2:$C$50),2,0)</f>
        <v>0</v>
      </c>
    </row>
    <row r="2550" spans="6:6" x14ac:dyDescent="0.15">
      <c r="F2550">
        <f t="array" ref="F2550">VLOOKUP(D2550&amp;E2550,IF({1,0},$A$2:$A$50&amp;$B$2:$B$50,$C$2:$C$50),2,0)</f>
        <v>0</v>
      </c>
    </row>
    <row r="2551" spans="6:6" x14ac:dyDescent="0.15">
      <c r="F2551">
        <f t="array" ref="F2551">VLOOKUP(D2551&amp;E2551,IF({1,0},$A$2:$A$50&amp;$B$2:$B$50,$C$2:$C$50),2,0)</f>
        <v>0</v>
      </c>
    </row>
    <row r="2552" spans="6:6" x14ac:dyDescent="0.15">
      <c r="F2552">
        <f t="array" ref="F2552">VLOOKUP(D2552&amp;E2552,IF({1,0},$A$2:$A$50&amp;$B$2:$B$50,$C$2:$C$50),2,0)</f>
        <v>0</v>
      </c>
    </row>
    <row r="2553" spans="6:6" x14ac:dyDescent="0.15">
      <c r="F2553">
        <f t="array" ref="F2553">VLOOKUP(D2553&amp;E2553,IF({1,0},$A$2:$A$50&amp;$B$2:$B$50,$C$2:$C$50),2,0)</f>
        <v>0</v>
      </c>
    </row>
    <row r="2554" spans="6:6" x14ac:dyDescent="0.15">
      <c r="F2554">
        <f t="array" ref="F2554">VLOOKUP(D2554&amp;E2554,IF({1,0},$A$2:$A$50&amp;$B$2:$B$50,$C$2:$C$50),2,0)</f>
        <v>0</v>
      </c>
    </row>
    <row r="2555" spans="6:6" x14ac:dyDescent="0.15">
      <c r="F2555">
        <f t="array" ref="F2555">VLOOKUP(D2555&amp;E2555,IF({1,0},$A$2:$A$50&amp;$B$2:$B$50,$C$2:$C$50),2,0)</f>
        <v>0</v>
      </c>
    </row>
    <row r="2556" spans="6:6" x14ac:dyDescent="0.15">
      <c r="F2556">
        <f t="array" ref="F2556">VLOOKUP(D2556&amp;E2556,IF({1,0},$A$2:$A$50&amp;$B$2:$B$50,$C$2:$C$50),2,0)</f>
        <v>0</v>
      </c>
    </row>
    <row r="2557" spans="6:6" x14ac:dyDescent="0.15">
      <c r="F2557">
        <f t="array" ref="F2557">VLOOKUP(D2557&amp;E2557,IF({1,0},$A$2:$A$50&amp;$B$2:$B$50,$C$2:$C$50),2,0)</f>
        <v>0</v>
      </c>
    </row>
    <row r="2558" spans="6:6" x14ac:dyDescent="0.15">
      <c r="F2558">
        <f t="array" ref="F2558">VLOOKUP(D2558&amp;E2558,IF({1,0},$A$2:$A$50&amp;$B$2:$B$50,$C$2:$C$50),2,0)</f>
        <v>0</v>
      </c>
    </row>
    <row r="2559" spans="6:6" x14ac:dyDescent="0.15">
      <c r="F2559">
        <f t="array" ref="F2559">VLOOKUP(D2559&amp;E2559,IF({1,0},$A$2:$A$50&amp;$B$2:$B$50,$C$2:$C$50),2,0)</f>
        <v>0</v>
      </c>
    </row>
    <row r="2560" spans="6:6" x14ac:dyDescent="0.15">
      <c r="F2560">
        <f t="array" ref="F2560">VLOOKUP(D2560&amp;E2560,IF({1,0},$A$2:$A$50&amp;$B$2:$B$50,$C$2:$C$50),2,0)</f>
        <v>0</v>
      </c>
    </row>
    <row r="2561" spans="6:6" x14ac:dyDescent="0.15">
      <c r="F2561">
        <f t="array" ref="F2561">VLOOKUP(D2561&amp;E2561,IF({1,0},$A$2:$A$50&amp;$B$2:$B$50,$C$2:$C$50),2,0)</f>
        <v>0</v>
      </c>
    </row>
    <row r="2562" spans="6:6" x14ac:dyDescent="0.15">
      <c r="F2562">
        <f t="array" ref="F2562">VLOOKUP(D2562&amp;E2562,IF({1,0},$A$2:$A$50&amp;$B$2:$B$50,$C$2:$C$50),2,0)</f>
        <v>0</v>
      </c>
    </row>
    <row r="2563" spans="6:6" x14ac:dyDescent="0.15">
      <c r="F2563">
        <f t="array" ref="F2563">VLOOKUP(D2563&amp;E2563,IF({1,0},$A$2:$A$50&amp;$B$2:$B$50,$C$2:$C$50),2,0)</f>
        <v>0</v>
      </c>
    </row>
    <row r="2564" spans="6:6" x14ac:dyDescent="0.15">
      <c r="F2564">
        <f t="array" ref="F2564">VLOOKUP(D2564&amp;E2564,IF({1,0},$A$2:$A$50&amp;$B$2:$B$50,$C$2:$C$50),2,0)</f>
        <v>0</v>
      </c>
    </row>
    <row r="2565" spans="6:6" x14ac:dyDescent="0.15">
      <c r="F2565">
        <f t="array" ref="F2565">VLOOKUP(D2565&amp;E2565,IF({1,0},$A$2:$A$50&amp;$B$2:$B$50,$C$2:$C$50),2,0)</f>
        <v>0</v>
      </c>
    </row>
    <row r="2566" spans="6:6" x14ac:dyDescent="0.15">
      <c r="F2566">
        <f t="array" ref="F2566">VLOOKUP(D2566&amp;E2566,IF({1,0},$A$2:$A$50&amp;$B$2:$B$50,$C$2:$C$50),2,0)</f>
        <v>0</v>
      </c>
    </row>
    <row r="2567" spans="6:6" x14ac:dyDescent="0.15">
      <c r="F2567">
        <f t="array" ref="F2567">VLOOKUP(D2567&amp;E2567,IF({1,0},$A$2:$A$50&amp;$B$2:$B$50,$C$2:$C$50),2,0)</f>
        <v>0</v>
      </c>
    </row>
    <row r="2568" spans="6:6" x14ac:dyDescent="0.15">
      <c r="F2568">
        <f t="array" ref="F2568">VLOOKUP(D2568&amp;E2568,IF({1,0},$A$2:$A$50&amp;$B$2:$B$50,$C$2:$C$50),2,0)</f>
        <v>0</v>
      </c>
    </row>
    <row r="2569" spans="6:6" x14ac:dyDescent="0.15">
      <c r="F2569">
        <f t="array" ref="F2569">VLOOKUP(D2569&amp;E2569,IF({1,0},$A$2:$A$50&amp;$B$2:$B$50,$C$2:$C$50),2,0)</f>
        <v>0</v>
      </c>
    </row>
    <row r="2570" spans="6:6" x14ac:dyDescent="0.15">
      <c r="F2570">
        <f t="array" ref="F2570">VLOOKUP(D2570&amp;E2570,IF({1,0},$A$2:$A$50&amp;$B$2:$B$50,$C$2:$C$50),2,0)</f>
        <v>0</v>
      </c>
    </row>
    <row r="2571" spans="6:6" x14ac:dyDescent="0.15">
      <c r="F2571">
        <f t="array" ref="F2571">VLOOKUP(D2571&amp;E2571,IF({1,0},$A$2:$A$50&amp;$B$2:$B$50,$C$2:$C$50),2,0)</f>
        <v>0</v>
      </c>
    </row>
    <row r="2572" spans="6:6" x14ac:dyDescent="0.15">
      <c r="F2572">
        <f t="array" ref="F2572">VLOOKUP(D2572&amp;E2572,IF({1,0},$A$2:$A$50&amp;$B$2:$B$50,$C$2:$C$50),2,0)</f>
        <v>0</v>
      </c>
    </row>
    <row r="2573" spans="6:6" x14ac:dyDescent="0.15">
      <c r="F2573">
        <f t="array" ref="F2573">VLOOKUP(D2573&amp;E2573,IF({1,0},$A$2:$A$50&amp;$B$2:$B$50,$C$2:$C$50),2,0)</f>
        <v>0</v>
      </c>
    </row>
    <row r="2574" spans="6:6" x14ac:dyDescent="0.15">
      <c r="F2574">
        <f t="array" ref="F2574">VLOOKUP(D2574&amp;E2574,IF({1,0},$A$2:$A$50&amp;$B$2:$B$50,$C$2:$C$50),2,0)</f>
        <v>0</v>
      </c>
    </row>
    <row r="2575" spans="6:6" x14ac:dyDescent="0.15">
      <c r="F2575">
        <f t="array" ref="F2575">VLOOKUP(D2575&amp;E2575,IF({1,0},$A$2:$A$50&amp;$B$2:$B$50,$C$2:$C$50),2,0)</f>
        <v>0</v>
      </c>
    </row>
    <row r="2576" spans="6:6" x14ac:dyDescent="0.15">
      <c r="F2576">
        <f t="array" ref="F2576">VLOOKUP(D2576&amp;E2576,IF({1,0},$A$2:$A$50&amp;$B$2:$B$50,$C$2:$C$50),2,0)</f>
        <v>0</v>
      </c>
    </row>
    <row r="2577" spans="6:6" x14ac:dyDescent="0.15">
      <c r="F2577">
        <f t="array" ref="F2577">VLOOKUP(D2577&amp;E2577,IF({1,0},$A$2:$A$50&amp;$B$2:$B$50,$C$2:$C$50),2,0)</f>
        <v>0</v>
      </c>
    </row>
    <row r="2578" spans="6:6" x14ac:dyDescent="0.15">
      <c r="F2578">
        <f t="array" ref="F2578">VLOOKUP(D2578&amp;E2578,IF({1,0},$A$2:$A$50&amp;$B$2:$B$50,$C$2:$C$50),2,0)</f>
        <v>0</v>
      </c>
    </row>
    <row r="2579" spans="6:6" x14ac:dyDescent="0.15">
      <c r="F2579">
        <f t="array" ref="F2579">VLOOKUP(D2579&amp;E2579,IF({1,0},$A$2:$A$50&amp;$B$2:$B$50,$C$2:$C$50),2,0)</f>
        <v>0</v>
      </c>
    </row>
    <row r="2580" spans="6:6" x14ac:dyDescent="0.15">
      <c r="F2580">
        <f t="array" ref="F2580">VLOOKUP(D2580&amp;E2580,IF({1,0},$A$2:$A$50&amp;$B$2:$B$50,$C$2:$C$50),2,0)</f>
        <v>0</v>
      </c>
    </row>
    <row r="2581" spans="6:6" x14ac:dyDescent="0.15">
      <c r="F2581">
        <f t="array" ref="F2581">VLOOKUP(D2581&amp;E2581,IF({1,0},$A$2:$A$50&amp;$B$2:$B$50,$C$2:$C$50),2,0)</f>
        <v>0</v>
      </c>
    </row>
    <row r="2582" spans="6:6" x14ac:dyDescent="0.15">
      <c r="F2582">
        <f t="array" ref="F2582">VLOOKUP(D2582&amp;E2582,IF({1,0},$A$2:$A$50&amp;$B$2:$B$50,$C$2:$C$50),2,0)</f>
        <v>0</v>
      </c>
    </row>
    <row r="2583" spans="6:6" x14ac:dyDescent="0.15">
      <c r="F2583">
        <f t="array" ref="F2583">VLOOKUP(D2583&amp;E2583,IF({1,0},$A$2:$A$50&amp;$B$2:$B$50,$C$2:$C$50),2,0)</f>
        <v>0</v>
      </c>
    </row>
    <row r="2584" spans="6:6" x14ac:dyDescent="0.15">
      <c r="F2584">
        <f t="array" ref="F2584">VLOOKUP(D2584&amp;E2584,IF({1,0},$A$2:$A$50&amp;$B$2:$B$50,$C$2:$C$50),2,0)</f>
        <v>0</v>
      </c>
    </row>
    <row r="2585" spans="6:6" x14ac:dyDescent="0.15">
      <c r="F2585">
        <f t="array" ref="F2585">VLOOKUP(D2585&amp;E2585,IF({1,0},$A$2:$A$50&amp;$B$2:$B$50,$C$2:$C$50),2,0)</f>
        <v>0</v>
      </c>
    </row>
    <row r="2586" spans="6:6" x14ac:dyDescent="0.15">
      <c r="F2586">
        <f t="array" ref="F2586">VLOOKUP(D2586&amp;E2586,IF({1,0},$A$2:$A$50&amp;$B$2:$B$50,$C$2:$C$50),2,0)</f>
        <v>0</v>
      </c>
    </row>
    <row r="2587" spans="6:6" x14ac:dyDescent="0.15">
      <c r="F2587">
        <f t="array" ref="F2587">VLOOKUP(D2587&amp;E2587,IF({1,0},$A$2:$A$50&amp;$B$2:$B$50,$C$2:$C$50),2,0)</f>
        <v>0</v>
      </c>
    </row>
    <row r="2588" spans="6:6" x14ac:dyDescent="0.15">
      <c r="F2588">
        <f t="array" ref="F2588">VLOOKUP(D2588&amp;E2588,IF({1,0},$A$2:$A$50&amp;$B$2:$B$50,$C$2:$C$50),2,0)</f>
        <v>0</v>
      </c>
    </row>
    <row r="2589" spans="6:6" x14ac:dyDescent="0.15">
      <c r="F2589">
        <f t="array" ref="F2589">VLOOKUP(D2589&amp;E2589,IF({1,0},$A$2:$A$50&amp;$B$2:$B$50,$C$2:$C$50),2,0)</f>
        <v>0</v>
      </c>
    </row>
    <row r="2590" spans="6:6" x14ac:dyDescent="0.15">
      <c r="F2590">
        <f t="array" ref="F2590">VLOOKUP(D2590&amp;E2590,IF({1,0},$A$2:$A$50&amp;$B$2:$B$50,$C$2:$C$50),2,0)</f>
        <v>0</v>
      </c>
    </row>
    <row r="2591" spans="6:6" x14ac:dyDescent="0.15">
      <c r="F2591">
        <f t="array" ref="F2591">VLOOKUP(D2591&amp;E2591,IF({1,0},$A$2:$A$50&amp;$B$2:$B$50,$C$2:$C$50),2,0)</f>
        <v>0</v>
      </c>
    </row>
    <row r="2592" spans="6:6" x14ac:dyDescent="0.15">
      <c r="F2592">
        <f t="array" ref="F2592">VLOOKUP(D2592&amp;E2592,IF({1,0},$A$2:$A$50&amp;$B$2:$B$50,$C$2:$C$50),2,0)</f>
        <v>0</v>
      </c>
    </row>
    <row r="2593" spans="6:6" x14ac:dyDescent="0.15">
      <c r="F2593">
        <f t="array" ref="F2593">VLOOKUP(D2593&amp;E2593,IF({1,0},$A$2:$A$50&amp;$B$2:$B$50,$C$2:$C$50),2,0)</f>
        <v>0</v>
      </c>
    </row>
    <row r="2594" spans="6:6" x14ac:dyDescent="0.15">
      <c r="F2594">
        <f t="array" ref="F2594">VLOOKUP(D2594&amp;E2594,IF({1,0},$A$2:$A$50&amp;$B$2:$B$50,$C$2:$C$50),2,0)</f>
        <v>0</v>
      </c>
    </row>
    <row r="2595" spans="6:6" x14ac:dyDescent="0.15">
      <c r="F2595">
        <f t="array" ref="F2595">VLOOKUP(D2595&amp;E2595,IF({1,0},$A$2:$A$50&amp;$B$2:$B$50,$C$2:$C$50),2,0)</f>
        <v>0</v>
      </c>
    </row>
    <row r="2596" spans="6:6" x14ac:dyDescent="0.15">
      <c r="F2596">
        <f t="array" ref="F2596">VLOOKUP(D2596&amp;E2596,IF({1,0},$A$2:$A$50&amp;$B$2:$B$50,$C$2:$C$50),2,0)</f>
        <v>0</v>
      </c>
    </row>
    <row r="2597" spans="6:6" x14ac:dyDescent="0.15">
      <c r="F2597">
        <f t="array" ref="F2597">VLOOKUP(D2597&amp;E2597,IF({1,0},$A$2:$A$50&amp;$B$2:$B$50,$C$2:$C$50),2,0)</f>
        <v>0</v>
      </c>
    </row>
    <row r="2598" spans="6:6" x14ac:dyDescent="0.15">
      <c r="F2598">
        <f t="array" ref="F2598">VLOOKUP(D2598&amp;E2598,IF({1,0},$A$2:$A$50&amp;$B$2:$B$50,$C$2:$C$50),2,0)</f>
        <v>0</v>
      </c>
    </row>
    <row r="2599" spans="6:6" x14ac:dyDescent="0.15">
      <c r="F2599">
        <f t="array" ref="F2599">VLOOKUP(D2599&amp;E2599,IF({1,0},$A$2:$A$50&amp;$B$2:$B$50,$C$2:$C$50),2,0)</f>
        <v>0</v>
      </c>
    </row>
    <row r="2600" spans="6:6" x14ac:dyDescent="0.15">
      <c r="F2600">
        <f t="array" ref="F2600">VLOOKUP(D2600&amp;E2600,IF({1,0},$A$2:$A$50&amp;$B$2:$B$50,$C$2:$C$50),2,0)</f>
        <v>0</v>
      </c>
    </row>
    <row r="2601" spans="6:6" x14ac:dyDescent="0.15">
      <c r="F2601">
        <f t="array" ref="F2601">VLOOKUP(D2601&amp;E2601,IF({1,0},$A$2:$A$50&amp;$B$2:$B$50,$C$2:$C$50),2,0)</f>
        <v>0</v>
      </c>
    </row>
    <row r="2602" spans="6:6" x14ac:dyDescent="0.15">
      <c r="F2602">
        <f t="array" ref="F2602">VLOOKUP(D2602&amp;E2602,IF({1,0},$A$2:$A$50&amp;$B$2:$B$50,$C$2:$C$50),2,0)</f>
        <v>0</v>
      </c>
    </row>
    <row r="2603" spans="6:6" x14ac:dyDescent="0.15">
      <c r="F2603">
        <f t="array" ref="F2603">VLOOKUP(D2603&amp;E2603,IF({1,0},$A$2:$A$50&amp;$B$2:$B$50,$C$2:$C$50),2,0)</f>
        <v>0</v>
      </c>
    </row>
    <row r="2604" spans="6:6" x14ac:dyDescent="0.15">
      <c r="F2604">
        <f t="array" ref="F2604">VLOOKUP(D2604&amp;E2604,IF({1,0},$A$2:$A$50&amp;$B$2:$B$50,$C$2:$C$50),2,0)</f>
        <v>0</v>
      </c>
    </row>
    <row r="2605" spans="6:6" x14ac:dyDescent="0.15">
      <c r="F2605">
        <f t="array" ref="F2605">VLOOKUP(D2605&amp;E2605,IF({1,0},$A$2:$A$50&amp;$B$2:$B$50,$C$2:$C$50),2,0)</f>
        <v>0</v>
      </c>
    </row>
    <row r="2606" spans="6:6" x14ac:dyDescent="0.15">
      <c r="F2606">
        <f t="array" ref="F2606">VLOOKUP(D2606&amp;E2606,IF({1,0},$A$2:$A$50&amp;$B$2:$B$50,$C$2:$C$50),2,0)</f>
        <v>0</v>
      </c>
    </row>
    <row r="2607" spans="6:6" x14ac:dyDescent="0.15">
      <c r="F2607">
        <f t="array" ref="F2607">VLOOKUP(D2607&amp;E2607,IF({1,0},$A$2:$A$50&amp;$B$2:$B$50,$C$2:$C$50),2,0)</f>
        <v>0</v>
      </c>
    </row>
    <row r="2608" spans="6:6" x14ac:dyDescent="0.15">
      <c r="F2608">
        <f t="array" ref="F2608">VLOOKUP(D2608&amp;E2608,IF({1,0},$A$2:$A$50&amp;$B$2:$B$50,$C$2:$C$50),2,0)</f>
        <v>0</v>
      </c>
    </row>
    <row r="2609" spans="6:6" x14ac:dyDescent="0.15">
      <c r="F2609">
        <f t="array" ref="F2609">VLOOKUP(D2609&amp;E2609,IF({1,0},$A$2:$A$50&amp;$B$2:$B$50,$C$2:$C$50),2,0)</f>
        <v>0</v>
      </c>
    </row>
    <row r="2610" spans="6:6" x14ac:dyDescent="0.15">
      <c r="F2610">
        <f t="array" ref="F2610">VLOOKUP(D2610&amp;E2610,IF({1,0},$A$2:$A$50&amp;$B$2:$B$50,$C$2:$C$50),2,0)</f>
        <v>0</v>
      </c>
    </row>
    <row r="2611" spans="6:6" x14ac:dyDescent="0.15">
      <c r="F2611">
        <f t="array" ref="F2611">VLOOKUP(D2611&amp;E2611,IF({1,0},$A$2:$A$50&amp;$B$2:$B$50,$C$2:$C$50),2,0)</f>
        <v>0</v>
      </c>
    </row>
    <row r="2612" spans="6:6" x14ac:dyDescent="0.15">
      <c r="F2612">
        <f t="array" ref="F2612">VLOOKUP(D2612&amp;E2612,IF({1,0},$A$2:$A$50&amp;$B$2:$B$50,$C$2:$C$50),2,0)</f>
        <v>0</v>
      </c>
    </row>
    <row r="2613" spans="6:6" x14ac:dyDescent="0.15">
      <c r="F2613">
        <f t="array" ref="F2613">VLOOKUP(D2613&amp;E2613,IF({1,0},$A$2:$A$50&amp;$B$2:$B$50,$C$2:$C$50),2,0)</f>
        <v>0</v>
      </c>
    </row>
    <row r="2614" spans="6:6" x14ac:dyDescent="0.15">
      <c r="F2614">
        <f t="array" ref="F2614">VLOOKUP(D2614&amp;E2614,IF({1,0},$A$2:$A$50&amp;$B$2:$B$50,$C$2:$C$50),2,0)</f>
        <v>0</v>
      </c>
    </row>
    <row r="2615" spans="6:6" x14ac:dyDescent="0.15">
      <c r="F2615">
        <f t="array" ref="F2615">VLOOKUP(D2615&amp;E2615,IF({1,0},$A$2:$A$50&amp;$B$2:$B$50,$C$2:$C$50),2,0)</f>
        <v>0</v>
      </c>
    </row>
    <row r="2616" spans="6:6" x14ac:dyDescent="0.15">
      <c r="F2616">
        <f t="array" ref="F2616">VLOOKUP(D2616&amp;E2616,IF({1,0},$A$2:$A$50&amp;$B$2:$B$50,$C$2:$C$50),2,0)</f>
        <v>0</v>
      </c>
    </row>
    <row r="2617" spans="6:6" x14ac:dyDescent="0.15">
      <c r="F2617">
        <f t="array" ref="F2617">VLOOKUP(D2617&amp;E2617,IF({1,0},$A$2:$A$50&amp;$B$2:$B$50,$C$2:$C$50),2,0)</f>
        <v>0</v>
      </c>
    </row>
    <row r="2618" spans="6:6" x14ac:dyDescent="0.15">
      <c r="F2618">
        <f t="array" ref="F2618">VLOOKUP(D2618&amp;E2618,IF({1,0},$A$2:$A$50&amp;$B$2:$B$50,$C$2:$C$50),2,0)</f>
        <v>0</v>
      </c>
    </row>
    <row r="2619" spans="6:6" x14ac:dyDescent="0.15">
      <c r="F2619">
        <f t="array" ref="F2619">VLOOKUP(D2619&amp;E2619,IF({1,0},$A$2:$A$50&amp;$B$2:$B$50,$C$2:$C$50),2,0)</f>
        <v>0</v>
      </c>
    </row>
    <row r="2620" spans="6:6" x14ac:dyDescent="0.15">
      <c r="F2620">
        <f t="array" ref="F2620">VLOOKUP(D2620&amp;E2620,IF({1,0},$A$2:$A$50&amp;$B$2:$B$50,$C$2:$C$50),2,0)</f>
        <v>0</v>
      </c>
    </row>
    <row r="2621" spans="6:6" x14ac:dyDescent="0.15">
      <c r="F2621">
        <f t="array" ref="F2621">VLOOKUP(D2621&amp;E2621,IF({1,0},$A$2:$A$50&amp;$B$2:$B$50,$C$2:$C$50),2,0)</f>
        <v>0</v>
      </c>
    </row>
    <row r="2622" spans="6:6" x14ac:dyDescent="0.15">
      <c r="F2622">
        <f t="array" ref="F2622">VLOOKUP(D2622&amp;E2622,IF({1,0},$A$2:$A$50&amp;$B$2:$B$50,$C$2:$C$50),2,0)</f>
        <v>0</v>
      </c>
    </row>
    <row r="2623" spans="6:6" x14ac:dyDescent="0.15">
      <c r="F2623">
        <f t="array" ref="F2623">VLOOKUP(D2623&amp;E2623,IF({1,0},$A$2:$A$50&amp;$B$2:$B$50,$C$2:$C$50),2,0)</f>
        <v>0</v>
      </c>
    </row>
    <row r="2624" spans="6:6" x14ac:dyDescent="0.15">
      <c r="F2624">
        <f t="array" ref="F2624">VLOOKUP(D2624&amp;E2624,IF({1,0},$A$2:$A$50&amp;$B$2:$B$50,$C$2:$C$50),2,0)</f>
        <v>0</v>
      </c>
    </row>
    <row r="2625" spans="6:6" x14ac:dyDescent="0.15">
      <c r="F2625">
        <f t="array" ref="F2625">VLOOKUP(D2625&amp;E2625,IF({1,0},$A$2:$A$50&amp;$B$2:$B$50,$C$2:$C$50),2,0)</f>
        <v>0</v>
      </c>
    </row>
    <row r="2626" spans="6:6" x14ac:dyDescent="0.15">
      <c r="F2626">
        <f t="array" ref="F2626">VLOOKUP(D2626&amp;E2626,IF({1,0},$A$2:$A$50&amp;$B$2:$B$50,$C$2:$C$50),2,0)</f>
        <v>0</v>
      </c>
    </row>
    <row r="2627" spans="6:6" x14ac:dyDescent="0.15">
      <c r="F2627">
        <f t="array" ref="F2627">VLOOKUP(D2627&amp;E2627,IF({1,0},$A$2:$A$50&amp;$B$2:$B$50,$C$2:$C$50),2,0)</f>
        <v>0</v>
      </c>
    </row>
    <row r="2628" spans="6:6" x14ac:dyDescent="0.15">
      <c r="F2628">
        <f t="array" ref="F2628">VLOOKUP(D2628&amp;E2628,IF({1,0},$A$2:$A$50&amp;$B$2:$B$50,$C$2:$C$50),2,0)</f>
        <v>0</v>
      </c>
    </row>
    <row r="2629" spans="6:6" x14ac:dyDescent="0.15">
      <c r="F2629">
        <f t="array" ref="F2629">VLOOKUP(D2629&amp;E2629,IF({1,0},$A$2:$A$50&amp;$B$2:$B$50,$C$2:$C$50),2,0)</f>
        <v>0</v>
      </c>
    </row>
    <row r="2630" spans="6:6" x14ac:dyDescent="0.15">
      <c r="F2630">
        <f t="array" ref="F2630">VLOOKUP(D2630&amp;E2630,IF({1,0},$A$2:$A$50&amp;$B$2:$B$50,$C$2:$C$50),2,0)</f>
        <v>0</v>
      </c>
    </row>
    <row r="2631" spans="6:6" x14ac:dyDescent="0.15">
      <c r="F2631">
        <f t="array" ref="F2631">VLOOKUP(D2631&amp;E2631,IF({1,0},$A$2:$A$50&amp;$B$2:$B$50,$C$2:$C$50),2,0)</f>
        <v>0</v>
      </c>
    </row>
    <row r="2632" spans="6:6" x14ac:dyDescent="0.15">
      <c r="F2632">
        <f t="array" ref="F2632">VLOOKUP(D2632&amp;E2632,IF({1,0},$A$2:$A$50&amp;$B$2:$B$50,$C$2:$C$50),2,0)</f>
        <v>0</v>
      </c>
    </row>
    <row r="2633" spans="6:6" x14ac:dyDescent="0.15">
      <c r="F2633">
        <f t="array" ref="F2633">VLOOKUP(D2633&amp;E2633,IF({1,0},$A$2:$A$50&amp;$B$2:$B$50,$C$2:$C$50),2,0)</f>
        <v>0</v>
      </c>
    </row>
    <row r="2634" spans="6:6" x14ac:dyDescent="0.15">
      <c r="F2634">
        <f t="array" ref="F2634">VLOOKUP(D2634&amp;E2634,IF({1,0},$A$2:$A$50&amp;$B$2:$B$50,$C$2:$C$50),2,0)</f>
        <v>0</v>
      </c>
    </row>
    <row r="2635" spans="6:6" x14ac:dyDescent="0.15">
      <c r="F2635">
        <f t="array" ref="F2635">VLOOKUP(D2635&amp;E2635,IF({1,0},$A$2:$A$50&amp;$B$2:$B$50,$C$2:$C$50),2,0)</f>
        <v>0</v>
      </c>
    </row>
    <row r="2636" spans="6:6" x14ac:dyDescent="0.15">
      <c r="F2636">
        <f t="array" ref="F2636">VLOOKUP(D2636&amp;E2636,IF({1,0},$A$2:$A$50&amp;$B$2:$B$50,$C$2:$C$50),2,0)</f>
        <v>0</v>
      </c>
    </row>
    <row r="2637" spans="6:6" x14ac:dyDescent="0.15">
      <c r="F2637">
        <f t="array" ref="F2637">VLOOKUP(D2637&amp;E2637,IF({1,0},$A$2:$A$50&amp;$B$2:$B$50,$C$2:$C$50),2,0)</f>
        <v>0</v>
      </c>
    </row>
    <row r="2638" spans="6:6" x14ac:dyDescent="0.15">
      <c r="F2638">
        <f t="array" ref="F2638">VLOOKUP(D2638&amp;E2638,IF({1,0},$A$2:$A$50&amp;$B$2:$B$50,$C$2:$C$50),2,0)</f>
        <v>0</v>
      </c>
    </row>
    <row r="2639" spans="6:6" x14ac:dyDescent="0.15">
      <c r="F2639">
        <f t="array" ref="F2639">VLOOKUP(D2639&amp;E2639,IF({1,0},$A$2:$A$50&amp;$B$2:$B$50,$C$2:$C$50),2,0)</f>
        <v>0</v>
      </c>
    </row>
    <row r="2640" spans="6:6" x14ac:dyDescent="0.15">
      <c r="F2640">
        <f t="array" ref="F2640">VLOOKUP(D2640&amp;E2640,IF({1,0},$A$2:$A$50&amp;$B$2:$B$50,$C$2:$C$50),2,0)</f>
        <v>0</v>
      </c>
    </row>
    <row r="2641" spans="6:6" x14ac:dyDescent="0.15">
      <c r="F2641">
        <f t="array" ref="F2641">VLOOKUP(D2641&amp;E2641,IF({1,0},$A$2:$A$50&amp;$B$2:$B$50,$C$2:$C$50),2,0)</f>
        <v>0</v>
      </c>
    </row>
    <row r="2642" spans="6:6" x14ac:dyDescent="0.15">
      <c r="F2642">
        <f t="array" ref="F2642">VLOOKUP(D2642&amp;E2642,IF({1,0},$A$2:$A$50&amp;$B$2:$B$50,$C$2:$C$50),2,0)</f>
        <v>0</v>
      </c>
    </row>
    <row r="2643" spans="6:6" x14ac:dyDescent="0.15">
      <c r="F2643">
        <f t="array" ref="F2643">VLOOKUP(D2643&amp;E2643,IF({1,0},$A$2:$A$50&amp;$B$2:$B$50,$C$2:$C$50),2,0)</f>
        <v>0</v>
      </c>
    </row>
    <row r="2644" spans="6:6" x14ac:dyDescent="0.15">
      <c r="F2644">
        <f t="array" ref="F2644">VLOOKUP(D2644&amp;E2644,IF({1,0},$A$2:$A$50&amp;$B$2:$B$50,$C$2:$C$50),2,0)</f>
        <v>0</v>
      </c>
    </row>
    <row r="2645" spans="6:6" x14ac:dyDescent="0.15">
      <c r="F2645">
        <f t="array" ref="F2645">VLOOKUP(D2645&amp;E2645,IF({1,0},$A$2:$A$50&amp;$B$2:$B$50,$C$2:$C$50),2,0)</f>
        <v>0</v>
      </c>
    </row>
    <row r="2646" spans="6:6" x14ac:dyDescent="0.15">
      <c r="F2646">
        <f t="array" ref="F2646">VLOOKUP(D2646&amp;E2646,IF({1,0},$A$2:$A$50&amp;$B$2:$B$50,$C$2:$C$50),2,0)</f>
        <v>0</v>
      </c>
    </row>
    <row r="2647" spans="6:6" x14ac:dyDescent="0.15">
      <c r="F2647">
        <f t="array" ref="F2647">VLOOKUP(D2647&amp;E2647,IF({1,0},$A$2:$A$50&amp;$B$2:$B$50,$C$2:$C$50),2,0)</f>
        <v>0</v>
      </c>
    </row>
    <row r="2648" spans="6:6" x14ac:dyDescent="0.15">
      <c r="F2648">
        <f t="array" ref="F2648">VLOOKUP(D2648&amp;E2648,IF({1,0},$A$2:$A$50&amp;$B$2:$B$50,$C$2:$C$50),2,0)</f>
        <v>0</v>
      </c>
    </row>
    <row r="2649" spans="6:6" x14ac:dyDescent="0.15">
      <c r="F2649">
        <f t="array" ref="F2649">VLOOKUP(D2649&amp;E2649,IF({1,0},$A$2:$A$50&amp;$B$2:$B$50,$C$2:$C$50),2,0)</f>
        <v>0</v>
      </c>
    </row>
    <row r="2650" spans="6:6" x14ac:dyDescent="0.15">
      <c r="F2650">
        <f t="array" ref="F2650">VLOOKUP(D2650&amp;E2650,IF({1,0},$A$2:$A$50&amp;$B$2:$B$50,$C$2:$C$50),2,0)</f>
        <v>0</v>
      </c>
    </row>
    <row r="2651" spans="6:6" x14ac:dyDescent="0.15">
      <c r="F2651">
        <f t="array" ref="F2651">VLOOKUP(D2651&amp;E2651,IF({1,0},$A$2:$A$50&amp;$B$2:$B$50,$C$2:$C$50),2,0)</f>
        <v>0</v>
      </c>
    </row>
    <row r="2652" spans="6:6" x14ac:dyDescent="0.15">
      <c r="F2652">
        <f t="array" ref="F2652">VLOOKUP(D2652&amp;E2652,IF({1,0},$A$2:$A$50&amp;$B$2:$B$50,$C$2:$C$50),2,0)</f>
        <v>0</v>
      </c>
    </row>
    <row r="2653" spans="6:6" x14ac:dyDescent="0.15">
      <c r="F2653">
        <f t="array" ref="F2653">VLOOKUP(D2653&amp;E2653,IF({1,0},$A$2:$A$50&amp;$B$2:$B$50,$C$2:$C$50),2,0)</f>
        <v>0</v>
      </c>
    </row>
    <row r="2654" spans="6:6" x14ac:dyDescent="0.15">
      <c r="F2654">
        <f t="array" ref="F2654">VLOOKUP(D2654&amp;E2654,IF({1,0},$A$2:$A$50&amp;$B$2:$B$50,$C$2:$C$50),2,0)</f>
        <v>0</v>
      </c>
    </row>
    <row r="2655" spans="6:6" x14ac:dyDescent="0.15">
      <c r="F2655">
        <f t="array" ref="F2655">VLOOKUP(D2655&amp;E2655,IF({1,0},$A$2:$A$50&amp;$B$2:$B$50,$C$2:$C$50),2,0)</f>
        <v>0</v>
      </c>
    </row>
    <row r="2656" spans="6:6" x14ac:dyDescent="0.15">
      <c r="F2656">
        <f t="array" ref="F2656">VLOOKUP(D2656&amp;E2656,IF({1,0},$A$2:$A$50&amp;$B$2:$B$50,$C$2:$C$50),2,0)</f>
        <v>0</v>
      </c>
    </row>
    <row r="2657" spans="6:6" x14ac:dyDescent="0.15">
      <c r="F2657">
        <f t="array" ref="F2657">VLOOKUP(D2657&amp;E2657,IF({1,0},$A$2:$A$50&amp;$B$2:$B$50,$C$2:$C$50),2,0)</f>
        <v>0</v>
      </c>
    </row>
    <row r="2658" spans="6:6" x14ac:dyDescent="0.15">
      <c r="F2658">
        <f t="array" ref="F2658">VLOOKUP(D2658&amp;E2658,IF({1,0},$A$2:$A$50&amp;$B$2:$B$50,$C$2:$C$50),2,0)</f>
        <v>0</v>
      </c>
    </row>
    <row r="2659" spans="6:6" x14ac:dyDescent="0.15">
      <c r="F2659">
        <f t="array" ref="F2659">VLOOKUP(D2659&amp;E2659,IF({1,0},$A$2:$A$50&amp;$B$2:$B$50,$C$2:$C$50),2,0)</f>
        <v>0</v>
      </c>
    </row>
    <row r="2660" spans="6:6" x14ac:dyDescent="0.15">
      <c r="F2660">
        <f t="array" ref="F2660">VLOOKUP(D2660&amp;E2660,IF({1,0},$A$2:$A$50&amp;$B$2:$B$50,$C$2:$C$50),2,0)</f>
        <v>0</v>
      </c>
    </row>
    <row r="2661" spans="6:6" x14ac:dyDescent="0.15">
      <c r="F2661">
        <f t="array" ref="F2661">VLOOKUP(D2661&amp;E2661,IF({1,0},$A$2:$A$50&amp;$B$2:$B$50,$C$2:$C$50),2,0)</f>
        <v>0</v>
      </c>
    </row>
    <row r="2662" spans="6:6" x14ac:dyDescent="0.15">
      <c r="F2662">
        <f t="array" ref="F2662">VLOOKUP(D2662&amp;E2662,IF({1,0},$A$2:$A$50&amp;$B$2:$B$50,$C$2:$C$50),2,0)</f>
        <v>0</v>
      </c>
    </row>
    <row r="2663" spans="6:6" x14ac:dyDescent="0.15">
      <c r="F2663">
        <f t="array" ref="F2663">VLOOKUP(D2663&amp;E2663,IF({1,0},$A$2:$A$50&amp;$B$2:$B$50,$C$2:$C$50),2,0)</f>
        <v>0</v>
      </c>
    </row>
    <row r="2664" spans="6:6" x14ac:dyDescent="0.15">
      <c r="F2664">
        <f t="array" ref="F2664">VLOOKUP(D2664&amp;E2664,IF({1,0},$A$2:$A$50&amp;$B$2:$B$50,$C$2:$C$50),2,0)</f>
        <v>0</v>
      </c>
    </row>
    <row r="2665" spans="6:6" x14ac:dyDescent="0.15">
      <c r="F2665">
        <f t="array" ref="F2665">VLOOKUP(D2665&amp;E2665,IF({1,0},$A$2:$A$50&amp;$B$2:$B$50,$C$2:$C$50),2,0)</f>
        <v>0</v>
      </c>
    </row>
    <row r="2666" spans="6:6" x14ac:dyDescent="0.15">
      <c r="F2666">
        <f t="array" ref="F2666">VLOOKUP(D2666&amp;E2666,IF({1,0},$A$2:$A$50&amp;$B$2:$B$50,$C$2:$C$50),2,0)</f>
        <v>0</v>
      </c>
    </row>
    <row r="2667" spans="6:6" x14ac:dyDescent="0.15">
      <c r="F2667">
        <f t="array" ref="F2667">VLOOKUP(D2667&amp;E2667,IF({1,0},$A$2:$A$50&amp;$B$2:$B$50,$C$2:$C$50),2,0)</f>
        <v>0</v>
      </c>
    </row>
    <row r="2668" spans="6:6" x14ac:dyDescent="0.15">
      <c r="F2668">
        <f t="array" ref="F2668">VLOOKUP(D2668&amp;E2668,IF({1,0},$A$2:$A$50&amp;$B$2:$B$50,$C$2:$C$50),2,0)</f>
        <v>0</v>
      </c>
    </row>
    <row r="2669" spans="6:6" x14ac:dyDescent="0.15">
      <c r="F2669">
        <f t="array" ref="F2669">VLOOKUP(D2669&amp;E2669,IF({1,0},$A$2:$A$50&amp;$B$2:$B$50,$C$2:$C$50),2,0)</f>
        <v>0</v>
      </c>
    </row>
    <row r="2670" spans="6:6" x14ac:dyDescent="0.15">
      <c r="F2670">
        <f t="array" ref="F2670">VLOOKUP(D2670&amp;E2670,IF({1,0},$A$2:$A$50&amp;$B$2:$B$50,$C$2:$C$50),2,0)</f>
        <v>0</v>
      </c>
    </row>
    <row r="2671" spans="6:6" x14ac:dyDescent="0.15">
      <c r="F2671">
        <f t="array" ref="F2671">VLOOKUP(D2671&amp;E2671,IF({1,0},$A$2:$A$50&amp;$B$2:$B$50,$C$2:$C$50),2,0)</f>
        <v>0</v>
      </c>
    </row>
    <row r="2672" spans="6:6" x14ac:dyDescent="0.15">
      <c r="F2672">
        <f t="array" ref="F2672">VLOOKUP(D2672&amp;E2672,IF({1,0},$A$2:$A$50&amp;$B$2:$B$50,$C$2:$C$50),2,0)</f>
        <v>0</v>
      </c>
    </row>
    <row r="2673" spans="6:6" x14ac:dyDescent="0.15">
      <c r="F2673">
        <f t="array" ref="F2673">VLOOKUP(D2673&amp;E2673,IF({1,0},$A$2:$A$50&amp;$B$2:$B$50,$C$2:$C$50),2,0)</f>
        <v>0</v>
      </c>
    </row>
    <row r="2674" spans="6:6" x14ac:dyDescent="0.15">
      <c r="F2674">
        <f t="array" ref="F2674">VLOOKUP(D2674&amp;E2674,IF({1,0},$A$2:$A$50&amp;$B$2:$B$50,$C$2:$C$50),2,0)</f>
        <v>0</v>
      </c>
    </row>
    <row r="2675" spans="6:6" x14ac:dyDescent="0.15">
      <c r="F2675">
        <f t="array" ref="F2675">VLOOKUP(D2675&amp;E2675,IF({1,0},$A$2:$A$50&amp;$B$2:$B$50,$C$2:$C$50),2,0)</f>
        <v>0</v>
      </c>
    </row>
    <row r="2676" spans="6:6" x14ac:dyDescent="0.15">
      <c r="F2676">
        <f t="array" ref="F2676">VLOOKUP(D2676&amp;E2676,IF({1,0},$A$2:$A$50&amp;$B$2:$B$50,$C$2:$C$50),2,0)</f>
        <v>0</v>
      </c>
    </row>
    <row r="2677" spans="6:6" x14ac:dyDescent="0.15">
      <c r="F2677">
        <f t="array" ref="F2677">VLOOKUP(D2677&amp;E2677,IF({1,0},$A$2:$A$50&amp;$B$2:$B$50,$C$2:$C$50),2,0)</f>
        <v>0</v>
      </c>
    </row>
    <row r="2678" spans="6:6" x14ac:dyDescent="0.15">
      <c r="F2678">
        <f t="array" ref="F2678">VLOOKUP(D2678&amp;E2678,IF({1,0},$A$2:$A$50&amp;$B$2:$B$50,$C$2:$C$50),2,0)</f>
        <v>0</v>
      </c>
    </row>
    <row r="2679" spans="6:6" x14ac:dyDescent="0.15">
      <c r="F2679">
        <f t="array" ref="F2679">VLOOKUP(D2679&amp;E2679,IF({1,0},$A$2:$A$50&amp;$B$2:$B$50,$C$2:$C$50),2,0)</f>
        <v>0</v>
      </c>
    </row>
    <row r="2680" spans="6:6" x14ac:dyDescent="0.15">
      <c r="F2680">
        <f t="array" ref="F2680">VLOOKUP(D2680&amp;E2680,IF({1,0},$A$2:$A$50&amp;$B$2:$B$50,$C$2:$C$50),2,0)</f>
        <v>0</v>
      </c>
    </row>
    <row r="2681" spans="6:6" x14ac:dyDescent="0.15">
      <c r="F2681">
        <f t="array" ref="F2681">VLOOKUP(D2681&amp;E2681,IF({1,0},$A$2:$A$50&amp;$B$2:$B$50,$C$2:$C$50),2,0)</f>
        <v>0</v>
      </c>
    </row>
    <row r="2682" spans="6:6" x14ac:dyDescent="0.15">
      <c r="F2682">
        <f t="array" ref="F2682">VLOOKUP(D2682&amp;E2682,IF({1,0},$A$2:$A$50&amp;$B$2:$B$50,$C$2:$C$50),2,0)</f>
        <v>0</v>
      </c>
    </row>
    <row r="2683" spans="6:6" x14ac:dyDescent="0.15">
      <c r="F2683">
        <f t="array" ref="F2683">VLOOKUP(D2683&amp;E2683,IF({1,0},$A$2:$A$50&amp;$B$2:$B$50,$C$2:$C$50),2,0)</f>
        <v>0</v>
      </c>
    </row>
    <row r="2684" spans="6:6" x14ac:dyDescent="0.15">
      <c r="F2684">
        <f t="array" ref="F2684">VLOOKUP(D2684&amp;E2684,IF({1,0},$A$2:$A$50&amp;$B$2:$B$50,$C$2:$C$50),2,0)</f>
        <v>0</v>
      </c>
    </row>
    <row r="2685" spans="6:6" x14ac:dyDescent="0.15">
      <c r="F2685">
        <f t="array" ref="F2685">VLOOKUP(D2685&amp;E2685,IF({1,0},$A$2:$A$50&amp;$B$2:$B$50,$C$2:$C$50),2,0)</f>
        <v>0</v>
      </c>
    </row>
    <row r="2686" spans="6:6" x14ac:dyDescent="0.15">
      <c r="F2686">
        <f t="array" ref="F2686">VLOOKUP(D2686&amp;E2686,IF({1,0},$A$2:$A$50&amp;$B$2:$B$50,$C$2:$C$50),2,0)</f>
        <v>0</v>
      </c>
    </row>
    <row r="2687" spans="6:6" x14ac:dyDescent="0.15">
      <c r="F2687">
        <f t="array" ref="F2687">VLOOKUP(D2687&amp;E2687,IF({1,0},$A$2:$A$50&amp;$B$2:$B$50,$C$2:$C$50),2,0)</f>
        <v>0</v>
      </c>
    </row>
    <row r="2688" spans="6:6" x14ac:dyDescent="0.15">
      <c r="F2688">
        <f t="array" ref="F2688">VLOOKUP(D2688&amp;E2688,IF({1,0},$A$2:$A$50&amp;$B$2:$B$50,$C$2:$C$50),2,0)</f>
        <v>0</v>
      </c>
    </row>
    <row r="2689" spans="6:6" x14ac:dyDescent="0.15">
      <c r="F2689">
        <f t="array" ref="F2689">VLOOKUP(D2689&amp;E2689,IF({1,0},$A$2:$A$50&amp;$B$2:$B$50,$C$2:$C$50),2,0)</f>
        <v>0</v>
      </c>
    </row>
    <row r="2690" spans="6:6" x14ac:dyDescent="0.15">
      <c r="F2690">
        <f t="array" ref="F2690">VLOOKUP(D2690&amp;E2690,IF({1,0},$A$2:$A$50&amp;$B$2:$B$50,$C$2:$C$50),2,0)</f>
        <v>0</v>
      </c>
    </row>
    <row r="2691" spans="6:6" x14ac:dyDescent="0.15">
      <c r="F2691">
        <f t="array" ref="F2691">VLOOKUP(D2691&amp;E2691,IF({1,0},$A$2:$A$50&amp;$B$2:$B$50,$C$2:$C$50),2,0)</f>
        <v>0</v>
      </c>
    </row>
    <row r="2692" spans="6:6" x14ac:dyDescent="0.15">
      <c r="F2692">
        <f t="array" ref="F2692">VLOOKUP(D2692&amp;E2692,IF({1,0},$A$2:$A$50&amp;$B$2:$B$50,$C$2:$C$50),2,0)</f>
        <v>0</v>
      </c>
    </row>
    <row r="2693" spans="6:6" x14ac:dyDescent="0.15">
      <c r="F2693">
        <f t="array" ref="F2693">VLOOKUP(D2693&amp;E2693,IF({1,0},$A$2:$A$50&amp;$B$2:$B$50,$C$2:$C$50),2,0)</f>
        <v>0</v>
      </c>
    </row>
    <row r="2694" spans="6:6" x14ac:dyDescent="0.15">
      <c r="F2694">
        <f t="array" ref="F2694">VLOOKUP(D2694&amp;E2694,IF({1,0},$A$2:$A$50&amp;$B$2:$B$50,$C$2:$C$50),2,0)</f>
        <v>0</v>
      </c>
    </row>
    <row r="2695" spans="6:6" x14ac:dyDescent="0.15">
      <c r="F2695">
        <f t="array" ref="F2695">VLOOKUP(D2695&amp;E2695,IF({1,0},$A$2:$A$50&amp;$B$2:$B$50,$C$2:$C$50),2,0)</f>
        <v>0</v>
      </c>
    </row>
    <row r="2696" spans="6:6" x14ac:dyDescent="0.15">
      <c r="F2696">
        <f t="array" ref="F2696">VLOOKUP(D2696&amp;E2696,IF({1,0},$A$2:$A$50&amp;$B$2:$B$50,$C$2:$C$50),2,0)</f>
        <v>0</v>
      </c>
    </row>
    <row r="2697" spans="6:6" x14ac:dyDescent="0.15">
      <c r="F2697">
        <f t="array" ref="F2697">VLOOKUP(D2697&amp;E2697,IF({1,0},$A$2:$A$50&amp;$B$2:$B$50,$C$2:$C$50),2,0)</f>
        <v>0</v>
      </c>
    </row>
    <row r="2698" spans="6:6" x14ac:dyDescent="0.15">
      <c r="F2698">
        <f t="array" ref="F2698">VLOOKUP(D2698&amp;E2698,IF({1,0},$A$2:$A$50&amp;$B$2:$B$50,$C$2:$C$50),2,0)</f>
        <v>0</v>
      </c>
    </row>
    <row r="2699" spans="6:6" x14ac:dyDescent="0.15">
      <c r="F2699">
        <f t="array" ref="F2699">VLOOKUP(D2699&amp;E2699,IF({1,0},$A$2:$A$50&amp;$B$2:$B$50,$C$2:$C$50),2,0)</f>
        <v>0</v>
      </c>
    </row>
    <row r="2700" spans="6:6" x14ac:dyDescent="0.15">
      <c r="F2700">
        <f t="array" ref="F2700">VLOOKUP(D2700&amp;E2700,IF({1,0},$A$2:$A$50&amp;$B$2:$B$50,$C$2:$C$50),2,0)</f>
        <v>0</v>
      </c>
    </row>
    <row r="2701" spans="6:6" x14ac:dyDescent="0.15">
      <c r="F2701">
        <f t="array" ref="F2701">VLOOKUP(D2701&amp;E2701,IF({1,0},$A$2:$A$50&amp;$B$2:$B$50,$C$2:$C$50),2,0)</f>
        <v>0</v>
      </c>
    </row>
    <row r="2702" spans="6:6" x14ac:dyDescent="0.15">
      <c r="F2702">
        <f t="array" ref="F2702">VLOOKUP(D2702&amp;E2702,IF({1,0},$A$2:$A$50&amp;$B$2:$B$50,$C$2:$C$50),2,0)</f>
        <v>0</v>
      </c>
    </row>
    <row r="2703" spans="6:6" x14ac:dyDescent="0.15">
      <c r="F2703">
        <f t="array" ref="F2703">VLOOKUP(D2703&amp;E2703,IF({1,0},$A$2:$A$50&amp;$B$2:$B$50,$C$2:$C$50),2,0)</f>
        <v>0</v>
      </c>
    </row>
    <row r="2704" spans="6:6" x14ac:dyDescent="0.15">
      <c r="F2704">
        <f t="array" ref="F2704">VLOOKUP(D2704&amp;E2704,IF({1,0},$A$2:$A$50&amp;$B$2:$B$50,$C$2:$C$50),2,0)</f>
        <v>0</v>
      </c>
    </row>
    <row r="2705" spans="6:6" x14ac:dyDescent="0.15">
      <c r="F2705">
        <f t="array" ref="F2705">VLOOKUP(D2705&amp;E2705,IF({1,0},$A$2:$A$50&amp;$B$2:$B$50,$C$2:$C$50),2,0)</f>
        <v>0</v>
      </c>
    </row>
    <row r="2706" spans="6:6" x14ac:dyDescent="0.15">
      <c r="F2706">
        <f t="array" ref="F2706">VLOOKUP(D2706&amp;E2706,IF({1,0},$A$2:$A$50&amp;$B$2:$B$50,$C$2:$C$50),2,0)</f>
        <v>0</v>
      </c>
    </row>
    <row r="2707" spans="6:6" x14ac:dyDescent="0.15">
      <c r="F2707">
        <f t="array" ref="F2707">VLOOKUP(D2707&amp;E2707,IF({1,0},$A$2:$A$50&amp;$B$2:$B$50,$C$2:$C$50),2,0)</f>
        <v>0</v>
      </c>
    </row>
    <row r="2708" spans="6:6" x14ac:dyDescent="0.15">
      <c r="F2708">
        <f t="array" ref="F2708">VLOOKUP(D2708&amp;E2708,IF({1,0},$A$2:$A$50&amp;$B$2:$B$50,$C$2:$C$50),2,0)</f>
        <v>0</v>
      </c>
    </row>
    <row r="2709" spans="6:6" x14ac:dyDescent="0.15">
      <c r="F2709">
        <f t="array" ref="F2709">VLOOKUP(D2709&amp;E2709,IF({1,0},$A$2:$A$50&amp;$B$2:$B$50,$C$2:$C$50),2,0)</f>
        <v>0</v>
      </c>
    </row>
    <row r="2710" spans="6:6" x14ac:dyDescent="0.15">
      <c r="F2710">
        <f t="array" ref="F2710">VLOOKUP(D2710&amp;E2710,IF({1,0},$A$2:$A$50&amp;$B$2:$B$50,$C$2:$C$50),2,0)</f>
        <v>0</v>
      </c>
    </row>
    <row r="2711" spans="6:6" x14ac:dyDescent="0.15">
      <c r="F2711">
        <f t="array" ref="F2711">VLOOKUP(D2711&amp;E2711,IF({1,0},$A$2:$A$50&amp;$B$2:$B$50,$C$2:$C$50),2,0)</f>
        <v>0</v>
      </c>
    </row>
    <row r="2712" spans="6:6" x14ac:dyDescent="0.15">
      <c r="F2712">
        <f t="array" ref="F2712">VLOOKUP(D2712&amp;E2712,IF({1,0},$A$2:$A$50&amp;$B$2:$B$50,$C$2:$C$50),2,0)</f>
        <v>0</v>
      </c>
    </row>
    <row r="2713" spans="6:6" x14ac:dyDescent="0.15">
      <c r="F2713">
        <f t="array" ref="F2713">VLOOKUP(D2713&amp;E2713,IF({1,0},$A$2:$A$50&amp;$B$2:$B$50,$C$2:$C$50),2,0)</f>
        <v>0</v>
      </c>
    </row>
    <row r="2714" spans="6:6" x14ac:dyDescent="0.15">
      <c r="F2714">
        <f t="array" ref="F2714">VLOOKUP(D2714&amp;E2714,IF({1,0},$A$2:$A$50&amp;$B$2:$B$50,$C$2:$C$50),2,0)</f>
        <v>0</v>
      </c>
    </row>
    <row r="2715" spans="6:6" x14ac:dyDescent="0.15">
      <c r="F2715">
        <f t="array" ref="F2715">VLOOKUP(D2715&amp;E2715,IF({1,0},$A$2:$A$50&amp;$B$2:$B$50,$C$2:$C$50),2,0)</f>
        <v>0</v>
      </c>
    </row>
    <row r="2716" spans="6:6" x14ac:dyDescent="0.15">
      <c r="F2716">
        <f t="array" ref="F2716">VLOOKUP(D2716&amp;E2716,IF({1,0},$A$2:$A$50&amp;$B$2:$B$50,$C$2:$C$50),2,0)</f>
        <v>0</v>
      </c>
    </row>
    <row r="2717" spans="6:6" x14ac:dyDescent="0.15">
      <c r="F2717">
        <f t="array" ref="F2717">VLOOKUP(D2717&amp;E2717,IF({1,0},$A$2:$A$50&amp;$B$2:$B$50,$C$2:$C$50),2,0)</f>
        <v>0</v>
      </c>
    </row>
    <row r="2718" spans="6:6" x14ac:dyDescent="0.15">
      <c r="F2718">
        <f t="array" ref="F2718">VLOOKUP(D2718&amp;E2718,IF({1,0},$A$2:$A$50&amp;$B$2:$B$50,$C$2:$C$50),2,0)</f>
        <v>0</v>
      </c>
    </row>
    <row r="2719" spans="6:6" x14ac:dyDescent="0.15">
      <c r="F2719">
        <f t="array" ref="F2719">VLOOKUP(D2719&amp;E2719,IF({1,0},$A$2:$A$50&amp;$B$2:$B$50,$C$2:$C$50),2,0)</f>
        <v>0</v>
      </c>
    </row>
    <row r="2720" spans="6:6" x14ac:dyDescent="0.15">
      <c r="F2720">
        <f t="array" ref="F2720">VLOOKUP(D2720&amp;E2720,IF({1,0},$A$2:$A$50&amp;$B$2:$B$50,$C$2:$C$50),2,0)</f>
        <v>0</v>
      </c>
    </row>
    <row r="2721" spans="6:6" x14ac:dyDescent="0.15">
      <c r="F2721">
        <f t="array" ref="F2721">VLOOKUP(D2721&amp;E2721,IF({1,0},$A$2:$A$50&amp;$B$2:$B$50,$C$2:$C$50),2,0)</f>
        <v>0</v>
      </c>
    </row>
    <row r="2722" spans="6:6" x14ac:dyDescent="0.15">
      <c r="F2722">
        <f t="array" ref="F2722">VLOOKUP(D2722&amp;E2722,IF({1,0},$A$2:$A$50&amp;$B$2:$B$50,$C$2:$C$50),2,0)</f>
        <v>0</v>
      </c>
    </row>
    <row r="2723" spans="6:6" x14ac:dyDescent="0.15">
      <c r="F2723">
        <f t="array" ref="F2723">VLOOKUP(D2723&amp;E2723,IF({1,0},$A$2:$A$50&amp;$B$2:$B$50,$C$2:$C$50),2,0)</f>
        <v>0</v>
      </c>
    </row>
    <row r="2724" spans="6:6" x14ac:dyDescent="0.15">
      <c r="F2724">
        <f t="array" ref="F2724">VLOOKUP(D2724&amp;E2724,IF({1,0},$A$2:$A$50&amp;$B$2:$B$50,$C$2:$C$50),2,0)</f>
        <v>0</v>
      </c>
    </row>
    <row r="2725" spans="6:6" x14ac:dyDescent="0.15">
      <c r="F2725">
        <f t="array" ref="F2725">VLOOKUP(D2725&amp;E2725,IF({1,0},$A$2:$A$50&amp;$B$2:$B$50,$C$2:$C$50),2,0)</f>
        <v>0</v>
      </c>
    </row>
    <row r="2726" spans="6:6" x14ac:dyDescent="0.15">
      <c r="F2726">
        <f t="array" ref="F2726">VLOOKUP(D2726&amp;E2726,IF({1,0},$A$2:$A$50&amp;$B$2:$B$50,$C$2:$C$50),2,0)</f>
        <v>0</v>
      </c>
    </row>
    <row r="2727" spans="6:6" x14ac:dyDescent="0.15">
      <c r="F2727">
        <f t="array" ref="F2727">VLOOKUP(D2727&amp;E2727,IF({1,0},$A$2:$A$50&amp;$B$2:$B$50,$C$2:$C$50),2,0)</f>
        <v>0</v>
      </c>
    </row>
    <row r="2728" spans="6:6" x14ac:dyDescent="0.15">
      <c r="F2728">
        <f t="array" ref="F2728">VLOOKUP(D2728&amp;E2728,IF({1,0},$A$2:$A$50&amp;$B$2:$B$50,$C$2:$C$50),2,0)</f>
        <v>0</v>
      </c>
    </row>
    <row r="2729" spans="6:6" x14ac:dyDescent="0.15">
      <c r="F2729">
        <f t="array" ref="F2729">VLOOKUP(D2729&amp;E2729,IF({1,0},$A$2:$A$50&amp;$B$2:$B$50,$C$2:$C$50),2,0)</f>
        <v>0</v>
      </c>
    </row>
    <row r="2730" spans="6:6" x14ac:dyDescent="0.15">
      <c r="F2730">
        <f t="array" ref="F2730">VLOOKUP(D2730&amp;E2730,IF({1,0},$A$2:$A$50&amp;$B$2:$B$50,$C$2:$C$50),2,0)</f>
        <v>0</v>
      </c>
    </row>
    <row r="2731" spans="6:6" x14ac:dyDescent="0.15">
      <c r="F2731">
        <f t="array" ref="F2731">VLOOKUP(D2731&amp;E2731,IF({1,0},$A$2:$A$50&amp;$B$2:$B$50,$C$2:$C$50),2,0)</f>
        <v>0</v>
      </c>
    </row>
    <row r="2732" spans="6:6" x14ac:dyDescent="0.15">
      <c r="F2732">
        <f t="array" ref="F2732">VLOOKUP(D2732&amp;E2732,IF({1,0},$A$2:$A$50&amp;$B$2:$B$50,$C$2:$C$50),2,0)</f>
        <v>0</v>
      </c>
    </row>
    <row r="2733" spans="6:6" x14ac:dyDescent="0.15">
      <c r="F2733">
        <f t="array" ref="F2733">VLOOKUP(D2733&amp;E2733,IF({1,0},$A$2:$A$50&amp;$B$2:$B$50,$C$2:$C$50),2,0)</f>
        <v>0</v>
      </c>
    </row>
    <row r="2734" spans="6:6" x14ac:dyDescent="0.15">
      <c r="F2734">
        <f t="array" ref="F2734">VLOOKUP(D2734&amp;E2734,IF({1,0},$A$2:$A$50&amp;$B$2:$B$50,$C$2:$C$50),2,0)</f>
        <v>0</v>
      </c>
    </row>
    <row r="2735" spans="6:6" x14ac:dyDescent="0.15">
      <c r="F2735">
        <f t="array" ref="F2735">VLOOKUP(D2735&amp;E2735,IF({1,0},$A$2:$A$50&amp;$B$2:$B$50,$C$2:$C$50),2,0)</f>
        <v>0</v>
      </c>
    </row>
    <row r="2736" spans="6:6" x14ac:dyDescent="0.15">
      <c r="F2736">
        <f t="array" ref="F2736">VLOOKUP(D2736&amp;E2736,IF({1,0},$A$2:$A$50&amp;$B$2:$B$50,$C$2:$C$50),2,0)</f>
        <v>0</v>
      </c>
    </row>
    <row r="2737" spans="6:6" x14ac:dyDescent="0.15">
      <c r="F2737">
        <f t="array" ref="F2737">VLOOKUP(D2737&amp;E2737,IF({1,0},$A$2:$A$50&amp;$B$2:$B$50,$C$2:$C$50),2,0)</f>
        <v>0</v>
      </c>
    </row>
    <row r="2738" spans="6:6" x14ac:dyDescent="0.15">
      <c r="F2738">
        <f t="array" ref="F2738">VLOOKUP(D2738&amp;E2738,IF({1,0},$A$2:$A$50&amp;$B$2:$B$50,$C$2:$C$50),2,0)</f>
        <v>0</v>
      </c>
    </row>
    <row r="2739" spans="6:6" x14ac:dyDescent="0.15">
      <c r="F2739">
        <f t="array" ref="F2739">VLOOKUP(D2739&amp;E2739,IF({1,0},$A$2:$A$50&amp;$B$2:$B$50,$C$2:$C$50),2,0)</f>
        <v>0</v>
      </c>
    </row>
    <row r="2740" spans="6:6" x14ac:dyDescent="0.15">
      <c r="F2740">
        <f t="array" ref="F2740">VLOOKUP(D2740&amp;E2740,IF({1,0},$A$2:$A$50&amp;$B$2:$B$50,$C$2:$C$50),2,0)</f>
        <v>0</v>
      </c>
    </row>
    <row r="2741" spans="6:6" x14ac:dyDescent="0.15">
      <c r="F2741">
        <f t="array" ref="F2741">VLOOKUP(D2741&amp;E2741,IF({1,0},$A$2:$A$50&amp;$B$2:$B$50,$C$2:$C$50),2,0)</f>
        <v>0</v>
      </c>
    </row>
    <row r="2742" spans="6:6" x14ac:dyDescent="0.15">
      <c r="F2742">
        <f t="array" ref="F2742">VLOOKUP(D2742&amp;E2742,IF({1,0},$A$2:$A$50&amp;$B$2:$B$50,$C$2:$C$50),2,0)</f>
        <v>0</v>
      </c>
    </row>
    <row r="2743" spans="6:6" x14ac:dyDescent="0.15">
      <c r="F2743">
        <f t="array" ref="F2743">VLOOKUP(D2743&amp;E2743,IF({1,0},$A$2:$A$50&amp;$B$2:$B$50,$C$2:$C$50),2,0)</f>
        <v>0</v>
      </c>
    </row>
    <row r="2744" spans="6:6" x14ac:dyDescent="0.15">
      <c r="F2744">
        <f t="array" ref="F2744">VLOOKUP(D2744&amp;E2744,IF({1,0},$A$2:$A$50&amp;$B$2:$B$50,$C$2:$C$50),2,0)</f>
        <v>0</v>
      </c>
    </row>
    <row r="2745" spans="6:6" x14ac:dyDescent="0.15">
      <c r="F2745">
        <f t="array" ref="F2745">VLOOKUP(D2745&amp;E2745,IF({1,0},$A$2:$A$50&amp;$B$2:$B$50,$C$2:$C$50),2,0)</f>
        <v>0</v>
      </c>
    </row>
    <row r="2746" spans="6:6" x14ac:dyDescent="0.15">
      <c r="F2746">
        <f t="array" ref="F2746">VLOOKUP(D2746&amp;E2746,IF({1,0},$A$2:$A$50&amp;$B$2:$B$50,$C$2:$C$50),2,0)</f>
        <v>0</v>
      </c>
    </row>
    <row r="2747" spans="6:6" x14ac:dyDescent="0.15">
      <c r="F2747">
        <f t="array" ref="F2747">VLOOKUP(D2747&amp;E2747,IF({1,0},$A$2:$A$50&amp;$B$2:$B$50,$C$2:$C$50),2,0)</f>
        <v>0</v>
      </c>
    </row>
    <row r="2748" spans="6:6" x14ac:dyDescent="0.15">
      <c r="F2748">
        <f t="array" ref="F2748">VLOOKUP(D2748&amp;E2748,IF({1,0},$A$2:$A$50&amp;$B$2:$B$50,$C$2:$C$50),2,0)</f>
        <v>0</v>
      </c>
    </row>
    <row r="2749" spans="6:6" x14ac:dyDescent="0.15">
      <c r="F2749">
        <f t="array" ref="F2749">VLOOKUP(D2749&amp;E2749,IF({1,0},$A$2:$A$50&amp;$B$2:$B$50,$C$2:$C$50),2,0)</f>
        <v>0</v>
      </c>
    </row>
    <row r="2750" spans="6:6" x14ac:dyDescent="0.15">
      <c r="F2750">
        <f t="array" ref="F2750">VLOOKUP(D2750&amp;E2750,IF({1,0},$A$2:$A$50&amp;$B$2:$B$50,$C$2:$C$50),2,0)</f>
        <v>0</v>
      </c>
    </row>
    <row r="2751" spans="6:6" x14ac:dyDescent="0.15">
      <c r="F2751">
        <f t="array" ref="F2751">VLOOKUP(D2751&amp;E2751,IF({1,0},$A$2:$A$50&amp;$B$2:$B$50,$C$2:$C$50),2,0)</f>
        <v>0</v>
      </c>
    </row>
    <row r="2752" spans="6:6" x14ac:dyDescent="0.15">
      <c r="F2752">
        <f t="array" ref="F2752">VLOOKUP(D2752&amp;E2752,IF({1,0},$A$2:$A$50&amp;$B$2:$B$50,$C$2:$C$50),2,0)</f>
        <v>0</v>
      </c>
    </row>
    <row r="2753" spans="6:6" x14ac:dyDescent="0.15">
      <c r="F2753">
        <f t="array" ref="F2753">VLOOKUP(D2753&amp;E2753,IF({1,0},$A$2:$A$50&amp;$B$2:$B$50,$C$2:$C$50),2,0)</f>
        <v>0</v>
      </c>
    </row>
    <row r="2754" spans="6:6" x14ac:dyDescent="0.15">
      <c r="F2754">
        <f t="array" ref="F2754">VLOOKUP(D2754&amp;E2754,IF({1,0},$A$2:$A$50&amp;$B$2:$B$50,$C$2:$C$50),2,0)</f>
        <v>0</v>
      </c>
    </row>
    <row r="2755" spans="6:6" x14ac:dyDescent="0.15">
      <c r="F2755">
        <f t="array" ref="F2755">VLOOKUP(D2755&amp;E2755,IF({1,0},$A$2:$A$50&amp;$B$2:$B$50,$C$2:$C$50),2,0)</f>
        <v>0</v>
      </c>
    </row>
    <row r="2756" spans="6:6" x14ac:dyDescent="0.15">
      <c r="F2756">
        <f t="array" ref="F2756">VLOOKUP(D2756&amp;E2756,IF({1,0},$A$2:$A$50&amp;$B$2:$B$50,$C$2:$C$50),2,0)</f>
        <v>0</v>
      </c>
    </row>
    <row r="2757" spans="6:6" x14ac:dyDescent="0.15">
      <c r="F2757">
        <f t="array" ref="F2757">VLOOKUP(D2757&amp;E2757,IF({1,0},$A$2:$A$50&amp;$B$2:$B$50,$C$2:$C$50),2,0)</f>
        <v>0</v>
      </c>
    </row>
    <row r="2758" spans="6:6" x14ac:dyDescent="0.15">
      <c r="F2758">
        <f t="array" ref="F2758">VLOOKUP(D2758&amp;E2758,IF({1,0},$A$2:$A$50&amp;$B$2:$B$50,$C$2:$C$50),2,0)</f>
        <v>0</v>
      </c>
    </row>
    <row r="2759" spans="6:6" x14ac:dyDescent="0.15">
      <c r="F2759">
        <f t="array" ref="F2759">VLOOKUP(D2759&amp;E2759,IF({1,0},$A$2:$A$50&amp;$B$2:$B$50,$C$2:$C$50),2,0)</f>
        <v>0</v>
      </c>
    </row>
    <row r="2760" spans="6:6" x14ac:dyDescent="0.15">
      <c r="F2760">
        <f t="array" ref="F2760">VLOOKUP(D2760&amp;E2760,IF({1,0},$A$2:$A$50&amp;$B$2:$B$50,$C$2:$C$50),2,0)</f>
        <v>0</v>
      </c>
    </row>
    <row r="2761" spans="6:6" x14ac:dyDescent="0.15">
      <c r="F2761">
        <f t="array" ref="F2761">VLOOKUP(D2761&amp;E2761,IF({1,0},$A$2:$A$50&amp;$B$2:$B$50,$C$2:$C$50),2,0)</f>
        <v>0</v>
      </c>
    </row>
    <row r="2762" spans="6:6" x14ac:dyDescent="0.15">
      <c r="F2762">
        <f t="array" ref="F2762">VLOOKUP(D2762&amp;E2762,IF({1,0},$A$2:$A$50&amp;$B$2:$B$50,$C$2:$C$50),2,0)</f>
        <v>0</v>
      </c>
    </row>
    <row r="2763" spans="6:6" x14ac:dyDescent="0.15">
      <c r="F2763">
        <f t="array" ref="F2763">VLOOKUP(D2763&amp;E2763,IF({1,0},$A$2:$A$50&amp;$B$2:$B$50,$C$2:$C$50),2,0)</f>
        <v>0</v>
      </c>
    </row>
    <row r="2764" spans="6:6" x14ac:dyDescent="0.15">
      <c r="F2764">
        <f t="array" ref="F2764">VLOOKUP(D2764&amp;E2764,IF({1,0},$A$2:$A$50&amp;$B$2:$B$50,$C$2:$C$50),2,0)</f>
        <v>0</v>
      </c>
    </row>
    <row r="2765" spans="6:6" x14ac:dyDescent="0.15">
      <c r="F2765">
        <f t="array" ref="F2765">VLOOKUP(D2765&amp;E2765,IF({1,0},$A$2:$A$50&amp;$B$2:$B$50,$C$2:$C$50),2,0)</f>
        <v>0</v>
      </c>
    </row>
    <row r="2766" spans="6:6" x14ac:dyDescent="0.15">
      <c r="F2766">
        <f t="array" ref="F2766">VLOOKUP(D2766&amp;E2766,IF({1,0},$A$2:$A$50&amp;$B$2:$B$50,$C$2:$C$50),2,0)</f>
        <v>0</v>
      </c>
    </row>
    <row r="2767" spans="6:6" x14ac:dyDescent="0.15">
      <c r="F2767">
        <f t="array" ref="F2767">VLOOKUP(D2767&amp;E2767,IF({1,0},$A$2:$A$50&amp;$B$2:$B$50,$C$2:$C$50),2,0)</f>
        <v>0</v>
      </c>
    </row>
    <row r="2768" spans="6:6" x14ac:dyDescent="0.15">
      <c r="F2768">
        <f t="array" ref="F2768">VLOOKUP(D2768&amp;E2768,IF({1,0},$A$2:$A$50&amp;$B$2:$B$50,$C$2:$C$50),2,0)</f>
        <v>0</v>
      </c>
    </row>
    <row r="2769" spans="6:6" x14ac:dyDescent="0.15">
      <c r="F2769">
        <f t="array" ref="F2769">VLOOKUP(D2769&amp;E2769,IF({1,0},$A$2:$A$50&amp;$B$2:$B$50,$C$2:$C$50),2,0)</f>
        <v>0</v>
      </c>
    </row>
    <row r="2770" spans="6:6" x14ac:dyDescent="0.15">
      <c r="F2770">
        <f t="array" ref="F2770">VLOOKUP(D2770&amp;E2770,IF({1,0},$A$2:$A$50&amp;$B$2:$B$50,$C$2:$C$50),2,0)</f>
        <v>0</v>
      </c>
    </row>
    <row r="2771" spans="6:6" x14ac:dyDescent="0.15">
      <c r="F2771">
        <f t="array" ref="F2771">VLOOKUP(D2771&amp;E2771,IF({1,0},$A$2:$A$50&amp;$B$2:$B$50,$C$2:$C$50),2,0)</f>
        <v>0</v>
      </c>
    </row>
    <row r="2772" spans="6:6" x14ac:dyDescent="0.15">
      <c r="F2772">
        <f t="array" ref="F2772">VLOOKUP(D2772&amp;E2772,IF({1,0},$A$2:$A$50&amp;$B$2:$B$50,$C$2:$C$50),2,0)</f>
        <v>0</v>
      </c>
    </row>
    <row r="2773" spans="6:6" x14ac:dyDescent="0.15">
      <c r="F2773">
        <f t="array" ref="F2773">VLOOKUP(D2773&amp;E2773,IF({1,0},$A$2:$A$50&amp;$B$2:$B$50,$C$2:$C$50),2,0)</f>
        <v>0</v>
      </c>
    </row>
    <row r="2774" spans="6:6" x14ac:dyDescent="0.15">
      <c r="F2774">
        <f t="array" ref="F2774">VLOOKUP(D2774&amp;E2774,IF({1,0},$A$2:$A$50&amp;$B$2:$B$50,$C$2:$C$50),2,0)</f>
        <v>0</v>
      </c>
    </row>
    <row r="2775" spans="6:6" x14ac:dyDescent="0.15">
      <c r="F2775">
        <f t="array" ref="F2775">VLOOKUP(D2775&amp;E2775,IF({1,0},$A$2:$A$50&amp;$B$2:$B$50,$C$2:$C$50),2,0)</f>
        <v>0</v>
      </c>
    </row>
    <row r="2776" spans="6:6" x14ac:dyDescent="0.15">
      <c r="F2776">
        <f t="array" ref="F2776">VLOOKUP(D2776&amp;E2776,IF({1,0},$A$2:$A$50&amp;$B$2:$B$50,$C$2:$C$50),2,0)</f>
        <v>0</v>
      </c>
    </row>
    <row r="2777" spans="6:6" x14ac:dyDescent="0.15">
      <c r="F2777">
        <f t="array" ref="F2777">VLOOKUP(D2777&amp;E2777,IF({1,0},$A$2:$A$50&amp;$B$2:$B$50,$C$2:$C$50),2,0)</f>
        <v>0</v>
      </c>
    </row>
    <row r="2778" spans="6:6" x14ac:dyDescent="0.15">
      <c r="F2778">
        <f t="array" ref="F2778">VLOOKUP(D2778&amp;E2778,IF({1,0},$A$2:$A$50&amp;$B$2:$B$50,$C$2:$C$50),2,0)</f>
        <v>0</v>
      </c>
    </row>
    <row r="2779" spans="6:6" x14ac:dyDescent="0.15">
      <c r="F2779">
        <f t="array" ref="F2779">VLOOKUP(D2779&amp;E2779,IF({1,0},$A$2:$A$50&amp;$B$2:$B$50,$C$2:$C$50),2,0)</f>
        <v>0</v>
      </c>
    </row>
    <row r="2780" spans="6:6" x14ac:dyDescent="0.15">
      <c r="F2780">
        <f t="array" ref="F2780">VLOOKUP(D2780&amp;E2780,IF({1,0},$A$2:$A$50&amp;$B$2:$B$50,$C$2:$C$50),2,0)</f>
        <v>0</v>
      </c>
    </row>
    <row r="2781" spans="6:6" x14ac:dyDescent="0.15">
      <c r="F2781">
        <f t="array" ref="F2781">VLOOKUP(D2781&amp;E2781,IF({1,0},$A$2:$A$50&amp;$B$2:$B$50,$C$2:$C$50),2,0)</f>
        <v>0</v>
      </c>
    </row>
    <row r="2782" spans="6:6" x14ac:dyDescent="0.15">
      <c r="F2782">
        <f t="array" ref="F2782">VLOOKUP(D2782&amp;E2782,IF({1,0},$A$2:$A$50&amp;$B$2:$B$50,$C$2:$C$50),2,0)</f>
        <v>0</v>
      </c>
    </row>
    <row r="2783" spans="6:6" x14ac:dyDescent="0.15">
      <c r="F2783">
        <f t="array" ref="F2783">VLOOKUP(D2783&amp;E2783,IF({1,0},$A$2:$A$50&amp;$B$2:$B$50,$C$2:$C$50),2,0)</f>
        <v>0</v>
      </c>
    </row>
    <row r="2784" spans="6:6" x14ac:dyDescent="0.15">
      <c r="F2784">
        <f t="array" ref="F2784">VLOOKUP(D2784&amp;E2784,IF({1,0},$A$2:$A$50&amp;$B$2:$B$50,$C$2:$C$50),2,0)</f>
        <v>0</v>
      </c>
    </row>
    <row r="2785" spans="6:6" x14ac:dyDescent="0.15">
      <c r="F2785">
        <f t="array" ref="F2785">VLOOKUP(D2785&amp;E2785,IF({1,0},$A$2:$A$50&amp;$B$2:$B$50,$C$2:$C$50),2,0)</f>
        <v>0</v>
      </c>
    </row>
    <row r="2786" spans="6:6" x14ac:dyDescent="0.15">
      <c r="F2786">
        <f t="array" ref="F2786">VLOOKUP(D2786&amp;E2786,IF({1,0},$A$2:$A$50&amp;$B$2:$B$50,$C$2:$C$50),2,0)</f>
        <v>0</v>
      </c>
    </row>
    <row r="2787" spans="6:6" x14ac:dyDescent="0.15">
      <c r="F2787">
        <f t="array" ref="F2787">VLOOKUP(D2787&amp;E2787,IF({1,0},$A$2:$A$50&amp;$B$2:$B$50,$C$2:$C$50),2,0)</f>
        <v>0</v>
      </c>
    </row>
    <row r="2788" spans="6:6" x14ac:dyDescent="0.15">
      <c r="F2788">
        <f t="array" ref="F2788">VLOOKUP(D2788&amp;E2788,IF({1,0},$A$2:$A$50&amp;$B$2:$B$50,$C$2:$C$50),2,0)</f>
        <v>0</v>
      </c>
    </row>
    <row r="2789" spans="6:6" x14ac:dyDescent="0.15">
      <c r="F2789">
        <f t="array" ref="F2789">VLOOKUP(D2789&amp;E2789,IF({1,0},$A$2:$A$50&amp;$B$2:$B$50,$C$2:$C$50),2,0)</f>
        <v>0</v>
      </c>
    </row>
    <row r="2790" spans="6:6" x14ac:dyDescent="0.15">
      <c r="F2790">
        <f t="array" ref="F2790">VLOOKUP(D2790&amp;E2790,IF({1,0},$A$2:$A$50&amp;$B$2:$B$50,$C$2:$C$50),2,0)</f>
        <v>0</v>
      </c>
    </row>
    <row r="2791" spans="6:6" x14ac:dyDescent="0.15">
      <c r="F2791">
        <f t="array" ref="F2791">VLOOKUP(D2791&amp;E2791,IF({1,0},$A$2:$A$50&amp;$B$2:$B$50,$C$2:$C$50),2,0)</f>
        <v>0</v>
      </c>
    </row>
    <row r="2792" spans="6:6" x14ac:dyDescent="0.15">
      <c r="F2792">
        <f t="array" ref="F2792">VLOOKUP(D2792&amp;E2792,IF({1,0},$A$2:$A$50&amp;$B$2:$B$50,$C$2:$C$50),2,0)</f>
        <v>0</v>
      </c>
    </row>
    <row r="2793" spans="6:6" x14ac:dyDescent="0.15">
      <c r="F2793">
        <f t="array" ref="F2793">VLOOKUP(D2793&amp;E2793,IF({1,0},$A$2:$A$50&amp;$B$2:$B$50,$C$2:$C$50),2,0)</f>
        <v>0</v>
      </c>
    </row>
    <row r="2794" spans="6:6" x14ac:dyDescent="0.15">
      <c r="F2794">
        <f t="array" ref="F2794">VLOOKUP(D2794&amp;E2794,IF({1,0},$A$2:$A$50&amp;$B$2:$B$50,$C$2:$C$50),2,0)</f>
        <v>0</v>
      </c>
    </row>
    <row r="2795" spans="6:6" x14ac:dyDescent="0.15">
      <c r="F2795">
        <f t="array" ref="F2795">VLOOKUP(D2795&amp;E2795,IF({1,0},$A$2:$A$50&amp;$B$2:$B$50,$C$2:$C$50),2,0)</f>
        <v>0</v>
      </c>
    </row>
    <row r="2796" spans="6:6" x14ac:dyDescent="0.15">
      <c r="F2796">
        <f t="array" ref="F2796">VLOOKUP(D2796&amp;E2796,IF({1,0},$A$2:$A$50&amp;$B$2:$B$50,$C$2:$C$50),2,0)</f>
        <v>0</v>
      </c>
    </row>
    <row r="2797" spans="6:6" x14ac:dyDescent="0.15">
      <c r="F2797">
        <f t="array" ref="F2797">VLOOKUP(D2797&amp;E2797,IF({1,0},$A$2:$A$50&amp;$B$2:$B$50,$C$2:$C$50),2,0)</f>
        <v>0</v>
      </c>
    </row>
    <row r="2798" spans="6:6" x14ac:dyDescent="0.15">
      <c r="F2798">
        <f t="array" ref="F2798">VLOOKUP(D2798&amp;E2798,IF({1,0},$A$2:$A$50&amp;$B$2:$B$50,$C$2:$C$50),2,0)</f>
        <v>0</v>
      </c>
    </row>
    <row r="2799" spans="6:6" x14ac:dyDescent="0.15">
      <c r="F2799">
        <f t="array" ref="F2799">VLOOKUP(D2799&amp;E2799,IF({1,0},$A$2:$A$50&amp;$B$2:$B$50,$C$2:$C$50),2,0)</f>
        <v>0</v>
      </c>
    </row>
    <row r="2800" spans="6:6" x14ac:dyDescent="0.15">
      <c r="F2800">
        <f t="array" ref="F2800">VLOOKUP(D2800&amp;E2800,IF({1,0},$A$2:$A$50&amp;$B$2:$B$50,$C$2:$C$50),2,0)</f>
        <v>0</v>
      </c>
    </row>
    <row r="2801" spans="6:6" x14ac:dyDescent="0.15">
      <c r="F2801">
        <f t="array" ref="F2801">VLOOKUP(D2801&amp;E2801,IF({1,0},$A$2:$A$50&amp;$B$2:$B$50,$C$2:$C$50),2,0)</f>
        <v>0</v>
      </c>
    </row>
    <row r="2802" spans="6:6" x14ac:dyDescent="0.15">
      <c r="F2802">
        <f t="array" ref="F2802">VLOOKUP(D2802&amp;E2802,IF({1,0},$A$2:$A$50&amp;$B$2:$B$50,$C$2:$C$50),2,0)</f>
        <v>0</v>
      </c>
    </row>
    <row r="2803" spans="6:6" x14ac:dyDescent="0.15">
      <c r="F2803">
        <f t="array" ref="F2803">VLOOKUP(D2803&amp;E2803,IF({1,0},$A$2:$A$50&amp;$B$2:$B$50,$C$2:$C$50),2,0)</f>
        <v>0</v>
      </c>
    </row>
    <row r="2804" spans="6:6" x14ac:dyDescent="0.15">
      <c r="F2804">
        <f t="array" ref="F2804">VLOOKUP(D2804&amp;E2804,IF({1,0},$A$2:$A$50&amp;$B$2:$B$50,$C$2:$C$50),2,0)</f>
        <v>0</v>
      </c>
    </row>
    <row r="2805" spans="6:6" x14ac:dyDescent="0.15">
      <c r="F2805">
        <f t="array" ref="F2805">VLOOKUP(D2805&amp;E2805,IF({1,0},$A$2:$A$50&amp;$B$2:$B$50,$C$2:$C$50),2,0)</f>
        <v>0</v>
      </c>
    </row>
    <row r="2806" spans="6:6" x14ac:dyDescent="0.15">
      <c r="F2806">
        <f t="array" ref="F2806">VLOOKUP(D2806&amp;E2806,IF({1,0},$A$2:$A$50&amp;$B$2:$B$50,$C$2:$C$50),2,0)</f>
        <v>0</v>
      </c>
    </row>
    <row r="2807" spans="6:6" x14ac:dyDescent="0.15">
      <c r="F2807">
        <f t="array" ref="F2807">VLOOKUP(D2807&amp;E2807,IF({1,0},$A$2:$A$50&amp;$B$2:$B$50,$C$2:$C$50),2,0)</f>
        <v>0</v>
      </c>
    </row>
    <row r="2808" spans="6:6" x14ac:dyDescent="0.15">
      <c r="F2808">
        <f t="array" ref="F2808">VLOOKUP(D2808&amp;E2808,IF({1,0},$A$2:$A$50&amp;$B$2:$B$50,$C$2:$C$50),2,0)</f>
        <v>0</v>
      </c>
    </row>
    <row r="2809" spans="6:6" x14ac:dyDescent="0.15">
      <c r="F2809">
        <f t="array" ref="F2809">VLOOKUP(D2809&amp;E2809,IF({1,0},$A$2:$A$50&amp;$B$2:$B$50,$C$2:$C$50),2,0)</f>
        <v>0</v>
      </c>
    </row>
    <row r="2810" spans="6:6" x14ac:dyDescent="0.15">
      <c r="F2810">
        <f t="array" ref="F2810">VLOOKUP(D2810&amp;E2810,IF({1,0},$A$2:$A$50&amp;$B$2:$B$50,$C$2:$C$50),2,0)</f>
        <v>0</v>
      </c>
    </row>
    <row r="2811" spans="6:6" x14ac:dyDescent="0.15">
      <c r="F2811">
        <f t="array" ref="F2811">VLOOKUP(D2811&amp;E2811,IF({1,0},$A$2:$A$50&amp;$B$2:$B$50,$C$2:$C$50),2,0)</f>
        <v>0</v>
      </c>
    </row>
    <row r="2812" spans="6:6" x14ac:dyDescent="0.15">
      <c r="F2812">
        <f t="array" ref="F2812">VLOOKUP(D2812&amp;E2812,IF({1,0},$A$2:$A$50&amp;$B$2:$B$50,$C$2:$C$50),2,0)</f>
        <v>0</v>
      </c>
    </row>
    <row r="2813" spans="6:6" x14ac:dyDescent="0.15">
      <c r="F2813">
        <f t="array" ref="F2813">VLOOKUP(D2813&amp;E2813,IF({1,0},$A$2:$A$50&amp;$B$2:$B$50,$C$2:$C$50),2,0)</f>
        <v>0</v>
      </c>
    </row>
    <row r="2814" spans="6:6" x14ac:dyDescent="0.15">
      <c r="F2814">
        <f t="array" ref="F2814">VLOOKUP(D2814&amp;E2814,IF({1,0},$A$2:$A$50&amp;$B$2:$B$50,$C$2:$C$50),2,0)</f>
        <v>0</v>
      </c>
    </row>
    <row r="2815" spans="6:6" x14ac:dyDescent="0.15">
      <c r="F2815">
        <f t="array" ref="F2815">VLOOKUP(D2815&amp;E2815,IF({1,0},$A$2:$A$50&amp;$B$2:$B$50,$C$2:$C$50),2,0)</f>
        <v>0</v>
      </c>
    </row>
    <row r="2816" spans="6:6" x14ac:dyDescent="0.15">
      <c r="F2816">
        <f t="array" ref="F2816">VLOOKUP(D2816&amp;E2816,IF({1,0},$A$2:$A$50&amp;$B$2:$B$50,$C$2:$C$50),2,0)</f>
        <v>0</v>
      </c>
    </row>
    <row r="2817" spans="6:6" x14ac:dyDescent="0.15">
      <c r="F2817">
        <f t="array" ref="F2817">VLOOKUP(D2817&amp;E2817,IF({1,0},$A$2:$A$50&amp;$B$2:$B$50,$C$2:$C$50),2,0)</f>
        <v>0</v>
      </c>
    </row>
    <row r="2818" spans="6:6" x14ac:dyDescent="0.15">
      <c r="F2818">
        <f t="array" ref="F2818">VLOOKUP(D2818&amp;E2818,IF({1,0},$A$2:$A$50&amp;$B$2:$B$50,$C$2:$C$50),2,0)</f>
        <v>0</v>
      </c>
    </row>
    <row r="2819" spans="6:6" x14ac:dyDescent="0.15">
      <c r="F2819">
        <f t="array" ref="F2819">VLOOKUP(D2819&amp;E2819,IF({1,0},$A$2:$A$50&amp;$B$2:$B$50,$C$2:$C$50),2,0)</f>
        <v>0</v>
      </c>
    </row>
    <row r="2820" spans="6:6" x14ac:dyDescent="0.15">
      <c r="F2820">
        <f t="array" ref="F2820">VLOOKUP(D2820&amp;E2820,IF({1,0},$A$2:$A$50&amp;$B$2:$B$50,$C$2:$C$50),2,0)</f>
        <v>0</v>
      </c>
    </row>
    <row r="2821" spans="6:6" x14ac:dyDescent="0.15">
      <c r="F2821">
        <f t="array" ref="F2821">VLOOKUP(D2821&amp;E2821,IF({1,0},$A$2:$A$50&amp;$B$2:$B$50,$C$2:$C$50),2,0)</f>
        <v>0</v>
      </c>
    </row>
    <row r="2822" spans="6:6" x14ac:dyDescent="0.15">
      <c r="F2822">
        <f t="array" ref="F2822">VLOOKUP(D2822&amp;E2822,IF({1,0},$A$2:$A$50&amp;$B$2:$B$50,$C$2:$C$50),2,0)</f>
        <v>0</v>
      </c>
    </row>
    <row r="2823" spans="6:6" x14ac:dyDescent="0.15">
      <c r="F2823">
        <f t="array" ref="F2823">VLOOKUP(D2823&amp;E2823,IF({1,0},$A$2:$A$50&amp;$B$2:$B$50,$C$2:$C$50),2,0)</f>
        <v>0</v>
      </c>
    </row>
    <row r="2824" spans="6:6" x14ac:dyDescent="0.15">
      <c r="F2824">
        <f t="array" ref="F2824">VLOOKUP(D2824&amp;E2824,IF({1,0},$A$2:$A$50&amp;$B$2:$B$50,$C$2:$C$50),2,0)</f>
        <v>0</v>
      </c>
    </row>
    <row r="2825" spans="6:6" x14ac:dyDescent="0.15">
      <c r="F2825">
        <f t="array" ref="F2825">VLOOKUP(D2825&amp;E2825,IF({1,0},$A$2:$A$50&amp;$B$2:$B$50,$C$2:$C$50),2,0)</f>
        <v>0</v>
      </c>
    </row>
    <row r="2826" spans="6:6" x14ac:dyDescent="0.15">
      <c r="F2826">
        <f t="array" ref="F2826">VLOOKUP(D2826&amp;E2826,IF({1,0},$A$2:$A$50&amp;$B$2:$B$50,$C$2:$C$50),2,0)</f>
        <v>0</v>
      </c>
    </row>
    <row r="2827" spans="6:6" x14ac:dyDescent="0.15">
      <c r="F2827">
        <f t="array" ref="F2827">VLOOKUP(D2827&amp;E2827,IF({1,0},$A$2:$A$50&amp;$B$2:$B$50,$C$2:$C$50),2,0)</f>
        <v>0</v>
      </c>
    </row>
    <row r="2828" spans="6:6" x14ac:dyDescent="0.15">
      <c r="F2828">
        <f t="array" ref="F2828">VLOOKUP(D2828&amp;E2828,IF({1,0},$A$2:$A$50&amp;$B$2:$B$50,$C$2:$C$50),2,0)</f>
        <v>0</v>
      </c>
    </row>
    <row r="2829" spans="6:6" x14ac:dyDescent="0.15">
      <c r="F2829">
        <f t="array" ref="F2829">VLOOKUP(D2829&amp;E2829,IF({1,0},$A$2:$A$50&amp;$B$2:$B$50,$C$2:$C$50),2,0)</f>
        <v>0</v>
      </c>
    </row>
    <row r="2830" spans="6:6" x14ac:dyDescent="0.15">
      <c r="F2830">
        <f t="array" ref="F2830">VLOOKUP(D2830&amp;E2830,IF({1,0},$A$2:$A$50&amp;$B$2:$B$50,$C$2:$C$50),2,0)</f>
        <v>0</v>
      </c>
    </row>
    <row r="2831" spans="6:6" x14ac:dyDescent="0.15">
      <c r="F2831">
        <f t="array" ref="F2831">VLOOKUP(D2831&amp;E2831,IF({1,0},$A$2:$A$50&amp;$B$2:$B$50,$C$2:$C$50),2,0)</f>
        <v>0</v>
      </c>
    </row>
    <row r="2832" spans="6:6" x14ac:dyDescent="0.15">
      <c r="F2832">
        <f t="array" ref="F2832">VLOOKUP(D2832&amp;E2832,IF({1,0},$A$2:$A$50&amp;$B$2:$B$50,$C$2:$C$50),2,0)</f>
        <v>0</v>
      </c>
    </row>
    <row r="2833" spans="6:6" x14ac:dyDescent="0.15">
      <c r="F2833">
        <f t="array" ref="F2833">VLOOKUP(D2833&amp;E2833,IF({1,0},$A$2:$A$50&amp;$B$2:$B$50,$C$2:$C$50),2,0)</f>
        <v>0</v>
      </c>
    </row>
    <row r="2834" spans="6:6" x14ac:dyDescent="0.15">
      <c r="F2834">
        <f t="array" ref="F2834">VLOOKUP(D2834&amp;E2834,IF({1,0},$A$2:$A$50&amp;$B$2:$B$50,$C$2:$C$50),2,0)</f>
        <v>0</v>
      </c>
    </row>
    <row r="2835" spans="6:6" x14ac:dyDescent="0.15">
      <c r="F2835">
        <f t="array" ref="F2835">VLOOKUP(D2835&amp;E2835,IF({1,0},$A$2:$A$50&amp;$B$2:$B$50,$C$2:$C$50),2,0)</f>
        <v>0</v>
      </c>
    </row>
    <row r="2836" spans="6:6" x14ac:dyDescent="0.15">
      <c r="F2836">
        <f t="array" ref="F2836">VLOOKUP(D2836&amp;E2836,IF({1,0},$A$2:$A$50&amp;$B$2:$B$50,$C$2:$C$50),2,0)</f>
        <v>0</v>
      </c>
    </row>
    <row r="2837" spans="6:6" x14ac:dyDescent="0.15">
      <c r="F2837">
        <f t="array" ref="F2837">VLOOKUP(D2837&amp;E2837,IF({1,0},$A$2:$A$50&amp;$B$2:$B$50,$C$2:$C$50),2,0)</f>
        <v>0</v>
      </c>
    </row>
    <row r="2838" spans="6:6" x14ac:dyDescent="0.15">
      <c r="F2838">
        <f t="array" ref="F2838">VLOOKUP(D2838&amp;E2838,IF({1,0},$A$2:$A$50&amp;$B$2:$B$50,$C$2:$C$50),2,0)</f>
        <v>0</v>
      </c>
    </row>
    <row r="2839" spans="6:6" x14ac:dyDescent="0.15">
      <c r="F2839">
        <f t="array" ref="F2839">VLOOKUP(D2839&amp;E2839,IF({1,0},$A$2:$A$50&amp;$B$2:$B$50,$C$2:$C$50),2,0)</f>
        <v>0</v>
      </c>
    </row>
    <row r="2840" spans="6:6" x14ac:dyDescent="0.15">
      <c r="F2840">
        <f t="array" ref="F2840">VLOOKUP(D2840&amp;E2840,IF({1,0},$A$2:$A$50&amp;$B$2:$B$50,$C$2:$C$50),2,0)</f>
        <v>0</v>
      </c>
    </row>
    <row r="2841" spans="6:6" x14ac:dyDescent="0.15">
      <c r="F2841">
        <f t="array" ref="F2841">VLOOKUP(D2841&amp;E2841,IF({1,0},$A$2:$A$50&amp;$B$2:$B$50,$C$2:$C$50),2,0)</f>
        <v>0</v>
      </c>
    </row>
    <row r="2842" spans="6:6" x14ac:dyDescent="0.15">
      <c r="F2842">
        <f t="array" ref="F2842">VLOOKUP(D2842&amp;E2842,IF({1,0},$A$2:$A$50&amp;$B$2:$B$50,$C$2:$C$50),2,0)</f>
        <v>0</v>
      </c>
    </row>
    <row r="2843" spans="6:6" x14ac:dyDescent="0.15">
      <c r="F2843">
        <f t="array" ref="F2843">VLOOKUP(D2843&amp;E2843,IF({1,0},$A$2:$A$50&amp;$B$2:$B$50,$C$2:$C$50),2,0)</f>
        <v>0</v>
      </c>
    </row>
    <row r="2844" spans="6:6" x14ac:dyDescent="0.15">
      <c r="F2844">
        <f t="array" ref="F2844">VLOOKUP(D2844&amp;E2844,IF({1,0},$A$2:$A$50&amp;$B$2:$B$50,$C$2:$C$50),2,0)</f>
        <v>0</v>
      </c>
    </row>
    <row r="2845" spans="6:6" x14ac:dyDescent="0.15">
      <c r="F2845">
        <f t="array" ref="F2845">VLOOKUP(D2845&amp;E2845,IF({1,0},$A$2:$A$50&amp;$B$2:$B$50,$C$2:$C$50),2,0)</f>
        <v>0</v>
      </c>
    </row>
    <row r="2846" spans="6:6" x14ac:dyDescent="0.15">
      <c r="F2846">
        <f t="array" ref="F2846">VLOOKUP(D2846&amp;E2846,IF({1,0},$A$2:$A$50&amp;$B$2:$B$50,$C$2:$C$50),2,0)</f>
        <v>0</v>
      </c>
    </row>
    <row r="2847" spans="6:6" x14ac:dyDescent="0.15">
      <c r="F2847">
        <f t="array" ref="F2847">VLOOKUP(D2847&amp;E2847,IF({1,0},$A$2:$A$50&amp;$B$2:$B$50,$C$2:$C$50),2,0)</f>
        <v>0</v>
      </c>
    </row>
    <row r="2848" spans="6:6" x14ac:dyDescent="0.15">
      <c r="F2848">
        <f t="array" ref="F2848">VLOOKUP(D2848&amp;E2848,IF({1,0},$A$2:$A$50&amp;$B$2:$B$50,$C$2:$C$50),2,0)</f>
        <v>0</v>
      </c>
    </row>
    <row r="2849" spans="6:6" x14ac:dyDescent="0.15">
      <c r="F2849">
        <f t="array" ref="F2849">VLOOKUP(D2849&amp;E2849,IF({1,0},$A$2:$A$50&amp;$B$2:$B$50,$C$2:$C$50),2,0)</f>
        <v>0</v>
      </c>
    </row>
    <row r="2850" spans="6:6" x14ac:dyDescent="0.15">
      <c r="F2850">
        <f t="array" ref="F2850">VLOOKUP(D2850&amp;E2850,IF({1,0},$A$2:$A$50&amp;$B$2:$B$50,$C$2:$C$50),2,0)</f>
        <v>0</v>
      </c>
    </row>
    <row r="2851" spans="6:6" x14ac:dyDescent="0.15">
      <c r="F2851">
        <f t="array" ref="F2851">VLOOKUP(D2851&amp;E2851,IF({1,0},$A$2:$A$50&amp;$B$2:$B$50,$C$2:$C$50),2,0)</f>
        <v>0</v>
      </c>
    </row>
    <row r="2852" spans="6:6" x14ac:dyDescent="0.15">
      <c r="F2852">
        <f t="array" ref="F2852">VLOOKUP(D2852&amp;E2852,IF({1,0},$A$2:$A$50&amp;$B$2:$B$50,$C$2:$C$50),2,0)</f>
        <v>0</v>
      </c>
    </row>
    <row r="2853" spans="6:6" x14ac:dyDescent="0.15">
      <c r="F2853">
        <f t="array" ref="F2853">VLOOKUP(D2853&amp;E2853,IF({1,0},$A$2:$A$50&amp;$B$2:$B$50,$C$2:$C$50),2,0)</f>
        <v>0</v>
      </c>
    </row>
    <row r="2854" spans="6:6" x14ac:dyDescent="0.15">
      <c r="F2854">
        <f t="array" ref="F2854">VLOOKUP(D2854&amp;E2854,IF({1,0},$A$2:$A$50&amp;$B$2:$B$50,$C$2:$C$50),2,0)</f>
        <v>0</v>
      </c>
    </row>
    <row r="2855" spans="6:6" x14ac:dyDescent="0.15">
      <c r="F2855">
        <f t="array" ref="F2855">VLOOKUP(D2855&amp;E2855,IF({1,0},$A$2:$A$50&amp;$B$2:$B$50,$C$2:$C$50),2,0)</f>
        <v>0</v>
      </c>
    </row>
    <row r="2856" spans="6:6" x14ac:dyDescent="0.15">
      <c r="F2856">
        <f t="array" ref="F2856">VLOOKUP(D2856&amp;E2856,IF({1,0},$A$2:$A$50&amp;$B$2:$B$50,$C$2:$C$50),2,0)</f>
        <v>0</v>
      </c>
    </row>
    <row r="2857" spans="6:6" x14ac:dyDescent="0.15">
      <c r="F2857">
        <f t="array" ref="F2857">VLOOKUP(D2857&amp;E2857,IF({1,0},$A$2:$A$50&amp;$B$2:$B$50,$C$2:$C$50),2,0)</f>
        <v>0</v>
      </c>
    </row>
    <row r="2858" spans="6:6" x14ac:dyDescent="0.15">
      <c r="F2858">
        <f t="array" ref="F2858">VLOOKUP(D2858&amp;E2858,IF({1,0},$A$2:$A$50&amp;$B$2:$B$50,$C$2:$C$50),2,0)</f>
        <v>0</v>
      </c>
    </row>
    <row r="2859" spans="6:6" x14ac:dyDescent="0.15">
      <c r="F2859">
        <f t="array" ref="F2859">VLOOKUP(D2859&amp;E2859,IF({1,0},$A$2:$A$50&amp;$B$2:$B$50,$C$2:$C$50),2,0)</f>
        <v>0</v>
      </c>
    </row>
    <row r="2860" spans="6:6" x14ac:dyDescent="0.15">
      <c r="F2860">
        <f t="array" ref="F2860">VLOOKUP(D2860&amp;E2860,IF({1,0},$A$2:$A$50&amp;$B$2:$B$50,$C$2:$C$50),2,0)</f>
        <v>0</v>
      </c>
    </row>
    <row r="2861" spans="6:6" x14ac:dyDescent="0.15">
      <c r="F2861">
        <f t="array" ref="F2861">VLOOKUP(D2861&amp;E2861,IF({1,0},$A$2:$A$50&amp;$B$2:$B$50,$C$2:$C$50),2,0)</f>
        <v>0</v>
      </c>
    </row>
    <row r="2862" spans="6:6" x14ac:dyDescent="0.15">
      <c r="F2862">
        <f t="array" ref="F2862">VLOOKUP(D2862&amp;E2862,IF({1,0},$A$2:$A$50&amp;$B$2:$B$50,$C$2:$C$50),2,0)</f>
        <v>0</v>
      </c>
    </row>
    <row r="2863" spans="6:6" x14ac:dyDescent="0.15">
      <c r="F2863">
        <f t="array" ref="F2863">VLOOKUP(D2863&amp;E2863,IF({1,0},$A$2:$A$50&amp;$B$2:$B$50,$C$2:$C$50),2,0)</f>
        <v>0</v>
      </c>
    </row>
    <row r="2864" spans="6:6" x14ac:dyDescent="0.15">
      <c r="F2864">
        <f t="array" ref="F2864">VLOOKUP(D2864&amp;E2864,IF({1,0},$A$2:$A$50&amp;$B$2:$B$50,$C$2:$C$50),2,0)</f>
        <v>0</v>
      </c>
    </row>
    <row r="2865" spans="6:6" x14ac:dyDescent="0.15">
      <c r="F2865">
        <f t="array" ref="F2865">VLOOKUP(D2865&amp;E2865,IF({1,0},$A$2:$A$50&amp;$B$2:$B$50,$C$2:$C$50),2,0)</f>
        <v>0</v>
      </c>
    </row>
    <row r="2866" spans="6:6" x14ac:dyDescent="0.15">
      <c r="F2866">
        <f t="array" ref="F2866">VLOOKUP(D2866&amp;E2866,IF({1,0},$A$2:$A$50&amp;$B$2:$B$50,$C$2:$C$50),2,0)</f>
        <v>0</v>
      </c>
    </row>
    <row r="2867" spans="6:6" x14ac:dyDescent="0.15">
      <c r="F2867">
        <f t="array" ref="F2867">VLOOKUP(D2867&amp;E2867,IF({1,0},$A$2:$A$50&amp;$B$2:$B$50,$C$2:$C$50),2,0)</f>
        <v>0</v>
      </c>
    </row>
    <row r="2868" spans="6:6" x14ac:dyDescent="0.15">
      <c r="F2868">
        <f t="array" ref="F2868">VLOOKUP(D2868&amp;E2868,IF({1,0},$A$2:$A$50&amp;$B$2:$B$50,$C$2:$C$50),2,0)</f>
        <v>0</v>
      </c>
    </row>
    <row r="2869" spans="6:6" x14ac:dyDescent="0.15">
      <c r="F2869">
        <f t="array" ref="F2869">VLOOKUP(D2869&amp;E2869,IF({1,0},$A$2:$A$50&amp;$B$2:$B$50,$C$2:$C$50),2,0)</f>
        <v>0</v>
      </c>
    </row>
    <row r="2870" spans="6:6" x14ac:dyDescent="0.15">
      <c r="F2870">
        <f t="array" ref="F2870">VLOOKUP(D2870&amp;E2870,IF({1,0},$A$2:$A$50&amp;$B$2:$B$50,$C$2:$C$50),2,0)</f>
        <v>0</v>
      </c>
    </row>
    <row r="2871" spans="6:6" x14ac:dyDescent="0.15">
      <c r="F2871">
        <f t="array" ref="F2871">VLOOKUP(D2871&amp;E2871,IF({1,0},$A$2:$A$50&amp;$B$2:$B$50,$C$2:$C$50),2,0)</f>
        <v>0</v>
      </c>
    </row>
    <row r="2872" spans="6:6" x14ac:dyDescent="0.15">
      <c r="F2872">
        <f t="array" ref="F2872">VLOOKUP(D2872&amp;E2872,IF({1,0},$A$2:$A$50&amp;$B$2:$B$50,$C$2:$C$50),2,0)</f>
        <v>0</v>
      </c>
    </row>
    <row r="2873" spans="6:6" x14ac:dyDescent="0.15">
      <c r="F2873">
        <f t="array" ref="F2873">VLOOKUP(D2873&amp;E2873,IF({1,0},$A$2:$A$50&amp;$B$2:$B$50,$C$2:$C$50),2,0)</f>
        <v>0</v>
      </c>
    </row>
    <row r="2874" spans="6:6" x14ac:dyDescent="0.15">
      <c r="F2874">
        <f t="array" ref="F2874">VLOOKUP(D2874&amp;E2874,IF({1,0},$A$2:$A$50&amp;$B$2:$B$50,$C$2:$C$50),2,0)</f>
        <v>0</v>
      </c>
    </row>
    <row r="2875" spans="6:6" x14ac:dyDescent="0.15">
      <c r="F2875">
        <f t="array" ref="F2875">VLOOKUP(D2875&amp;E2875,IF({1,0},$A$2:$A$50&amp;$B$2:$B$50,$C$2:$C$50),2,0)</f>
        <v>0</v>
      </c>
    </row>
    <row r="2876" spans="6:6" x14ac:dyDescent="0.15">
      <c r="F2876">
        <f t="array" ref="F2876">VLOOKUP(D2876&amp;E2876,IF({1,0},$A$2:$A$50&amp;$B$2:$B$50,$C$2:$C$50),2,0)</f>
        <v>0</v>
      </c>
    </row>
    <row r="2877" spans="6:6" x14ac:dyDescent="0.15">
      <c r="F2877">
        <f t="array" ref="F2877">VLOOKUP(D2877&amp;E2877,IF({1,0},$A$2:$A$50&amp;$B$2:$B$50,$C$2:$C$50),2,0)</f>
        <v>0</v>
      </c>
    </row>
    <row r="2878" spans="6:6" x14ac:dyDescent="0.15">
      <c r="F2878">
        <f t="array" ref="F2878">VLOOKUP(D2878&amp;E2878,IF({1,0},$A$2:$A$50&amp;$B$2:$B$50,$C$2:$C$50),2,0)</f>
        <v>0</v>
      </c>
    </row>
    <row r="2879" spans="6:6" x14ac:dyDescent="0.15">
      <c r="F2879">
        <f t="array" ref="F2879">VLOOKUP(D2879&amp;E2879,IF({1,0},$A$2:$A$50&amp;$B$2:$B$50,$C$2:$C$50),2,0)</f>
        <v>0</v>
      </c>
    </row>
    <row r="2880" spans="6:6" x14ac:dyDescent="0.15">
      <c r="F2880">
        <f t="array" ref="F2880">VLOOKUP(D2880&amp;E2880,IF({1,0},$A$2:$A$50&amp;$B$2:$B$50,$C$2:$C$50),2,0)</f>
        <v>0</v>
      </c>
    </row>
    <row r="2881" spans="6:6" x14ac:dyDescent="0.15">
      <c r="F2881">
        <f t="array" ref="F2881">VLOOKUP(D2881&amp;E2881,IF({1,0},$A$2:$A$50&amp;$B$2:$B$50,$C$2:$C$50),2,0)</f>
        <v>0</v>
      </c>
    </row>
    <row r="2882" spans="6:6" x14ac:dyDescent="0.15">
      <c r="F2882">
        <f t="array" ref="F2882">VLOOKUP(D2882&amp;E2882,IF({1,0},$A$2:$A$50&amp;$B$2:$B$50,$C$2:$C$50),2,0)</f>
        <v>0</v>
      </c>
    </row>
    <row r="2883" spans="6:6" x14ac:dyDescent="0.15">
      <c r="F2883">
        <f t="array" ref="F2883">VLOOKUP(D2883&amp;E2883,IF({1,0},$A$2:$A$50&amp;$B$2:$B$50,$C$2:$C$50),2,0)</f>
        <v>0</v>
      </c>
    </row>
    <row r="2884" spans="6:6" x14ac:dyDescent="0.15">
      <c r="F2884">
        <f t="array" ref="F2884">VLOOKUP(D2884&amp;E2884,IF({1,0},$A$2:$A$50&amp;$B$2:$B$50,$C$2:$C$50),2,0)</f>
        <v>0</v>
      </c>
    </row>
    <row r="2885" spans="6:6" x14ac:dyDescent="0.15">
      <c r="F2885">
        <f t="array" ref="F2885">VLOOKUP(D2885&amp;E2885,IF({1,0},$A$2:$A$50&amp;$B$2:$B$50,$C$2:$C$50),2,0)</f>
        <v>0</v>
      </c>
    </row>
    <row r="2886" spans="6:6" x14ac:dyDescent="0.15">
      <c r="F2886">
        <f t="array" ref="F2886">VLOOKUP(D2886&amp;E2886,IF({1,0},$A$2:$A$50&amp;$B$2:$B$50,$C$2:$C$50),2,0)</f>
        <v>0</v>
      </c>
    </row>
    <row r="2887" spans="6:6" x14ac:dyDescent="0.15">
      <c r="F2887">
        <f t="array" ref="F2887">VLOOKUP(D2887&amp;E2887,IF({1,0},$A$2:$A$50&amp;$B$2:$B$50,$C$2:$C$50),2,0)</f>
        <v>0</v>
      </c>
    </row>
    <row r="2888" spans="6:6" x14ac:dyDescent="0.15">
      <c r="F2888">
        <f t="array" ref="F2888">VLOOKUP(D2888&amp;E2888,IF({1,0},$A$2:$A$50&amp;$B$2:$B$50,$C$2:$C$50),2,0)</f>
        <v>0</v>
      </c>
    </row>
    <row r="2889" spans="6:6" x14ac:dyDescent="0.15">
      <c r="F2889">
        <f t="array" ref="F2889">VLOOKUP(D2889&amp;E2889,IF({1,0},$A$2:$A$50&amp;$B$2:$B$50,$C$2:$C$50),2,0)</f>
        <v>0</v>
      </c>
    </row>
    <row r="2890" spans="6:6" x14ac:dyDescent="0.15">
      <c r="F2890">
        <f t="array" ref="F2890">VLOOKUP(D2890&amp;E2890,IF({1,0},$A$2:$A$50&amp;$B$2:$B$50,$C$2:$C$50),2,0)</f>
        <v>0</v>
      </c>
    </row>
    <row r="2891" spans="6:6" x14ac:dyDescent="0.15">
      <c r="F2891">
        <f t="array" ref="F2891">VLOOKUP(D2891&amp;E2891,IF({1,0},$A$2:$A$50&amp;$B$2:$B$50,$C$2:$C$50),2,0)</f>
        <v>0</v>
      </c>
    </row>
    <row r="2892" spans="6:6" x14ac:dyDescent="0.15">
      <c r="F2892">
        <f t="array" ref="F2892">VLOOKUP(D2892&amp;E2892,IF({1,0},$A$2:$A$50&amp;$B$2:$B$50,$C$2:$C$50),2,0)</f>
        <v>0</v>
      </c>
    </row>
    <row r="2893" spans="6:6" x14ac:dyDescent="0.15">
      <c r="F2893">
        <f t="array" ref="F2893">VLOOKUP(D2893&amp;E2893,IF({1,0},$A$2:$A$50&amp;$B$2:$B$50,$C$2:$C$50),2,0)</f>
        <v>0</v>
      </c>
    </row>
    <row r="2894" spans="6:6" x14ac:dyDescent="0.15">
      <c r="F2894">
        <f t="array" ref="F2894">VLOOKUP(D2894&amp;E2894,IF({1,0},$A$2:$A$50&amp;$B$2:$B$50,$C$2:$C$50),2,0)</f>
        <v>0</v>
      </c>
    </row>
    <row r="2895" spans="6:6" x14ac:dyDescent="0.15">
      <c r="F2895">
        <f t="array" ref="F2895">VLOOKUP(D2895&amp;E2895,IF({1,0},$A$2:$A$50&amp;$B$2:$B$50,$C$2:$C$50),2,0)</f>
        <v>0</v>
      </c>
    </row>
    <row r="2896" spans="6:6" x14ac:dyDescent="0.15">
      <c r="F2896">
        <f t="array" ref="F2896">VLOOKUP(D2896&amp;E2896,IF({1,0},$A$2:$A$50&amp;$B$2:$B$50,$C$2:$C$50),2,0)</f>
        <v>0</v>
      </c>
    </row>
    <row r="2897" spans="6:6" x14ac:dyDescent="0.15">
      <c r="F2897">
        <f t="array" ref="F2897">VLOOKUP(D2897&amp;E2897,IF({1,0},$A$2:$A$50&amp;$B$2:$B$50,$C$2:$C$50),2,0)</f>
        <v>0</v>
      </c>
    </row>
    <row r="2898" spans="6:6" x14ac:dyDescent="0.15">
      <c r="F2898">
        <f t="array" ref="F2898">VLOOKUP(D2898&amp;E2898,IF({1,0},$A$2:$A$50&amp;$B$2:$B$50,$C$2:$C$50),2,0)</f>
        <v>0</v>
      </c>
    </row>
    <row r="2899" spans="6:6" x14ac:dyDescent="0.15">
      <c r="F2899">
        <f t="array" ref="F2899">VLOOKUP(D2899&amp;E2899,IF({1,0},$A$2:$A$50&amp;$B$2:$B$50,$C$2:$C$50),2,0)</f>
        <v>0</v>
      </c>
    </row>
    <row r="2900" spans="6:6" x14ac:dyDescent="0.15">
      <c r="F2900">
        <f t="array" ref="F2900">VLOOKUP(D2900&amp;E2900,IF({1,0},$A$2:$A$50&amp;$B$2:$B$50,$C$2:$C$50),2,0)</f>
        <v>0</v>
      </c>
    </row>
    <row r="2901" spans="6:6" x14ac:dyDescent="0.15">
      <c r="F2901">
        <f t="array" ref="F2901">VLOOKUP(D2901&amp;E2901,IF({1,0},$A$2:$A$50&amp;$B$2:$B$50,$C$2:$C$50),2,0)</f>
        <v>0</v>
      </c>
    </row>
    <row r="2902" spans="6:6" x14ac:dyDescent="0.15">
      <c r="F2902">
        <f t="array" ref="F2902">VLOOKUP(D2902&amp;E2902,IF({1,0},$A$2:$A$50&amp;$B$2:$B$50,$C$2:$C$50),2,0)</f>
        <v>0</v>
      </c>
    </row>
    <row r="2903" spans="6:6" x14ac:dyDescent="0.15">
      <c r="F2903">
        <f t="array" ref="F2903">VLOOKUP(D2903&amp;E2903,IF({1,0},$A$2:$A$50&amp;$B$2:$B$50,$C$2:$C$50),2,0)</f>
        <v>0</v>
      </c>
    </row>
    <row r="2904" spans="6:6" x14ac:dyDescent="0.15">
      <c r="F2904">
        <f t="array" ref="F2904">VLOOKUP(D2904&amp;E2904,IF({1,0},$A$2:$A$50&amp;$B$2:$B$50,$C$2:$C$50),2,0)</f>
        <v>0</v>
      </c>
    </row>
    <row r="2905" spans="6:6" x14ac:dyDescent="0.15">
      <c r="F2905">
        <f t="array" ref="F2905">VLOOKUP(D2905&amp;E2905,IF({1,0},$A$2:$A$50&amp;$B$2:$B$50,$C$2:$C$50),2,0)</f>
        <v>0</v>
      </c>
    </row>
    <row r="2906" spans="6:6" x14ac:dyDescent="0.15">
      <c r="F2906">
        <f t="array" ref="F2906">VLOOKUP(D2906&amp;E2906,IF({1,0},$A$2:$A$50&amp;$B$2:$B$50,$C$2:$C$50),2,0)</f>
        <v>0</v>
      </c>
    </row>
    <row r="2907" spans="6:6" x14ac:dyDescent="0.15">
      <c r="F2907">
        <f t="array" ref="F2907">VLOOKUP(D2907&amp;E2907,IF({1,0},$A$2:$A$50&amp;$B$2:$B$50,$C$2:$C$50),2,0)</f>
        <v>0</v>
      </c>
    </row>
    <row r="2908" spans="6:6" x14ac:dyDescent="0.15">
      <c r="F2908">
        <f t="array" ref="F2908">VLOOKUP(D2908&amp;E2908,IF({1,0},$A$2:$A$50&amp;$B$2:$B$50,$C$2:$C$50),2,0)</f>
        <v>0</v>
      </c>
    </row>
    <row r="2909" spans="6:6" x14ac:dyDescent="0.15">
      <c r="F2909">
        <f t="array" ref="F2909">VLOOKUP(D2909&amp;E2909,IF({1,0},$A$2:$A$50&amp;$B$2:$B$50,$C$2:$C$50),2,0)</f>
        <v>0</v>
      </c>
    </row>
    <row r="2910" spans="6:6" x14ac:dyDescent="0.15">
      <c r="F2910">
        <f t="array" ref="F2910">VLOOKUP(D2910&amp;E2910,IF({1,0},$A$2:$A$50&amp;$B$2:$B$50,$C$2:$C$50),2,0)</f>
        <v>0</v>
      </c>
    </row>
    <row r="2911" spans="6:6" x14ac:dyDescent="0.15">
      <c r="F2911">
        <f t="array" ref="F2911">VLOOKUP(D2911&amp;E2911,IF({1,0},$A$2:$A$50&amp;$B$2:$B$50,$C$2:$C$50),2,0)</f>
        <v>0</v>
      </c>
    </row>
    <row r="2912" spans="6:6" x14ac:dyDescent="0.15">
      <c r="F2912">
        <f t="array" ref="F2912">VLOOKUP(D2912&amp;E2912,IF({1,0},$A$2:$A$50&amp;$B$2:$B$50,$C$2:$C$50),2,0)</f>
        <v>0</v>
      </c>
    </row>
    <row r="2913" spans="6:6" x14ac:dyDescent="0.15">
      <c r="F2913">
        <f t="array" ref="F2913">VLOOKUP(D2913&amp;E2913,IF({1,0},$A$2:$A$50&amp;$B$2:$B$50,$C$2:$C$50),2,0)</f>
        <v>0</v>
      </c>
    </row>
    <row r="2914" spans="6:6" x14ac:dyDescent="0.15">
      <c r="F2914">
        <f t="array" ref="F2914">VLOOKUP(D2914&amp;E2914,IF({1,0},$A$2:$A$50&amp;$B$2:$B$50,$C$2:$C$50),2,0)</f>
        <v>0</v>
      </c>
    </row>
    <row r="2915" spans="6:6" x14ac:dyDescent="0.15">
      <c r="F2915">
        <f t="array" ref="F2915">VLOOKUP(D2915&amp;E2915,IF({1,0},$A$2:$A$50&amp;$B$2:$B$50,$C$2:$C$50),2,0)</f>
        <v>0</v>
      </c>
    </row>
    <row r="2916" spans="6:6" x14ac:dyDescent="0.15">
      <c r="F2916">
        <f t="array" ref="F2916">VLOOKUP(D2916&amp;E2916,IF({1,0},$A$2:$A$50&amp;$B$2:$B$50,$C$2:$C$50),2,0)</f>
        <v>0</v>
      </c>
    </row>
    <row r="2917" spans="6:6" x14ac:dyDescent="0.15">
      <c r="F2917">
        <f t="array" ref="F2917">VLOOKUP(D2917&amp;E2917,IF({1,0},$A$2:$A$50&amp;$B$2:$B$50,$C$2:$C$50),2,0)</f>
        <v>0</v>
      </c>
    </row>
    <row r="2918" spans="6:6" x14ac:dyDescent="0.15">
      <c r="F2918">
        <f t="array" ref="F2918">VLOOKUP(D2918&amp;E2918,IF({1,0},$A$2:$A$50&amp;$B$2:$B$50,$C$2:$C$50),2,0)</f>
        <v>0</v>
      </c>
    </row>
    <row r="2919" spans="6:6" x14ac:dyDescent="0.15">
      <c r="F2919">
        <f t="array" ref="F2919">VLOOKUP(D2919&amp;E2919,IF({1,0},$A$2:$A$50&amp;$B$2:$B$50,$C$2:$C$50),2,0)</f>
        <v>0</v>
      </c>
    </row>
    <row r="2920" spans="6:6" x14ac:dyDescent="0.15">
      <c r="F2920">
        <f t="array" ref="F2920">VLOOKUP(D2920&amp;E2920,IF({1,0},$A$2:$A$50&amp;$B$2:$B$50,$C$2:$C$50),2,0)</f>
        <v>0</v>
      </c>
    </row>
    <row r="2921" spans="6:6" x14ac:dyDescent="0.15">
      <c r="F2921">
        <f t="array" ref="F2921">VLOOKUP(D2921&amp;E2921,IF({1,0},$A$2:$A$50&amp;$B$2:$B$50,$C$2:$C$50),2,0)</f>
        <v>0</v>
      </c>
    </row>
    <row r="2922" spans="6:6" x14ac:dyDescent="0.15">
      <c r="F2922">
        <f t="array" ref="F2922">VLOOKUP(D2922&amp;E2922,IF({1,0},$A$2:$A$50&amp;$B$2:$B$50,$C$2:$C$50),2,0)</f>
        <v>0</v>
      </c>
    </row>
    <row r="2923" spans="6:6" x14ac:dyDescent="0.15">
      <c r="F2923">
        <f t="array" ref="F2923">VLOOKUP(D2923&amp;E2923,IF({1,0},$A$2:$A$50&amp;$B$2:$B$50,$C$2:$C$50),2,0)</f>
        <v>0</v>
      </c>
    </row>
    <row r="2924" spans="6:6" x14ac:dyDescent="0.15">
      <c r="F2924">
        <f t="array" ref="F2924">VLOOKUP(D2924&amp;E2924,IF({1,0},$A$2:$A$50&amp;$B$2:$B$50,$C$2:$C$50),2,0)</f>
        <v>0</v>
      </c>
    </row>
    <row r="2925" spans="6:6" x14ac:dyDescent="0.15">
      <c r="F2925">
        <f t="array" ref="F2925">VLOOKUP(D2925&amp;E2925,IF({1,0},$A$2:$A$50&amp;$B$2:$B$50,$C$2:$C$50),2,0)</f>
        <v>0</v>
      </c>
    </row>
    <row r="2926" spans="6:6" x14ac:dyDescent="0.15">
      <c r="F2926">
        <f t="array" ref="F2926">VLOOKUP(D2926&amp;E2926,IF({1,0},$A$2:$A$50&amp;$B$2:$B$50,$C$2:$C$50),2,0)</f>
        <v>0</v>
      </c>
    </row>
    <row r="2927" spans="6:6" x14ac:dyDescent="0.15">
      <c r="F2927">
        <f t="array" ref="F2927">VLOOKUP(D2927&amp;E2927,IF({1,0},$A$2:$A$50&amp;$B$2:$B$50,$C$2:$C$50),2,0)</f>
        <v>0</v>
      </c>
    </row>
    <row r="2928" spans="6:6" x14ac:dyDescent="0.15">
      <c r="F2928">
        <f t="array" ref="F2928">VLOOKUP(D2928&amp;E2928,IF({1,0},$A$2:$A$50&amp;$B$2:$B$50,$C$2:$C$50),2,0)</f>
        <v>0</v>
      </c>
    </row>
    <row r="2929" spans="6:6" x14ac:dyDescent="0.15">
      <c r="F2929">
        <f t="array" ref="F2929">VLOOKUP(D2929&amp;E2929,IF({1,0},$A$2:$A$50&amp;$B$2:$B$50,$C$2:$C$50),2,0)</f>
        <v>0</v>
      </c>
    </row>
    <row r="2930" spans="6:6" x14ac:dyDescent="0.15">
      <c r="F2930">
        <f t="array" ref="F2930">VLOOKUP(D2930&amp;E2930,IF({1,0},$A$2:$A$50&amp;$B$2:$B$50,$C$2:$C$50),2,0)</f>
        <v>0</v>
      </c>
    </row>
    <row r="2931" spans="6:6" x14ac:dyDescent="0.15">
      <c r="F2931">
        <f t="array" ref="F2931">VLOOKUP(D2931&amp;E2931,IF({1,0},$A$2:$A$50&amp;$B$2:$B$50,$C$2:$C$50),2,0)</f>
        <v>0</v>
      </c>
    </row>
    <row r="2932" spans="6:6" x14ac:dyDescent="0.15">
      <c r="F2932">
        <f t="array" ref="F2932">VLOOKUP(D2932&amp;E2932,IF({1,0},$A$2:$A$50&amp;$B$2:$B$50,$C$2:$C$50),2,0)</f>
        <v>0</v>
      </c>
    </row>
    <row r="2933" spans="6:6" x14ac:dyDescent="0.15">
      <c r="F2933">
        <f t="array" ref="F2933">VLOOKUP(D2933&amp;E2933,IF({1,0},$A$2:$A$50&amp;$B$2:$B$50,$C$2:$C$50),2,0)</f>
        <v>0</v>
      </c>
    </row>
    <row r="2934" spans="6:6" x14ac:dyDescent="0.15">
      <c r="F2934">
        <f t="array" ref="F2934">VLOOKUP(D2934&amp;E2934,IF({1,0},$A$2:$A$50&amp;$B$2:$B$50,$C$2:$C$50),2,0)</f>
        <v>0</v>
      </c>
    </row>
    <row r="2935" spans="6:6" x14ac:dyDescent="0.15">
      <c r="F2935">
        <f t="array" ref="F2935">VLOOKUP(D2935&amp;E2935,IF({1,0},$A$2:$A$50&amp;$B$2:$B$50,$C$2:$C$50),2,0)</f>
        <v>0</v>
      </c>
    </row>
    <row r="2936" spans="6:6" x14ac:dyDescent="0.15">
      <c r="F2936">
        <f t="array" ref="F2936">VLOOKUP(D2936&amp;E2936,IF({1,0},$A$2:$A$50&amp;$B$2:$B$50,$C$2:$C$50),2,0)</f>
        <v>0</v>
      </c>
    </row>
    <row r="2937" spans="6:6" x14ac:dyDescent="0.15">
      <c r="F2937">
        <f t="array" ref="F2937">VLOOKUP(D2937&amp;E2937,IF({1,0},$A$2:$A$50&amp;$B$2:$B$50,$C$2:$C$50),2,0)</f>
        <v>0</v>
      </c>
    </row>
    <row r="2938" spans="6:6" x14ac:dyDescent="0.15">
      <c r="F2938">
        <f t="array" ref="F2938">VLOOKUP(D2938&amp;E2938,IF({1,0},$A$2:$A$50&amp;$B$2:$B$50,$C$2:$C$50),2,0)</f>
        <v>0</v>
      </c>
    </row>
    <row r="2939" spans="6:6" x14ac:dyDescent="0.15">
      <c r="F2939">
        <f t="array" ref="F2939">VLOOKUP(D2939&amp;E2939,IF({1,0},$A$2:$A$50&amp;$B$2:$B$50,$C$2:$C$50),2,0)</f>
        <v>0</v>
      </c>
    </row>
    <row r="2940" spans="6:6" x14ac:dyDescent="0.15">
      <c r="F2940">
        <f t="array" ref="F2940">VLOOKUP(D2940&amp;E2940,IF({1,0},$A$2:$A$50&amp;$B$2:$B$50,$C$2:$C$50),2,0)</f>
        <v>0</v>
      </c>
    </row>
    <row r="2941" spans="6:6" x14ac:dyDescent="0.15">
      <c r="F2941">
        <f t="array" ref="F2941">VLOOKUP(D2941&amp;E2941,IF({1,0},$A$2:$A$50&amp;$B$2:$B$50,$C$2:$C$50),2,0)</f>
        <v>0</v>
      </c>
    </row>
    <row r="2942" spans="6:6" x14ac:dyDescent="0.15">
      <c r="F2942">
        <f t="array" ref="F2942">VLOOKUP(D2942&amp;E2942,IF({1,0},$A$2:$A$50&amp;$B$2:$B$50,$C$2:$C$50),2,0)</f>
        <v>0</v>
      </c>
    </row>
    <row r="2943" spans="6:6" x14ac:dyDescent="0.15">
      <c r="F2943">
        <f t="array" ref="F2943">VLOOKUP(D2943&amp;E2943,IF({1,0},$A$2:$A$50&amp;$B$2:$B$50,$C$2:$C$50),2,0)</f>
        <v>0</v>
      </c>
    </row>
    <row r="2944" spans="6:6" x14ac:dyDescent="0.15">
      <c r="F2944">
        <f t="array" ref="F2944">VLOOKUP(D2944&amp;E2944,IF({1,0},$A$2:$A$50&amp;$B$2:$B$50,$C$2:$C$50),2,0)</f>
        <v>0</v>
      </c>
    </row>
    <row r="2945" spans="6:6" x14ac:dyDescent="0.15">
      <c r="F2945">
        <f t="array" ref="F2945">VLOOKUP(D2945&amp;E2945,IF({1,0},$A$2:$A$50&amp;$B$2:$B$50,$C$2:$C$50),2,0)</f>
        <v>0</v>
      </c>
    </row>
    <row r="2946" spans="6:6" x14ac:dyDescent="0.15">
      <c r="F2946">
        <f t="array" ref="F2946">VLOOKUP(D2946&amp;E2946,IF({1,0},$A$2:$A$50&amp;$B$2:$B$50,$C$2:$C$50),2,0)</f>
        <v>0</v>
      </c>
    </row>
    <row r="2947" spans="6:6" x14ac:dyDescent="0.15">
      <c r="F2947">
        <f t="array" ref="F2947">VLOOKUP(D2947&amp;E2947,IF({1,0},$A$2:$A$50&amp;$B$2:$B$50,$C$2:$C$50),2,0)</f>
        <v>0</v>
      </c>
    </row>
    <row r="2948" spans="6:6" x14ac:dyDescent="0.15">
      <c r="F2948">
        <f t="array" ref="F2948">VLOOKUP(D2948&amp;E2948,IF({1,0},$A$2:$A$50&amp;$B$2:$B$50,$C$2:$C$50),2,0)</f>
        <v>0</v>
      </c>
    </row>
    <row r="2949" spans="6:6" x14ac:dyDescent="0.15">
      <c r="F2949">
        <f t="array" ref="F2949">VLOOKUP(D2949&amp;E2949,IF({1,0},$A$2:$A$50&amp;$B$2:$B$50,$C$2:$C$50),2,0)</f>
        <v>0</v>
      </c>
    </row>
    <row r="2950" spans="6:6" x14ac:dyDescent="0.15">
      <c r="F2950">
        <f t="array" ref="F2950">VLOOKUP(D2950&amp;E2950,IF({1,0},$A$2:$A$50&amp;$B$2:$B$50,$C$2:$C$50),2,0)</f>
        <v>0</v>
      </c>
    </row>
    <row r="2951" spans="6:6" x14ac:dyDescent="0.15">
      <c r="F2951">
        <f t="array" ref="F2951">VLOOKUP(D2951&amp;E2951,IF({1,0},$A$2:$A$50&amp;$B$2:$B$50,$C$2:$C$50),2,0)</f>
        <v>0</v>
      </c>
    </row>
    <row r="2952" spans="6:6" x14ac:dyDescent="0.15">
      <c r="F2952">
        <f t="array" ref="F2952">VLOOKUP(D2952&amp;E2952,IF({1,0},$A$2:$A$50&amp;$B$2:$B$50,$C$2:$C$50),2,0)</f>
        <v>0</v>
      </c>
    </row>
    <row r="2953" spans="6:6" x14ac:dyDescent="0.15">
      <c r="F2953">
        <f t="array" ref="F2953">VLOOKUP(D2953&amp;E2953,IF({1,0},$A$2:$A$50&amp;$B$2:$B$50,$C$2:$C$50),2,0)</f>
        <v>0</v>
      </c>
    </row>
    <row r="2954" spans="6:6" x14ac:dyDescent="0.15">
      <c r="F2954">
        <f t="array" ref="F2954">VLOOKUP(D2954&amp;E2954,IF({1,0},$A$2:$A$50&amp;$B$2:$B$50,$C$2:$C$50),2,0)</f>
        <v>0</v>
      </c>
    </row>
    <row r="2955" spans="6:6" x14ac:dyDescent="0.15">
      <c r="F2955">
        <f t="array" ref="F2955">VLOOKUP(D2955&amp;E2955,IF({1,0},$A$2:$A$50&amp;$B$2:$B$50,$C$2:$C$50),2,0)</f>
        <v>0</v>
      </c>
    </row>
    <row r="2956" spans="6:6" x14ac:dyDescent="0.15">
      <c r="F2956">
        <f t="array" ref="F2956">VLOOKUP(D2956&amp;E2956,IF({1,0},$A$2:$A$50&amp;$B$2:$B$50,$C$2:$C$50),2,0)</f>
        <v>0</v>
      </c>
    </row>
    <row r="2957" spans="6:6" x14ac:dyDescent="0.15">
      <c r="F2957">
        <f t="array" ref="F2957">VLOOKUP(D2957&amp;E2957,IF({1,0},$A$2:$A$50&amp;$B$2:$B$50,$C$2:$C$50),2,0)</f>
        <v>0</v>
      </c>
    </row>
    <row r="2958" spans="6:6" x14ac:dyDescent="0.15">
      <c r="F2958">
        <f t="array" ref="F2958">VLOOKUP(D2958&amp;E2958,IF({1,0},$A$2:$A$50&amp;$B$2:$B$50,$C$2:$C$50),2,0)</f>
        <v>0</v>
      </c>
    </row>
    <row r="2959" spans="6:6" x14ac:dyDescent="0.15">
      <c r="F2959">
        <f t="array" ref="F2959">VLOOKUP(D2959&amp;E2959,IF({1,0},$A$2:$A$50&amp;$B$2:$B$50,$C$2:$C$50),2,0)</f>
        <v>0</v>
      </c>
    </row>
    <row r="2960" spans="6:6" x14ac:dyDescent="0.15">
      <c r="F2960">
        <f t="array" ref="F2960">VLOOKUP(D2960&amp;E2960,IF({1,0},$A$2:$A$50&amp;$B$2:$B$50,$C$2:$C$50),2,0)</f>
        <v>0</v>
      </c>
    </row>
    <row r="2961" spans="6:6" x14ac:dyDescent="0.15">
      <c r="F2961">
        <f t="array" ref="F2961">VLOOKUP(D2961&amp;E2961,IF({1,0},$A$2:$A$50&amp;$B$2:$B$50,$C$2:$C$50),2,0)</f>
        <v>0</v>
      </c>
    </row>
    <row r="2962" spans="6:6" x14ac:dyDescent="0.15">
      <c r="F2962">
        <f t="array" ref="F2962">VLOOKUP(D2962&amp;E2962,IF({1,0},$A$2:$A$50&amp;$B$2:$B$50,$C$2:$C$50),2,0)</f>
        <v>0</v>
      </c>
    </row>
    <row r="2963" spans="6:6" x14ac:dyDescent="0.15">
      <c r="F2963">
        <f t="array" ref="F2963">VLOOKUP(D2963&amp;E2963,IF({1,0},$A$2:$A$50&amp;$B$2:$B$50,$C$2:$C$50),2,0)</f>
        <v>0</v>
      </c>
    </row>
    <row r="2964" spans="6:6" x14ac:dyDescent="0.15">
      <c r="F2964">
        <f t="array" ref="F2964">VLOOKUP(D2964&amp;E2964,IF({1,0},$A$2:$A$50&amp;$B$2:$B$50,$C$2:$C$50),2,0)</f>
        <v>0</v>
      </c>
    </row>
    <row r="2965" spans="6:6" x14ac:dyDescent="0.15">
      <c r="F2965">
        <f t="array" ref="F2965">VLOOKUP(D2965&amp;E2965,IF({1,0},$A$2:$A$50&amp;$B$2:$B$50,$C$2:$C$50),2,0)</f>
        <v>0</v>
      </c>
    </row>
    <row r="2966" spans="6:6" x14ac:dyDescent="0.15">
      <c r="F2966">
        <f t="array" ref="F2966">VLOOKUP(D2966&amp;E2966,IF({1,0},$A$2:$A$50&amp;$B$2:$B$50,$C$2:$C$50),2,0)</f>
        <v>0</v>
      </c>
    </row>
    <row r="2967" spans="6:6" x14ac:dyDescent="0.15">
      <c r="F2967">
        <f t="array" ref="F2967">VLOOKUP(D2967&amp;E2967,IF({1,0},$A$2:$A$50&amp;$B$2:$B$50,$C$2:$C$50),2,0)</f>
        <v>0</v>
      </c>
    </row>
    <row r="2968" spans="6:6" x14ac:dyDescent="0.15">
      <c r="F2968">
        <f t="array" ref="F2968">VLOOKUP(D2968&amp;E2968,IF({1,0},$A$2:$A$50&amp;$B$2:$B$50,$C$2:$C$50),2,0)</f>
        <v>0</v>
      </c>
    </row>
    <row r="2969" spans="6:6" x14ac:dyDescent="0.15">
      <c r="F2969">
        <f t="array" ref="F2969">VLOOKUP(D2969&amp;E2969,IF({1,0},$A$2:$A$50&amp;$B$2:$B$50,$C$2:$C$50),2,0)</f>
        <v>0</v>
      </c>
    </row>
    <row r="2970" spans="6:6" x14ac:dyDescent="0.15">
      <c r="F2970">
        <f t="array" ref="F2970">VLOOKUP(D2970&amp;E2970,IF({1,0},$A$2:$A$50&amp;$B$2:$B$50,$C$2:$C$50),2,0)</f>
        <v>0</v>
      </c>
    </row>
    <row r="2971" spans="6:6" x14ac:dyDescent="0.15">
      <c r="F2971">
        <f t="array" ref="F2971">VLOOKUP(D2971&amp;E2971,IF({1,0},$A$2:$A$50&amp;$B$2:$B$50,$C$2:$C$50),2,0)</f>
        <v>0</v>
      </c>
    </row>
    <row r="2972" spans="6:6" x14ac:dyDescent="0.15">
      <c r="F2972">
        <f t="array" ref="F2972">VLOOKUP(D2972&amp;E2972,IF({1,0},$A$2:$A$50&amp;$B$2:$B$50,$C$2:$C$50),2,0)</f>
        <v>0</v>
      </c>
    </row>
    <row r="2973" spans="6:6" x14ac:dyDescent="0.15">
      <c r="F2973">
        <f t="array" ref="F2973">VLOOKUP(D2973&amp;E2973,IF({1,0},$A$2:$A$50&amp;$B$2:$B$50,$C$2:$C$50),2,0)</f>
        <v>0</v>
      </c>
    </row>
    <row r="2974" spans="6:6" x14ac:dyDescent="0.15">
      <c r="F2974">
        <f t="array" ref="F2974">VLOOKUP(D2974&amp;E2974,IF({1,0},$A$2:$A$50&amp;$B$2:$B$50,$C$2:$C$50),2,0)</f>
        <v>0</v>
      </c>
    </row>
    <row r="2975" spans="6:6" x14ac:dyDescent="0.15">
      <c r="F2975">
        <f t="array" ref="F2975">VLOOKUP(D2975&amp;E2975,IF({1,0},$A$2:$A$50&amp;$B$2:$B$50,$C$2:$C$50),2,0)</f>
        <v>0</v>
      </c>
    </row>
    <row r="2976" spans="6:6" x14ac:dyDescent="0.15">
      <c r="F2976">
        <f t="array" ref="F2976">VLOOKUP(D2976&amp;E2976,IF({1,0},$A$2:$A$50&amp;$B$2:$B$50,$C$2:$C$50),2,0)</f>
        <v>0</v>
      </c>
    </row>
    <row r="2977" spans="6:6" x14ac:dyDescent="0.15">
      <c r="F2977">
        <f t="array" ref="F2977">VLOOKUP(D2977&amp;E2977,IF({1,0},$A$2:$A$50&amp;$B$2:$B$50,$C$2:$C$50),2,0)</f>
        <v>0</v>
      </c>
    </row>
    <row r="2978" spans="6:6" x14ac:dyDescent="0.15">
      <c r="F2978">
        <f t="array" ref="F2978">VLOOKUP(D2978&amp;E2978,IF({1,0},$A$2:$A$50&amp;$B$2:$B$50,$C$2:$C$50),2,0)</f>
        <v>0</v>
      </c>
    </row>
    <row r="2979" spans="6:6" x14ac:dyDescent="0.15">
      <c r="F2979">
        <f t="array" ref="F2979">VLOOKUP(D2979&amp;E2979,IF({1,0},$A$2:$A$50&amp;$B$2:$B$50,$C$2:$C$50),2,0)</f>
        <v>0</v>
      </c>
    </row>
    <row r="2980" spans="6:6" x14ac:dyDescent="0.15">
      <c r="F2980">
        <f t="array" ref="F2980">VLOOKUP(D2980&amp;E2980,IF({1,0},$A$2:$A$50&amp;$B$2:$B$50,$C$2:$C$50),2,0)</f>
        <v>0</v>
      </c>
    </row>
    <row r="2981" spans="6:6" x14ac:dyDescent="0.15">
      <c r="F2981">
        <f t="array" ref="F2981">VLOOKUP(D2981&amp;E2981,IF({1,0},$A$2:$A$50&amp;$B$2:$B$50,$C$2:$C$50),2,0)</f>
        <v>0</v>
      </c>
    </row>
    <row r="2982" spans="6:6" x14ac:dyDescent="0.15">
      <c r="F2982">
        <f t="array" ref="F2982">VLOOKUP(D2982&amp;E2982,IF({1,0},$A$2:$A$50&amp;$B$2:$B$50,$C$2:$C$50),2,0)</f>
        <v>0</v>
      </c>
    </row>
    <row r="2983" spans="6:6" x14ac:dyDescent="0.15">
      <c r="F2983">
        <f t="array" ref="F2983">VLOOKUP(D2983&amp;E2983,IF({1,0},$A$2:$A$50&amp;$B$2:$B$50,$C$2:$C$50),2,0)</f>
        <v>0</v>
      </c>
    </row>
    <row r="2984" spans="6:6" x14ac:dyDescent="0.15">
      <c r="F2984">
        <f t="array" ref="F2984">VLOOKUP(D2984&amp;E2984,IF({1,0},$A$2:$A$50&amp;$B$2:$B$50,$C$2:$C$50),2,0)</f>
        <v>0</v>
      </c>
    </row>
    <row r="2985" spans="6:6" x14ac:dyDescent="0.15">
      <c r="F2985">
        <f t="array" ref="F2985">VLOOKUP(D2985&amp;E2985,IF({1,0},$A$2:$A$50&amp;$B$2:$B$50,$C$2:$C$50),2,0)</f>
        <v>0</v>
      </c>
    </row>
    <row r="2986" spans="6:6" x14ac:dyDescent="0.15">
      <c r="F2986">
        <f t="array" ref="F2986">VLOOKUP(D2986&amp;E2986,IF({1,0},$A$2:$A$50&amp;$B$2:$B$50,$C$2:$C$50),2,0)</f>
        <v>0</v>
      </c>
    </row>
    <row r="2987" spans="6:6" x14ac:dyDescent="0.15">
      <c r="F2987">
        <f t="array" ref="F2987">VLOOKUP(D2987&amp;E2987,IF({1,0},$A$2:$A$50&amp;$B$2:$B$50,$C$2:$C$50),2,0)</f>
        <v>0</v>
      </c>
    </row>
    <row r="2988" spans="6:6" x14ac:dyDescent="0.15">
      <c r="F2988">
        <f t="array" ref="F2988">VLOOKUP(D2988&amp;E2988,IF({1,0},$A$2:$A$50&amp;$B$2:$B$50,$C$2:$C$50),2,0)</f>
        <v>0</v>
      </c>
    </row>
    <row r="2989" spans="6:6" x14ac:dyDescent="0.15">
      <c r="F2989">
        <f t="array" ref="F2989">VLOOKUP(D2989&amp;E2989,IF({1,0},$A$2:$A$50&amp;$B$2:$B$50,$C$2:$C$50),2,0)</f>
        <v>0</v>
      </c>
    </row>
    <row r="2990" spans="6:6" x14ac:dyDescent="0.15">
      <c r="F2990">
        <f t="array" ref="F2990">VLOOKUP(D2990&amp;E2990,IF({1,0},$A$2:$A$50&amp;$B$2:$B$50,$C$2:$C$50),2,0)</f>
        <v>0</v>
      </c>
    </row>
    <row r="2991" spans="6:6" x14ac:dyDescent="0.15">
      <c r="F2991">
        <f t="array" ref="F2991">VLOOKUP(D2991&amp;E2991,IF({1,0},$A$2:$A$50&amp;$B$2:$B$50,$C$2:$C$50),2,0)</f>
        <v>0</v>
      </c>
    </row>
    <row r="2992" spans="6:6" x14ac:dyDescent="0.15">
      <c r="F2992">
        <f t="array" ref="F2992">VLOOKUP(D2992&amp;E2992,IF({1,0},$A$2:$A$50&amp;$B$2:$B$50,$C$2:$C$50),2,0)</f>
        <v>0</v>
      </c>
    </row>
    <row r="2993" spans="6:6" x14ac:dyDescent="0.15">
      <c r="F2993">
        <f t="array" ref="F2993">VLOOKUP(D2993&amp;E2993,IF({1,0},$A$2:$A$50&amp;$B$2:$B$50,$C$2:$C$50),2,0)</f>
        <v>0</v>
      </c>
    </row>
    <row r="2994" spans="6:6" x14ac:dyDescent="0.15">
      <c r="F2994">
        <f t="array" ref="F2994">VLOOKUP(D2994&amp;E2994,IF({1,0},$A$2:$A$50&amp;$B$2:$B$50,$C$2:$C$50),2,0)</f>
        <v>0</v>
      </c>
    </row>
    <row r="2995" spans="6:6" x14ac:dyDescent="0.15">
      <c r="F2995">
        <f t="array" ref="F2995">VLOOKUP(D2995&amp;E2995,IF({1,0},$A$2:$A$50&amp;$B$2:$B$50,$C$2:$C$50),2,0)</f>
        <v>0</v>
      </c>
    </row>
    <row r="2996" spans="6:6" x14ac:dyDescent="0.15">
      <c r="F2996">
        <f t="array" ref="F2996">VLOOKUP(D2996&amp;E2996,IF({1,0},$A$2:$A$50&amp;$B$2:$B$50,$C$2:$C$50),2,0)</f>
        <v>0</v>
      </c>
    </row>
    <row r="2997" spans="6:6" x14ac:dyDescent="0.15">
      <c r="F2997">
        <f t="array" ref="F2997">VLOOKUP(D2997&amp;E2997,IF({1,0},$A$2:$A$50&amp;$B$2:$B$50,$C$2:$C$50),2,0)</f>
        <v>0</v>
      </c>
    </row>
    <row r="2998" spans="6:6" x14ac:dyDescent="0.15">
      <c r="F2998">
        <f t="array" ref="F2998">VLOOKUP(D2998&amp;E2998,IF({1,0},$A$2:$A$50&amp;$B$2:$B$50,$C$2:$C$50),2,0)</f>
        <v>0</v>
      </c>
    </row>
    <row r="2999" spans="6:6" x14ac:dyDescent="0.15">
      <c r="F2999">
        <f t="array" ref="F2999">VLOOKUP(D2999&amp;E2999,IF({1,0},$A$2:$A$50&amp;$B$2:$B$50,$C$2:$C$50),2,0)</f>
        <v>0</v>
      </c>
    </row>
    <row r="3000" spans="6:6" x14ac:dyDescent="0.15">
      <c r="F3000">
        <f t="array" ref="F3000">VLOOKUP(D3000&amp;E3000,IF({1,0},$A$2:$A$50&amp;$B$2:$B$50,$C$2:$C$50),2,0)</f>
        <v>0</v>
      </c>
    </row>
    <row r="3001" spans="6:6" x14ac:dyDescent="0.15">
      <c r="F3001">
        <f t="array" ref="F3001">VLOOKUP(D3001&amp;E3001,IF({1,0},$A$2:$A$50&amp;$B$2:$B$50,$C$2:$C$50),2,0)</f>
        <v>0</v>
      </c>
    </row>
    <row r="3002" spans="6:6" x14ac:dyDescent="0.15">
      <c r="F3002">
        <f t="array" ref="F3002">VLOOKUP(D3002&amp;E3002,IF({1,0},$A$2:$A$50&amp;$B$2:$B$50,$C$2:$C$50),2,0)</f>
        <v>0</v>
      </c>
    </row>
    <row r="3003" spans="6:6" x14ac:dyDescent="0.15">
      <c r="F3003">
        <f t="array" ref="F3003">VLOOKUP(D3003&amp;E3003,IF({1,0},$A$2:$A$50&amp;$B$2:$B$50,$C$2:$C$50),2,0)</f>
        <v>0</v>
      </c>
    </row>
    <row r="3004" spans="6:6" x14ac:dyDescent="0.15">
      <c r="F3004">
        <f t="array" ref="F3004">VLOOKUP(D3004&amp;E3004,IF({1,0},$A$2:$A$50&amp;$B$2:$B$50,$C$2:$C$50),2,0)</f>
        <v>0</v>
      </c>
    </row>
    <row r="3005" spans="6:6" x14ac:dyDescent="0.15">
      <c r="F3005">
        <f t="array" ref="F3005">VLOOKUP(D3005&amp;E3005,IF({1,0},$A$2:$A$50&amp;$B$2:$B$50,$C$2:$C$50),2,0)</f>
        <v>0</v>
      </c>
    </row>
    <row r="3006" spans="6:6" x14ac:dyDescent="0.15">
      <c r="F3006">
        <f t="array" ref="F3006">VLOOKUP(D3006&amp;E3006,IF({1,0},$A$2:$A$50&amp;$B$2:$B$50,$C$2:$C$50),2,0)</f>
        <v>0</v>
      </c>
    </row>
    <row r="3007" spans="6:6" x14ac:dyDescent="0.15">
      <c r="F3007">
        <f t="array" ref="F3007">VLOOKUP(D3007&amp;E3007,IF({1,0},$A$2:$A$50&amp;$B$2:$B$50,$C$2:$C$50),2,0)</f>
        <v>0</v>
      </c>
    </row>
    <row r="3008" spans="6:6" x14ac:dyDescent="0.15">
      <c r="F3008">
        <f t="array" ref="F3008">VLOOKUP(D3008&amp;E3008,IF({1,0},$A$2:$A$50&amp;$B$2:$B$50,$C$2:$C$50),2,0)</f>
        <v>0</v>
      </c>
    </row>
    <row r="3009" spans="6:6" x14ac:dyDescent="0.15">
      <c r="F3009">
        <f t="array" ref="F3009">VLOOKUP(D3009&amp;E3009,IF({1,0},$A$2:$A$50&amp;$B$2:$B$50,$C$2:$C$50),2,0)</f>
        <v>0</v>
      </c>
    </row>
    <row r="3010" spans="6:6" x14ac:dyDescent="0.15">
      <c r="F3010">
        <f t="array" ref="F3010">VLOOKUP(D3010&amp;E3010,IF({1,0},$A$2:$A$50&amp;$B$2:$B$50,$C$2:$C$50),2,0)</f>
        <v>0</v>
      </c>
    </row>
    <row r="3011" spans="6:6" x14ac:dyDescent="0.15">
      <c r="F3011">
        <f t="array" ref="F3011">VLOOKUP(D3011&amp;E3011,IF({1,0},$A$2:$A$50&amp;$B$2:$B$50,$C$2:$C$50),2,0)</f>
        <v>0</v>
      </c>
    </row>
    <row r="3012" spans="6:6" x14ac:dyDescent="0.15">
      <c r="F3012">
        <f t="array" ref="F3012">VLOOKUP(D3012&amp;E3012,IF({1,0},$A$2:$A$50&amp;$B$2:$B$50,$C$2:$C$50),2,0)</f>
        <v>0</v>
      </c>
    </row>
    <row r="3013" spans="6:6" x14ac:dyDescent="0.15">
      <c r="F3013">
        <f t="array" ref="F3013">VLOOKUP(D3013&amp;E3013,IF({1,0},$A$2:$A$50&amp;$B$2:$B$50,$C$2:$C$50),2,0)</f>
        <v>0</v>
      </c>
    </row>
    <row r="3014" spans="6:6" x14ac:dyDescent="0.15">
      <c r="F3014">
        <f t="array" ref="F3014">VLOOKUP(D3014&amp;E3014,IF({1,0},$A$2:$A$50&amp;$B$2:$B$50,$C$2:$C$50),2,0)</f>
        <v>0</v>
      </c>
    </row>
    <row r="3015" spans="6:6" x14ac:dyDescent="0.15">
      <c r="F3015">
        <f t="array" ref="F3015">VLOOKUP(D3015&amp;E3015,IF({1,0},$A$2:$A$50&amp;$B$2:$B$50,$C$2:$C$50),2,0)</f>
        <v>0</v>
      </c>
    </row>
    <row r="3016" spans="6:6" x14ac:dyDescent="0.15">
      <c r="F3016">
        <f t="array" ref="F3016">VLOOKUP(D3016&amp;E3016,IF({1,0},$A$2:$A$50&amp;$B$2:$B$50,$C$2:$C$50),2,0)</f>
        <v>0</v>
      </c>
    </row>
    <row r="3017" spans="6:6" x14ac:dyDescent="0.15">
      <c r="F3017">
        <f t="array" ref="F3017">VLOOKUP(D3017&amp;E3017,IF({1,0},$A$2:$A$50&amp;$B$2:$B$50,$C$2:$C$50),2,0)</f>
        <v>0</v>
      </c>
    </row>
    <row r="3018" spans="6:6" x14ac:dyDescent="0.15">
      <c r="F3018">
        <f t="array" ref="F3018">VLOOKUP(D3018&amp;E3018,IF({1,0},$A$2:$A$50&amp;$B$2:$B$50,$C$2:$C$50),2,0)</f>
        <v>0</v>
      </c>
    </row>
    <row r="3019" spans="6:6" x14ac:dyDescent="0.15">
      <c r="F3019">
        <f t="array" ref="F3019">VLOOKUP(D3019&amp;E3019,IF({1,0},$A$2:$A$50&amp;$B$2:$B$50,$C$2:$C$50),2,0)</f>
        <v>0</v>
      </c>
    </row>
    <row r="3020" spans="6:6" x14ac:dyDescent="0.15">
      <c r="F3020">
        <f t="array" ref="F3020">VLOOKUP(D3020&amp;E3020,IF({1,0},$A$2:$A$50&amp;$B$2:$B$50,$C$2:$C$50),2,0)</f>
        <v>0</v>
      </c>
    </row>
    <row r="3021" spans="6:6" x14ac:dyDescent="0.15">
      <c r="F3021">
        <f t="array" ref="F3021">VLOOKUP(D3021&amp;E3021,IF({1,0},$A$2:$A$50&amp;$B$2:$B$50,$C$2:$C$50),2,0)</f>
        <v>0</v>
      </c>
    </row>
    <row r="3022" spans="6:6" x14ac:dyDescent="0.15">
      <c r="F3022">
        <f t="array" ref="F3022">VLOOKUP(D3022&amp;E3022,IF({1,0},$A$2:$A$50&amp;$B$2:$B$50,$C$2:$C$50),2,0)</f>
        <v>0</v>
      </c>
    </row>
    <row r="3023" spans="6:6" x14ac:dyDescent="0.15">
      <c r="F3023">
        <f t="array" ref="F3023">VLOOKUP(D3023&amp;E3023,IF({1,0},$A$2:$A$50&amp;$B$2:$B$50,$C$2:$C$50),2,0)</f>
        <v>0</v>
      </c>
    </row>
    <row r="3024" spans="6:6" x14ac:dyDescent="0.15">
      <c r="F3024">
        <f t="array" ref="F3024">VLOOKUP(D3024&amp;E3024,IF({1,0},$A$2:$A$50&amp;$B$2:$B$50,$C$2:$C$50),2,0)</f>
        <v>0</v>
      </c>
    </row>
    <row r="3025" spans="6:6" x14ac:dyDescent="0.15">
      <c r="F3025">
        <f t="array" ref="F3025">VLOOKUP(D3025&amp;E3025,IF({1,0},$A$2:$A$50&amp;$B$2:$B$50,$C$2:$C$50),2,0)</f>
        <v>0</v>
      </c>
    </row>
    <row r="3026" spans="6:6" x14ac:dyDescent="0.15">
      <c r="F3026">
        <f t="array" ref="F3026">VLOOKUP(D3026&amp;E3026,IF({1,0},$A$2:$A$50&amp;$B$2:$B$50,$C$2:$C$50),2,0)</f>
        <v>0</v>
      </c>
    </row>
    <row r="3027" spans="6:6" x14ac:dyDescent="0.15">
      <c r="F3027">
        <f t="array" ref="F3027">VLOOKUP(D3027&amp;E3027,IF({1,0},$A$2:$A$50&amp;$B$2:$B$50,$C$2:$C$50),2,0)</f>
        <v>0</v>
      </c>
    </row>
    <row r="3028" spans="6:6" x14ac:dyDescent="0.15">
      <c r="F3028">
        <f t="array" ref="F3028">VLOOKUP(D3028&amp;E3028,IF({1,0},$A$2:$A$50&amp;$B$2:$B$50,$C$2:$C$50),2,0)</f>
        <v>0</v>
      </c>
    </row>
    <row r="3029" spans="6:6" x14ac:dyDescent="0.15">
      <c r="F3029">
        <f t="array" ref="F3029">VLOOKUP(D3029&amp;E3029,IF({1,0},$A$2:$A$50&amp;$B$2:$B$50,$C$2:$C$50),2,0)</f>
        <v>0</v>
      </c>
    </row>
    <row r="3030" spans="6:6" x14ac:dyDescent="0.15">
      <c r="F3030">
        <f t="array" ref="F3030">VLOOKUP(D3030&amp;E3030,IF({1,0},$A$2:$A$50&amp;$B$2:$B$50,$C$2:$C$50),2,0)</f>
        <v>0</v>
      </c>
    </row>
    <row r="3031" spans="6:6" x14ac:dyDescent="0.15">
      <c r="F3031">
        <f t="array" ref="F3031">VLOOKUP(D3031&amp;E3031,IF({1,0},$A$2:$A$50&amp;$B$2:$B$50,$C$2:$C$50),2,0)</f>
        <v>0</v>
      </c>
    </row>
    <row r="3032" spans="6:6" x14ac:dyDescent="0.15">
      <c r="F3032">
        <f t="array" ref="F3032">VLOOKUP(D3032&amp;E3032,IF({1,0},$A$2:$A$50&amp;$B$2:$B$50,$C$2:$C$50),2,0)</f>
        <v>0</v>
      </c>
    </row>
    <row r="3033" spans="6:6" x14ac:dyDescent="0.15">
      <c r="F3033">
        <f t="array" ref="F3033">VLOOKUP(D3033&amp;E3033,IF({1,0},$A$2:$A$50&amp;$B$2:$B$50,$C$2:$C$50),2,0)</f>
        <v>0</v>
      </c>
    </row>
    <row r="3034" spans="6:6" x14ac:dyDescent="0.15">
      <c r="F3034">
        <f t="array" ref="F3034">VLOOKUP(D3034&amp;E3034,IF({1,0},$A$2:$A$50&amp;$B$2:$B$50,$C$2:$C$50),2,0)</f>
        <v>0</v>
      </c>
    </row>
    <row r="3035" spans="6:6" x14ac:dyDescent="0.15">
      <c r="F3035">
        <f t="array" ref="F3035">VLOOKUP(D3035&amp;E3035,IF({1,0},$A$2:$A$50&amp;$B$2:$B$50,$C$2:$C$50),2,0)</f>
        <v>0</v>
      </c>
    </row>
    <row r="3036" spans="6:6" x14ac:dyDescent="0.15">
      <c r="F3036">
        <f t="array" ref="F3036">VLOOKUP(D3036&amp;E3036,IF({1,0},$A$2:$A$50&amp;$B$2:$B$50,$C$2:$C$50),2,0)</f>
        <v>0</v>
      </c>
    </row>
    <row r="3037" spans="6:6" x14ac:dyDescent="0.15">
      <c r="F3037">
        <f t="array" ref="F3037">VLOOKUP(D3037&amp;E3037,IF({1,0},$A$2:$A$50&amp;$B$2:$B$50,$C$2:$C$50),2,0)</f>
        <v>0</v>
      </c>
    </row>
    <row r="3038" spans="6:6" x14ac:dyDescent="0.15">
      <c r="F3038">
        <f t="array" ref="F3038">VLOOKUP(D3038&amp;E3038,IF({1,0},$A$2:$A$50&amp;$B$2:$B$50,$C$2:$C$50),2,0)</f>
        <v>0</v>
      </c>
    </row>
    <row r="3039" spans="6:6" x14ac:dyDescent="0.15">
      <c r="F3039">
        <f t="array" ref="F3039">VLOOKUP(D3039&amp;E3039,IF({1,0},$A$2:$A$50&amp;$B$2:$B$50,$C$2:$C$50),2,0)</f>
        <v>0</v>
      </c>
    </row>
    <row r="3040" spans="6:6" x14ac:dyDescent="0.15">
      <c r="F3040">
        <f t="array" ref="F3040">VLOOKUP(D3040&amp;E3040,IF({1,0},$A$2:$A$50&amp;$B$2:$B$50,$C$2:$C$50),2,0)</f>
        <v>0</v>
      </c>
    </row>
    <row r="3041" spans="6:6" x14ac:dyDescent="0.15">
      <c r="F3041">
        <f t="array" ref="F3041">VLOOKUP(D3041&amp;E3041,IF({1,0},$A$2:$A$50&amp;$B$2:$B$50,$C$2:$C$50),2,0)</f>
        <v>0</v>
      </c>
    </row>
    <row r="3042" spans="6:6" x14ac:dyDescent="0.15">
      <c r="F3042">
        <f t="array" ref="F3042">VLOOKUP(D3042&amp;E3042,IF({1,0},$A$2:$A$50&amp;$B$2:$B$50,$C$2:$C$50),2,0)</f>
        <v>0</v>
      </c>
    </row>
    <row r="3043" spans="6:6" x14ac:dyDescent="0.15">
      <c r="F3043">
        <f t="array" ref="F3043">VLOOKUP(D3043&amp;E3043,IF({1,0},$A$2:$A$50&amp;$B$2:$B$50,$C$2:$C$50),2,0)</f>
        <v>0</v>
      </c>
    </row>
    <row r="3044" spans="6:6" x14ac:dyDescent="0.15">
      <c r="F3044">
        <f t="array" ref="F3044">VLOOKUP(D3044&amp;E3044,IF({1,0},$A$2:$A$50&amp;$B$2:$B$50,$C$2:$C$50),2,0)</f>
        <v>0</v>
      </c>
    </row>
    <row r="3045" spans="6:6" x14ac:dyDescent="0.15">
      <c r="F3045">
        <f t="array" ref="F3045">VLOOKUP(D3045&amp;E3045,IF({1,0},$A$2:$A$50&amp;$B$2:$B$50,$C$2:$C$50),2,0)</f>
        <v>0</v>
      </c>
    </row>
    <row r="3046" spans="6:6" x14ac:dyDescent="0.15">
      <c r="F3046">
        <f t="array" ref="F3046">VLOOKUP(D3046&amp;E3046,IF({1,0},$A$2:$A$50&amp;$B$2:$B$50,$C$2:$C$50),2,0)</f>
        <v>0</v>
      </c>
    </row>
    <row r="3047" spans="6:6" x14ac:dyDescent="0.15">
      <c r="F3047">
        <f t="array" ref="F3047">VLOOKUP(D3047&amp;E3047,IF({1,0},$A$2:$A$50&amp;$B$2:$B$50,$C$2:$C$50),2,0)</f>
        <v>0</v>
      </c>
    </row>
    <row r="3048" spans="6:6" x14ac:dyDescent="0.15">
      <c r="F3048">
        <f t="array" ref="F3048">VLOOKUP(D3048&amp;E3048,IF({1,0},$A$2:$A$50&amp;$B$2:$B$50,$C$2:$C$50),2,0)</f>
        <v>0</v>
      </c>
    </row>
    <row r="3049" spans="6:6" x14ac:dyDescent="0.15">
      <c r="F3049">
        <f t="array" ref="F3049">VLOOKUP(D3049&amp;E3049,IF({1,0},$A$2:$A$50&amp;$B$2:$B$50,$C$2:$C$50),2,0)</f>
        <v>0</v>
      </c>
    </row>
    <row r="3050" spans="6:6" x14ac:dyDescent="0.15">
      <c r="F3050">
        <f t="array" ref="F3050">VLOOKUP(D3050&amp;E3050,IF({1,0},$A$2:$A$50&amp;$B$2:$B$50,$C$2:$C$50),2,0)</f>
        <v>0</v>
      </c>
    </row>
    <row r="3051" spans="6:6" x14ac:dyDescent="0.15">
      <c r="F3051">
        <f t="array" ref="F3051">VLOOKUP(D3051&amp;E3051,IF({1,0},$A$2:$A$50&amp;$B$2:$B$50,$C$2:$C$50),2,0)</f>
        <v>0</v>
      </c>
    </row>
    <row r="3052" spans="6:6" x14ac:dyDescent="0.15">
      <c r="F3052">
        <f t="array" ref="F3052">VLOOKUP(D3052&amp;E3052,IF({1,0},$A$2:$A$50&amp;$B$2:$B$50,$C$2:$C$50),2,0)</f>
        <v>0</v>
      </c>
    </row>
    <row r="3053" spans="6:6" x14ac:dyDescent="0.15">
      <c r="F3053">
        <f t="array" ref="F3053">VLOOKUP(D3053&amp;E3053,IF({1,0},$A$2:$A$50&amp;$B$2:$B$50,$C$2:$C$50),2,0)</f>
        <v>0</v>
      </c>
    </row>
    <row r="3054" spans="6:6" x14ac:dyDescent="0.15">
      <c r="F3054">
        <f t="array" ref="F3054">VLOOKUP(D3054&amp;E3054,IF({1,0},$A$2:$A$50&amp;$B$2:$B$50,$C$2:$C$50),2,0)</f>
        <v>0</v>
      </c>
    </row>
    <row r="3055" spans="6:6" x14ac:dyDescent="0.15">
      <c r="F3055">
        <f t="array" ref="F3055">VLOOKUP(D3055&amp;E3055,IF({1,0},$A$2:$A$50&amp;$B$2:$B$50,$C$2:$C$50),2,0)</f>
        <v>0</v>
      </c>
    </row>
    <row r="3056" spans="6:6" x14ac:dyDescent="0.15">
      <c r="F3056">
        <f t="array" ref="F3056">VLOOKUP(D3056&amp;E3056,IF({1,0},$A$2:$A$50&amp;$B$2:$B$50,$C$2:$C$50),2,0)</f>
        <v>0</v>
      </c>
    </row>
    <row r="3057" spans="6:6" x14ac:dyDescent="0.15">
      <c r="F3057">
        <f t="array" ref="F3057">VLOOKUP(D3057&amp;E3057,IF({1,0},$A$2:$A$50&amp;$B$2:$B$50,$C$2:$C$50),2,0)</f>
        <v>0</v>
      </c>
    </row>
    <row r="3058" spans="6:6" x14ac:dyDescent="0.15">
      <c r="F3058">
        <f t="array" ref="F3058">VLOOKUP(D3058&amp;E3058,IF({1,0},$A$2:$A$50&amp;$B$2:$B$50,$C$2:$C$50),2,0)</f>
        <v>0</v>
      </c>
    </row>
    <row r="3059" spans="6:6" x14ac:dyDescent="0.15">
      <c r="F3059">
        <f t="array" ref="F3059">VLOOKUP(D3059&amp;E3059,IF({1,0},$A$2:$A$50&amp;$B$2:$B$50,$C$2:$C$50),2,0)</f>
        <v>0</v>
      </c>
    </row>
    <row r="3060" spans="6:6" x14ac:dyDescent="0.15">
      <c r="F3060">
        <f t="array" ref="F3060">VLOOKUP(D3060&amp;E3060,IF({1,0},$A$2:$A$50&amp;$B$2:$B$50,$C$2:$C$50),2,0)</f>
        <v>0</v>
      </c>
    </row>
    <row r="3061" spans="6:6" x14ac:dyDescent="0.15">
      <c r="F3061">
        <f t="array" ref="F3061">VLOOKUP(D3061&amp;E3061,IF({1,0},$A$2:$A$50&amp;$B$2:$B$50,$C$2:$C$50),2,0)</f>
        <v>0</v>
      </c>
    </row>
    <row r="3062" spans="6:6" x14ac:dyDescent="0.15">
      <c r="F3062">
        <f t="array" ref="F3062">VLOOKUP(D3062&amp;E3062,IF({1,0},$A$2:$A$50&amp;$B$2:$B$50,$C$2:$C$50),2,0)</f>
        <v>0</v>
      </c>
    </row>
    <row r="3063" spans="6:6" x14ac:dyDescent="0.15">
      <c r="F3063">
        <f t="array" ref="F3063">VLOOKUP(D3063&amp;E3063,IF({1,0},$A$2:$A$50&amp;$B$2:$B$50,$C$2:$C$50),2,0)</f>
        <v>0</v>
      </c>
    </row>
    <row r="3064" spans="6:6" x14ac:dyDescent="0.15">
      <c r="F3064">
        <f t="array" ref="F3064">VLOOKUP(D3064&amp;E3064,IF({1,0},$A$2:$A$50&amp;$B$2:$B$50,$C$2:$C$50),2,0)</f>
        <v>0</v>
      </c>
    </row>
    <row r="3065" spans="6:6" x14ac:dyDescent="0.15">
      <c r="F3065">
        <f t="array" ref="F3065">VLOOKUP(D3065&amp;E3065,IF({1,0},$A$2:$A$50&amp;$B$2:$B$50,$C$2:$C$50),2,0)</f>
        <v>0</v>
      </c>
    </row>
    <row r="3066" spans="6:6" x14ac:dyDescent="0.15">
      <c r="F3066">
        <f t="array" ref="F3066">VLOOKUP(D3066&amp;E3066,IF({1,0},$A$2:$A$50&amp;$B$2:$B$50,$C$2:$C$50),2,0)</f>
        <v>0</v>
      </c>
    </row>
    <row r="3067" spans="6:6" x14ac:dyDescent="0.15">
      <c r="F3067">
        <f t="array" ref="F3067">VLOOKUP(D3067&amp;E3067,IF({1,0},$A$2:$A$50&amp;$B$2:$B$50,$C$2:$C$50),2,0)</f>
        <v>0</v>
      </c>
    </row>
    <row r="3068" spans="6:6" x14ac:dyDescent="0.15">
      <c r="F3068">
        <f t="array" ref="F3068">VLOOKUP(D3068&amp;E3068,IF({1,0},$A$2:$A$50&amp;$B$2:$B$50,$C$2:$C$50),2,0)</f>
        <v>0</v>
      </c>
    </row>
    <row r="3069" spans="6:6" x14ac:dyDescent="0.15">
      <c r="F3069">
        <f t="array" ref="F3069">VLOOKUP(D3069&amp;E3069,IF({1,0},$A$2:$A$50&amp;$B$2:$B$50,$C$2:$C$50),2,0)</f>
        <v>0</v>
      </c>
    </row>
    <row r="3070" spans="6:6" x14ac:dyDescent="0.15">
      <c r="F3070">
        <f t="array" ref="F3070">VLOOKUP(D3070&amp;E3070,IF({1,0},$A$2:$A$50&amp;$B$2:$B$50,$C$2:$C$50),2,0)</f>
        <v>0</v>
      </c>
    </row>
    <row r="3071" spans="6:6" x14ac:dyDescent="0.15">
      <c r="F3071">
        <f t="array" ref="F3071">VLOOKUP(D3071&amp;E3071,IF({1,0},$A$2:$A$50&amp;$B$2:$B$50,$C$2:$C$50),2,0)</f>
        <v>0</v>
      </c>
    </row>
    <row r="3072" spans="6:6" x14ac:dyDescent="0.15">
      <c r="F3072">
        <f t="array" ref="F3072">VLOOKUP(D3072&amp;E3072,IF({1,0},$A$2:$A$50&amp;$B$2:$B$50,$C$2:$C$50),2,0)</f>
        <v>0</v>
      </c>
    </row>
    <row r="3073" spans="6:6" x14ac:dyDescent="0.15">
      <c r="F3073">
        <f t="array" ref="F3073">VLOOKUP(D3073&amp;E3073,IF({1,0},$A$2:$A$50&amp;$B$2:$B$50,$C$2:$C$50),2,0)</f>
        <v>0</v>
      </c>
    </row>
    <row r="3074" spans="6:6" x14ac:dyDescent="0.15">
      <c r="F3074">
        <f t="array" ref="F3074">VLOOKUP(D3074&amp;E3074,IF({1,0},$A$2:$A$50&amp;$B$2:$B$50,$C$2:$C$50),2,0)</f>
        <v>0</v>
      </c>
    </row>
    <row r="3075" spans="6:6" x14ac:dyDescent="0.15">
      <c r="F3075">
        <f t="array" ref="F3075">VLOOKUP(D3075&amp;E3075,IF({1,0},$A$2:$A$50&amp;$B$2:$B$50,$C$2:$C$50),2,0)</f>
        <v>0</v>
      </c>
    </row>
    <row r="3076" spans="6:6" x14ac:dyDescent="0.15">
      <c r="F3076">
        <f t="array" ref="F3076">VLOOKUP(D3076&amp;E3076,IF({1,0},$A$2:$A$50&amp;$B$2:$B$50,$C$2:$C$50),2,0)</f>
        <v>0</v>
      </c>
    </row>
    <row r="3077" spans="6:6" x14ac:dyDescent="0.15">
      <c r="F3077">
        <f t="array" ref="F3077">VLOOKUP(D3077&amp;E3077,IF({1,0},$A$2:$A$50&amp;$B$2:$B$50,$C$2:$C$50),2,0)</f>
        <v>0</v>
      </c>
    </row>
    <row r="3078" spans="6:6" x14ac:dyDescent="0.15">
      <c r="F3078">
        <f t="array" ref="F3078">VLOOKUP(D3078&amp;E3078,IF({1,0},$A$2:$A$50&amp;$B$2:$B$50,$C$2:$C$50),2,0)</f>
        <v>0</v>
      </c>
    </row>
    <row r="3079" spans="6:6" x14ac:dyDescent="0.15">
      <c r="F3079">
        <f t="array" ref="F3079">VLOOKUP(D3079&amp;E3079,IF({1,0},$A$2:$A$50&amp;$B$2:$B$50,$C$2:$C$50),2,0)</f>
        <v>0</v>
      </c>
    </row>
    <row r="3080" spans="6:6" x14ac:dyDescent="0.15">
      <c r="F3080">
        <f t="array" ref="F3080">VLOOKUP(D3080&amp;E3080,IF({1,0},$A$2:$A$50&amp;$B$2:$B$50,$C$2:$C$50),2,0)</f>
        <v>0</v>
      </c>
    </row>
    <row r="3081" spans="6:6" x14ac:dyDescent="0.15">
      <c r="F3081">
        <f t="array" ref="F3081">VLOOKUP(D3081&amp;E3081,IF({1,0},$A$2:$A$50&amp;$B$2:$B$50,$C$2:$C$50),2,0)</f>
        <v>0</v>
      </c>
    </row>
    <row r="3082" spans="6:6" x14ac:dyDescent="0.15">
      <c r="F3082">
        <f t="array" ref="F3082">VLOOKUP(D3082&amp;E3082,IF({1,0},$A$2:$A$50&amp;$B$2:$B$50,$C$2:$C$50),2,0)</f>
        <v>0</v>
      </c>
    </row>
    <row r="3083" spans="6:6" x14ac:dyDescent="0.15">
      <c r="F3083">
        <f t="array" ref="F3083">VLOOKUP(D3083&amp;E3083,IF({1,0},$A$2:$A$50&amp;$B$2:$B$50,$C$2:$C$50),2,0)</f>
        <v>0</v>
      </c>
    </row>
    <row r="3084" spans="6:6" x14ac:dyDescent="0.15">
      <c r="F3084">
        <f t="array" ref="F3084">VLOOKUP(D3084&amp;E3084,IF({1,0},$A$2:$A$50&amp;$B$2:$B$50,$C$2:$C$50),2,0)</f>
        <v>0</v>
      </c>
    </row>
    <row r="3085" spans="6:6" x14ac:dyDescent="0.15">
      <c r="F3085">
        <f t="array" ref="F3085">VLOOKUP(D3085&amp;E3085,IF({1,0},$A$2:$A$50&amp;$B$2:$B$50,$C$2:$C$50),2,0)</f>
        <v>0</v>
      </c>
    </row>
    <row r="3086" spans="6:6" x14ac:dyDescent="0.15">
      <c r="F3086">
        <f t="array" ref="F3086">VLOOKUP(D3086&amp;E3086,IF({1,0},$A$2:$A$50&amp;$B$2:$B$50,$C$2:$C$50),2,0)</f>
        <v>0</v>
      </c>
    </row>
    <row r="3087" spans="6:6" x14ac:dyDescent="0.15">
      <c r="F3087">
        <f t="array" ref="F3087">VLOOKUP(D3087&amp;E3087,IF({1,0},$A$2:$A$50&amp;$B$2:$B$50,$C$2:$C$50),2,0)</f>
        <v>0</v>
      </c>
    </row>
    <row r="3088" spans="6:6" x14ac:dyDescent="0.15">
      <c r="F3088">
        <f t="array" ref="F3088">VLOOKUP(D3088&amp;E3088,IF({1,0},$A$2:$A$50&amp;$B$2:$B$50,$C$2:$C$50),2,0)</f>
        <v>0</v>
      </c>
    </row>
    <row r="3089" spans="6:6" x14ac:dyDescent="0.15">
      <c r="F3089">
        <f t="array" ref="F3089">VLOOKUP(D3089&amp;E3089,IF({1,0},$A$2:$A$50&amp;$B$2:$B$50,$C$2:$C$50),2,0)</f>
        <v>0</v>
      </c>
    </row>
    <row r="3090" spans="6:6" x14ac:dyDescent="0.15">
      <c r="F3090">
        <f t="array" ref="F3090">VLOOKUP(D3090&amp;E3090,IF({1,0},$A$2:$A$50&amp;$B$2:$B$50,$C$2:$C$50),2,0)</f>
        <v>0</v>
      </c>
    </row>
    <row r="3091" spans="6:6" x14ac:dyDescent="0.15">
      <c r="F3091">
        <f t="array" ref="F3091">VLOOKUP(D3091&amp;E3091,IF({1,0},$A$2:$A$50&amp;$B$2:$B$50,$C$2:$C$50),2,0)</f>
        <v>0</v>
      </c>
    </row>
    <row r="3092" spans="6:6" x14ac:dyDescent="0.15">
      <c r="F3092">
        <f t="array" ref="F3092">VLOOKUP(D3092&amp;E3092,IF({1,0},$A$2:$A$50&amp;$B$2:$B$50,$C$2:$C$50),2,0)</f>
        <v>0</v>
      </c>
    </row>
    <row r="3093" spans="6:6" x14ac:dyDescent="0.15">
      <c r="F3093">
        <f t="array" ref="F3093">VLOOKUP(D3093&amp;E3093,IF({1,0},$A$2:$A$50&amp;$B$2:$B$50,$C$2:$C$50),2,0)</f>
        <v>0</v>
      </c>
    </row>
    <row r="3094" spans="6:6" x14ac:dyDescent="0.15">
      <c r="F3094">
        <f t="array" ref="F3094">VLOOKUP(D3094&amp;E3094,IF({1,0},$A$2:$A$50&amp;$B$2:$B$50,$C$2:$C$50),2,0)</f>
        <v>0</v>
      </c>
    </row>
    <row r="3095" spans="6:6" x14ac:dyDescent="0.15">
      <c r="F3095">
        <f t="array" ref="F3095">VLOOKUP(D3095&amp;E3095,IF({1,0},$A$2:$A$50&amp;$B$2:$B$50,$C$2:$C$50),2,0)</f>
        <v>0</v>
      </c>
    </row>
    <row r="3096" spans="6:6" x14ac:dyDescent="0.15">
      <c r="F3096">
        <f t="array" ref="F3096">VLOOKUP(D3096&amp;E3096,IF({1,0},$A$2:$A$50&amp;$B$2:$B$50,$C$2:$C$50),2,0)</f>
        <v>0</v>
      </c>
    </row>
    <row r="3097" spans="6:6" x14ac:dyDescent="0.15">
      <c r="F3097">
        <f t="array" ref="F3097">VLOOKUP(D3097&amp;E3097,IF({1,0},$A$2:$A$50&amp;$B$2:$B$50,$C$2:$C$50),2,0)</f>
        <v>0</v>
      </c>
    </row>
    <row r="3098" spans="6:6" x14ac:dyDescent="0.15">
      <c r="F3098">
        <f t="array" ref="F3098">VLOOKUP(D3098&amp;E3098,IF({1,0},$A$2:$A$50&amp;$B$2:$B$50,$C$2:$C$50),2,0)</f>
        <v>0</v>
      </c>
    </row>
    <row r="3099" spans="6:6" x14ac:dyDescent="0.15">
      <c r="F3099">
        <f t="array" ref="F3099">VLOOKUP(D3099&amp;E3099,IF({1,0},$A$2:$A$50&amp;$B$2:$B$50,$C$2:$C$50),2,0)</f>
        <v>0</v>
      </c>
    </row>
    <row r="3100" spans="6:6" x14ac:dyDescent="0.15">
      <c r="F3100">
        <f t="array" ref="F3100">VLOOKUP(D3100&amp;E3100,IF({1,0},$A$2:$A$50&amp;$B$2:$B$50,$C$2:$C$50),2,0)</f>
        <v>0</v>
      </c>
    </row>
    <row r="3101" spans="6:6" x14ac:dyDescent="0.15">
      <c r="F3101">
        <f t="array" ref="F3101">VLOOKUP(D3101&amp;E3101,IF({1,0},$A$2:$A$50&amp;$B$2:$B$50,$C$2:$C$50),2,0)</f>
        <v>0</v>
      </c>
    </row>
    <row r="3102" spans="6:6" x14ac:dyDescent="0.15">
      <c r="F3102">
        <f t="array" ref="F3102">VLOOKUP(D3102&amp;E3102,IF({1,0},$A$2:$A$50&amp;$B$2:$B$50,$C$2:$C$50),2,0)</f>
        <v>0</v>
      </c>
    </row>
    <row r="3103" spans="6:6" x14ac:dyDescent="0.15">
      <c r="F3103">
        <f t="array" ref="F3103">VLOOKUP(D3103&amp;E3103,IF({1,0},$A$2:$A$50&amp;$B$2:$B$50,$C$2:$C$50),2,0)</f>
        <v>0</v>
      </c>
    </row>
    <row r="3104" spans="6:6" x14ac:dyDescent="0.15">
      <c r="F3104">
        <f t="array" ref="F3104">VLOOKUP(D3104&amp;E3104,IF({1,0},$A$2:$A$50&amp;$B$2:$B$50,$C$2:$C$50),2,0)</f>
        <v>0</v>
      </c>
    </row>
    <row r="3105" spans="6:6" x14ac:dyDescent="0.15">
      <c r="F3105">
        <f t="array" ref="F3105">VLOOKUP(D3105&amp;E3105,IF({1,0},$A$2:$A$50&amp;$B$2:$B$50,$C$2:$C$50),2,0)</f>
        <v>0</v>
      </c>
    </row>
    <row r="3106" spans="6:6" x14ac:dyDescent="0.15">
      <c r="F3106">
        <f t="array" ref="F3106">VLOOKUP(D3106&amp;E3106,IF({1,0},$A$2:$A$50&amp;$B$2:$B$50,$C$2:$C$50),2,0)</f>
        <v>0</v>
      </c>
    </row>
    <row r="3107" spans="6:6" x14ac:dyDescent="0.15">
      <c r="F3107">
        <f t="array" ref="F3107">VLOOKUP(D3107&amp;E3107,IF({1,0},$A$2:$A$50&amp;$B$2:$B$50,$C$2:$C$50),2,0)</f>
        <v>0</v>
      </c>
    </row>
    <row r="3108" spans="6:6" x14ac:dyDescent="0.15">
      <c r="F3108">
        <f t="array" ref="F3108">VLOOKUP(D3108&amp;E3108,IF({1,0},$A$2:$A$50&amp;$B$2:$B$50,$C$2:$C$50),2,0)</f>
        <v>0</v>
      </c>
    </row>
    <row r="3109" spans="6:6" x14ac:dyDescent="0.15">
      <c r="F3109">
        <f t="array" ref="F3109">VLOOKUP(D3109&amp;E3109,IF({1,0},$A$2:$A$50&amp;$B$2:$B$50,$C$2:$C$50),2,0)</f>
        <v>0</v>
      </c>
    </row>
    <row r="3110" spans="6:6" x14ac:dyDescent="0.15">
      <c r="F3110">
        <f t="array" ref="F3110">VLOOKUP(D3110&amp;E3110,IF({1,0},$A$2:$A$50&amp;$B$2:$B$50,$C$2:$C$50),2,0)</f>
        <v>0</v>
      </c>
    </row>
    <row r="3111" spans="6:6" x14ac:dyDescent="0.15">
      <c r="F3111">
        <f t="array" ref="F3111">VLOOKUP(D3111&amp;E3111,IF({1,0},$A$2:$A$50&amp;$B$2:$B$50,$C$2:$C$50),2,0)</f>
        <v>0</v>
      </c>
    </row>
    <row r="3112" spans="6:6" x14ac:dyDescent="0.15">
      <c r="F3112">
        <f t="array" ref="F3112">VLOOKUP(D3112&amp;E3112,IF({1,0},$A$2:$A$50&amp;$B$2:$B$50,$C$2:$C$50),2,0)</f>
        <v>0</v>
      </c>
    </row>
    <row r="3113" spans="6:6" x14ac:dyDescent="0.15">
      <c r="F3113">
        <f t="array" ref="F3113">VLOOKUP(D3113&amp;E3113,IF({1,0},$A$2:$A$50&amp;$B$2:$B$50,$C$2:$C$50),2,0)</f>
        <v>0</v>
      </c>
    </row>
    <row r="3114" spans="6:6" x14ac:dyDescent="0.15">
      <c r="F3114">
        <f t="array" ref="F3114">VLOOKUP(D3114&amp;E3114,IF({1,0},$A$2:$A$50&amp;$B$2:$B$50,$C$2:$C$50),2,0)</f>
        <v>0</v>
      </c>
    </row>
    <row r="3115" spans="6:6" x14ac:dyDescent="0.15">
      <c r="F3115">
        <f t="array" ref="F3115">VLOOKUP(D3115&amp;E3115,IF({1,0},$A$2:$A$50&amp;$B$2:$B$50,$C$2:$C$50),2,0)</f>
        <v>0</v>
      </c>
    </row>
    <row r="3116" spans="6:6" x14ac:dyDescent="0.15">
      <c r="F3116">
        <f t="array" ref="F3116">VLOOKUP(D3116&amp;E3116,IF({1,0},$A$2:$A$50&amp;$B$2:$B$50,$C$2:$C$50),2,0)</f>
        <v>0</v>
      </c>
    </row>
    <row r="3117" spans="6:6" x14ac:dyDescent="0.15">
      <c r="F3117">
        <f t="array" ref="F3117">VLOOKUP(D3117&amp;E3117,IF({1,0},$A$2:$A$50&amp;$B$2:$B$50,$C$2:$C$50),2,0)</f>
        <v>0</v>
      </c>
    </row>
    <row r="3118" spans="6:6" x14ac:dyDescent="0.15">
      <c r="F3118">
        <f t="array" ref="F3118">VLOOKUP(D3118&amp;E3118,IF({1,0},$A$2:$A$50&amp;$B$2:$B$50,$C$2:$C$50),2,0)</f>
        <v>0</v>
      </c>
    </row>
    <row r="3119" spans="6:6" x14ac:dyDescent="0.15">
      <c r="F3119">
        <f t="array" ref="F3119">VLOOKUP(D3119&amp;E3119,IF({1,0},$A$2:$A$50&amp;$B$2:$B$50,$C$2:$C$50),2,0)</f>
        <v>0</v>
      </c>
    </row>
    <row r="3120" spans="6:6" x14ac:dyDescent="0.15">
      <c r="F3120">
        <f t="array" ref="F3120">VLOOKUP(D3120&amp;E3120,IF({1,0},$A$2:$A$50&amp;$B$2:$B$50,$C$2:$C$50),2,0)</f>
        <v>0</v>
      </c>
    </row>
    <row r="3121" spans="6:6" x14ac:dyDescent="0.15">
      <c r="F3121">
        <f t="array" ref="F3121">VLOOKUP(D3121&amp;E3121,IF({1,0},$A$2:$A$50&amp;$B$2:$B$50,$C$2:$C$50),2,0)</f>
        <v>0</v>
      </c>
    </row>
    <row r="3122" spans="6:6" x14ac:dyDescent="0.15">
      <c r="F3122">
        <f t="array" ref="F3122">VLOOKUP(D3122&amp;E3122,IF({1,0},$A$2:$A$50&amp;$B$2:$B$50,$C$2:$C$50),2,0)</f>
        <v>0</v>
      </c>
    </row>
    <row r="3123" spans="6:6" x14ac:dyDescent="0.15">
      <c r="F3123">
        <f t="array" ref="F3123">VLOOKUP(D3123&amp;E3123,IF({1,0},$A$2:$A$50&amp;$B$2:$B$50,$C$2:$C$50),2,0)</f>
        <v>0</v>
      </c>
    </row>
    <row r="3124" spans="6:6" x14ac:dyDescent="0.15">
      <c r="F3124">
        <f t="array" ref="F3124">VLOOKUP(D3124&amp;E3124,IF({1,0},$A$2:$A$50&amp;$B$2:$B$50,$C$2:$C$50),2,0)</f>
        <v>0</v>
      </c>
    </row>
    <row r="3125" spans="6:6" x14ac:dyDescent="0.15">
      <c r="F3125">
        <f t="array" ref="F3125">VLOOKUP(D3125&amp;E3125,IF({1,0},$A$2:$A$50&amp;$B$2:$B$50,$C$2:$C$50),2,0)</f>
        <v>0</v>
      </c>
    </row>
    <row r="3126" spans="6:6" x14ac:dyDescent="0.15">
      <c r="F3126">
        <f t="array" ref="F3126">VLOOKUP(D3126&amp;E3126,IF({1,0},$A$2:$A$50&amp;$B$2:$B$50,$C$2:$C$50),2,0)</f>
        <v>0</v>
      </c>
    </row>
    <row r="3127" spans="6:6" x14ac:dyDescent="0.15">
      <c r="F3127">
        <f t="array" ref="F3127">VLOOKUP(D3127&amp;E3127,IF({1,0},$A$2:$A$50&amp;$B$2:$B$50,$C$2:$C$50),2,0)</f>
        <v>0</v>
      </c>
    </row>
    <row r="3128" spans="6:6" x14ac:dyDescent="0.15">
      <c r="F3128">
        <f t="array" ref="F3128">VLOOKUP(D3128&amp;E3128,IF({1,0},$A$2:$A$50&amp;$B$2:$B$50,$C$2:$C$50),2,0)</f>
        <v>0</v>
      </c>
    </row>
    <row r="3129" spans="6:6" x14ac:dyDescent="0.15">
      <c r="F3129">
        <f t="array" ref="F3129">VLOOKUP(D3129&amp;E3129,IF({1,0},$A$2:$A$50&amp;$B$2:$B$50,$C$2:$C$50),2,0)</f>
        <v>0</v>
      </c>
    </row>
    <row r="3130" spans="6:6" x14ac:dyDescent="0.15">
      <c r="F3130">
        <f t="array" ref="F3130">VLOOKUP(D3130&amp;E3130,IF({1,0},$A$2:$A$50&amp;$B$2:$B$50,$C$2:$C$50),2,0)</f>
        <v>0</v>
      </c>
    </row>
    <row r="3131" spans="6:6" x14ac:dyDescent="0.15">
      <c r="F3131">
        <f t="array" ref="F3131">VLOOKUP(D3131&amp;E3131,IF({1,0},$A$2:$A$50&amp;$B$2:$B$50,$C$2:$C$50),2,0)</f>
        <v>0</v>
      </c>
    </row>
    <row r="3132" spans="6:6" x14ac:dyDescent="0.15">
      <c r="F3132">
        <f t="array" ref="F3132">VLOOKUP(D3132&amp;E3132,IF({1,0},$A$2:$A$50&amp;$B$2:$B$50,$C$2:$C$50),2,0)</f>
        <v>0</v>
      </c>
    </row>
    <row r="3133" spans="6:6" x14ac:dyDescent="0.15">
      <c r="F3133">
        <f t="array" ref="F3133">VLOOKUP(D3133&amp;E3133,IF({1,0},$A$2:$A$50&amp;$B$2:$B$50,$C$2:$C$50),2,0)</f>
        <v>0</v>
      </c>
    </row>
    <row r="3134" spans="6:6" x14ac:dyDescent="0.15">
      <c r="F3134">
        <f t="array" ref="F3134">VLOOKUP(D3134&amp;E3134,IF({1,0},$A$2:$A$50&amp;$B$2:$B$50,$C$2:$C$50),2,0)</f>
        <v>0</v>
      </c>
    </row>
    <row r="3135" spans="6:6" x14ac:dyDescent="0.15">
      <c r="F3135">
        <f t="array" ref="F3135">VLOOKUP(D3135&amp;E3135,IF({1,0},$A$2:$A$50&amp;$B$2:$B$50,$C$2:$C$50),2,0)</f>
        <v>0</v>
      </c>
    </row>
    <row r="3136" spans="6:6" x14ac:dyDescent="0.15">
      <c r="F3136">
        <f t="array" ref="F3136">VLOOKUP(D3136&amp;E3136,IF({1,0},$A$2:$A$50&amp;$B$2:$B$50,$C$2:$C$50),2,0)</f>
        <v>0</v>
      </c>
    </row>
    <row r="3137" spans="6:6" x14ac:dyDescent="0.15">
      <c r="F3137">
        <f t="array" ref="F3137">VLOOKUP(D3137&amp;E3137,IF({1,0},$A$2:$A$50&amp;$B$2:$B$50,$C$2:$C$50),2,0)</f>
        <v>0</v>
      </c>
    </row>
    <row r="3138" spans="6:6" x14ac:dyDescent="0.15">
      <c r="F3138">
        <f t="array" ref="F3138">VLOOKUP(D3138&amp;E3138,IF({1,0},$A$2:$A$50&amp;$B$2:$B$50,$C$2:$C$50),2,0)</f>
        <v>0</v>
      </c>
    </row>
    <row r="3139" spans="6:6" x14ac:dyDescent="0.15">
      <c r="F3139">
        <f t="array" ref="F3139">VLOOKUP(D3139&amp;E3139,IF({1,0},$A$2:$A$50&amp;$B$2:$B$50,$C$2:$C$50),2,0)</f>
        <v>0</v>
      </c>
    </row>
    <row r="3140" spans="6:6" x14ac:dyDescent="0.15">
      <c r="F3140">
        <f t="array" ref="F3140">VLOOKUP(D3140&amp;E3140,IF({1,0},$A$2:$A$50&amp;$B$2:$B$50,$C$2:$C$50),2,0)</f>
        <v>0</v>
      </c>
    </row>
    <row r="3141" spans="6:6" x14ac:dyDescent="0.15">
      <c r="F3141">
        <f t="array" ref="F3141">VLOOKUP(D3141&amp;E3141,IF({1,0},$A$2:$A$50&amp;$B$2:$B$50,$C$2:$C$50),2,0)</f>
        <v>0</v>
      </c>
    </row>
    <row r="3142" spans="6:6" x14ac:dyDescent="0.15">
      <c r="F3142">
        <f t="array" ref="F3142">VLOOKUP(D3142&amp;E3142,IF({1,0},$A$2:$A$50&amp;$B$2:$B$50,$C$2:$C$50),2,0)</f>
        <v>0</v>
      </c>
    </row>
    <row r="3143" spans="6:6" x14ac:dyDescent="0.15">
      <c r="F3143">
        <f t="array" ref="F3143">VLOOKUP(D3143&amp;E3143,IF({1,0},$A$2:$A$50&amp;$B$2:$B$50,$C$2:$C$50),2,0)</f>
        <v>0</v>
      </c>
    </row>
    <row r="3144" spans="6:6" x14ac:dyDescent="0.15">
      <c r="F3144">
        <f t="array" ref="F3144">VLOOKUP(D3144&amp;E3144,IF({1,0},$A$2:$A$50&amp;$B$2:$B$50,$C$2:$C$50),2,0)</f>
        <v>0</v>
      </c>
    </row>
    <row r="3145" spans="6:6" x14ac:dyDescent="0.15">
      <c r="F3145">
        <f t="array" ref="F3145">VLOOKUP(D3145&amp;E3145,IF({1,0},$A$2:$A$50&amp;$B$2:$B$50,$C$2:$C$50),2,0)</f>
        <v>0</v>
      </c>
    </row>
    <row r="3146" spans="6:6" x14ac:dyDescent="0.15">
      <c r="F3146">
        <f t="array" ref="F3146">VLOOKUP(D3146&amp;E3146,IF({1,0},$A$2:$A$50&amp;$B$2:$B$50,$C$2:$C$50),2,0)</f>
        <v>0</v>
      </c>
    </row>
    <row r="3147" spans="6:6" x14ac:dyDescent="0.15">
      <c r="F3147">
        <f t="array" ref="F3147">VLOOKUP(D3147&amp;E3147,IF({1,0},$A$2:$A$50&amp;$B$2:$B$50,$C$2:$C$50),2,0)</f>
        <v>0</v>
      </c>
    </row>
    <row r="3148" spans="6:6" x14ac:dyDescent="0.15">
      <c r="F3148">
        <f t="array" ref="F3148">VLOOKUP(D3148&amp;E3148,IF({1,0},$A$2:$A$50&amp;$B$2:$B$50,$C$2:$C$50),2,0)</f>
        <v>0</v>
      </c>
    </row>
    <row r="3149" spans="6:6" x14ac:dyDescent="0.15">
      <c r="F3149">
        <f t="array" ref="F3149">VLOOKUP(D3149&amp;E3149,IF({1,0},$A$2:$A$50&amp;$B$2:$B$50,$C$2:$C$50),2,0)</f>
        <v>0</v>
      </c>
    </row>
    <row r="3150" spans="6:6" x14ac:dyDescent="0.15">
      <c r="F3150">
        <f t="array" ref="F3150">VLOOKUP(D3150&amp;E3150,IF({1,0},$A$2:$A$50&amp;$B$2:$B$50,$C$2:$C$50),2,0)</f>
        <v>0</v>
      </c>
    </row>
    <row r="3151" spans="6:6" x14ac:dyDescent="0.15">
      <c r="F3151">
        <f t="array" ref="F3151">VLOOKUP(D3151&amp;E3151,IF({1,0},$A$2:$A$50&amp;$B$2:$B$50,$C$2:$C$50),2,0)</f>
        <v>0</v>
      </c>
    </row>
    <row r="3152" spans="6:6" x14ac:dyDescent="0.15">
      <c r="F3152">
        <f t="array" ref="F3152">VLOOKUP(D3152&amp;E3152,IF({1,0},$A$2:$A$50&amp;$B$2:$B$50,$C$2:$C$50),2,0)</f>
        <v>0</v>
      </c>
    </row>
    <row r="3153" spans="6:6" x14ac:dyDescent="0.15">
      <c r="F3153">
        <f t="array" ref="F3153">VLOOKUP(D3153&amp;E3153,IF({1,0},$A$2:$A$50&amp;$B$2:$B$50,$C$2:$C$50),2,0)</f>
        <v>0</v>
      </c>
    </row>
    <row r="3154" spans="6:6" x14ac:dyDescent="0.15">
      <c r="F3154">
        <f t="array" ref="F3154">VLOOKUP(D3154&amp;E3154,IF({1,0},$A$2:$A$50&amp;$B$2:$B$50,$C$2:$C$50),2,0)</f>
        <v>0</v>
      </c>
    </row>
    <row r="3155" spans="6:6" x14ac:dyDescent="0.15">
      <c r="F3155">
        <f t="array" ref="F3155">VLOOKUP(D3155&amp;E3155,IF({1,0},$A$2:$A$50&amp;$B$2:$B$50,$C$2:$C$50),2,0)</f>
        <v>0</v>
      </c>
    </row>
    <row r="3156" spans="6:6" x14ac:dyDescent="0.15">
      <c r="F3156">
        <f t="array" ref="F3156">VLOOKUP(D3156&amp;E3156,IF({1,0},$A$2:$A$50&amp;$B$2:$B$50,$C$2:$C$50),2,0)</f>
        <v>0</v>
      </c>
    </row>
    <row r="3157" spans="6:6" x14ac:dyDescent="0.15">
      <c r="F3157">
        <f t="array" ref="F3157">VLOOKUP(D3157&amp;E3157,IF({1,0},$A$2:$A$50&amp;$B$2:$B$50,$C$2:$C$50),2,0)</f>
        <v>0</v>
      </c>
    </row>
    <row r="3158" spans="6:6" x14ac:dyDescent="0.15">
      <c r="F3158">
        <f t="array" ref="F3158">VLOOKUP(D3158&amp;E3158,IF({1,0},$A$2:$A$50&amp;$B$2:$B$50,$C$2:$C$50),2,0)</f>
        <v>0</v>
      </c>
    </row>
    <row r="3159" spans="6:6" x14ac:dyDescent="0.15">
      <c r="F3159">
        <f t="array" ref="F3159">VLOOKUP(D3159&amp;E3159,IF({1,0},$A$2:$A$50&amp;$B$2:$B$50,$C$2:$C$50),2,0)</f>
        <v>0</v>
      </c>
    </row>
    <row r="3160" spans="6:6" x14ac:dyDescent="0.15">
      <c r="F3160">
        <f t="array" ref="F3160">VLOOKUP(D3160&amp;E3160,IF({1,0},$A$2:$A$50&amp;$B$2:$B$50,$C$2:$C$50),2,0)</f>
        <v>0</v>
      </c>
    </row>
    <row r="3161" spans="6:6" x14ac:dyDescent="0.15">
      <c r="F3161">
        <f t="array" ref="F3161">VLOOKUP(D3161&amp;E3161,IF({1,0},$A$2:$A$50&amp;$B$2:$B$50,$C$2:$C$50),2,0)</f>
        <v>0</v>
      </c>
    </row>
    <row r="3162" spans="6:6" x14ac:dyDescent="0.15">
      <c r="F3162">
        <f t="array" ref="F3162">VLOOKUP(D3162&amp;E3162,IF({1,0},$A$2:$A$50&amp;$B$2:$B$50,$C$2:$C$50),2,0)</f>
        <v>0</v>
      </c>
    </row>
    <row r="3163" spans="6:6" x14ac:dyDescent="0.15">
      <c r="F3163">
        <f t="array" ref="F3163">VLOOKUP(D3163&amp;E3163,IF({1,0},$A$2:$A$50&amp;$B$2:$B$50,$C$2:$C$50),2,0)</f>
        <v>0</v>
      </c>
    </row>
    <row r="3164" spans="6:6" x14ac:dyDescent="0.15">
      <c r="F3164">
        <f t="array" ref="F3164">VLOOKUP(D3164&amp;E3164,IF({1,0},$A$2:$A$50&amp;$B$2:$B$50,$C$2:$C$50),2,0)</f>
        <v>0</v>
      </c>
    </row>
    <row r="3165" spans="6:6" x14ac:dyDescent="0.15">
      <c r="F3165">
        <f t="array" ref="F3165">VLOOKUP(D3165&amp;E3165,IF({1,0},$A$2:$A$50&amp;$B$2:$B$50,$C$2:$C$50),2,0)</f>
        <v>0</v>
      </c>
    </row>
    <row r="3166" spans="6:6" x14ac:dyDescent="0.15">
      <c r="F3166">
        <f t="array" ref="F3166">VLOOKUP(D3166&amp;E3166,IF({1,0},$A$2:$A$50&amp;$B$2:$B$50,$C$2:$C$50),2,0)</f>
        <v>0</v>
      </c>
    </row>
    <row r="3167" spans="6:6" x14ac:dyDescent="0.15">
      <c r="F3167">
        <f t="array" ref="F3167">VLOOKUP(D3167&amp;E3167,IF({1,0},$A$2:$A$50&amp;$B$2:$B$50,$C$2:$C$50),2,0)</f>
        <v>0</v>
      </c>
    </row>
    <row r="3168" spans="6:6" x14ac:dyDescent="0.15">
      <c r="F3168">
        <f t="array" ref="F3168">VLOOKUP(D3168&amp;E3168,IF({1,0},$A$2:$A$50&amp;$B$2:$B$50,$C$2:$C$50),2,0)</f>
        <v>0</v>
      </c>
    </row>
    <row r="3169" spans="6:6" x14ac:dyDescent="0.15">
      <c r="F3169">
        <f t="array" ref="F3169">VLOOKUP(D3169&amp;E3169,IF({1,0},$A$2:$A$50&amp;$B$2:$B$50,$C$2:$C$50),2,0)</f>
        <v>0</v>
      </c>
    </row>
    <row r="3170" spans="6:6" x14ac:dyDescent="0.15">
      <c r="F3170">
        <f t="array" ref="F3170">VLOOKUP(D3170&amp;E3170,IF({1,0},$A$2:$A$50&amp;$B$2:$B$50,$C$2:$C$50),2,0)</f>
        <v>0</v>
      </c>
    </row>
    <row r="3171" spans="6:6" x14ac:dyDescent="0.15">
      <c r="F3171">
        <f t="array" ref="F3171">VLOOKUP(D3171&amp;E3171,IF({1,0},$A$2:$A$50&amp;$B$2:$B$50,$C$2:$C$50),2,0)</f>
        <v>0</v>
      </c>
    </row>
    <row r="3172" spans="6:6" x14ac:dyDescent="0.15">
      <c r="F3172">
        <f t="array" ref="F3172">VLOOKUP(D3172&amp;E3172,IF({1,0},$A$2:$A$50&amp;$B$2:$B$50,$C$2:$C$50),2,0)</f>
        <v>0</v>
      </c>
    </row>
    <row r="3173" spans="6:6" x14ac:dyDescent="0.15">
      <c r="F3173">
        <f t="array" ref="F3173">VLOOKUP(D3173&amp;E3173,IF({1,0},$A$2:$A$50&amp;$B$2:$B$50,$C$2:$C$50),2,0)</f>
        <v>0</v>
      </c>
    </row>
    <row r="3174" spans="6:6" x14ac:dyDescent="0.15">
      <c r="F3174">
        <f t="array" ref="F3174">VLOOKUP(D3174&amp;E3174,IF({1,0},$A$2:$A$50&amp;$B$2:$B$50,$C$2:$C$50),2,0)</f>
        <v>0</v>
      </c>
    </row>
    <row r="3175" spans="6:6" x14ac:dyDescent="0.15">
      <c r="F3175">
        <f t="array" ref="F3175">VLOOKUP(D3175&amp;E3175,IF({1,0},$A$2:$A$50&amp;$B$2:$B$50,$C$2:$C$50),2,0)</f>
        <v>0</v>
      </c>
    </row>
    <row r="3176" spans="6:6" x14ac:dyDescent="0.15">
      <c r="F3176">
        <f t="array" ref="F3176">VLOOKUP(D3176&amp;E3176,IF({1,0},$A$2:$A$50&amp;$B$2:$B$50,$C$2:$C$50),2,0)</f>
        <v>0</v>
      </c>
    </row>
    <row r="3177" spans="6:6" x14ac:dyDescent="0.15">
      <c r="F3177">
        <f t="array" ref="F3177">VLOOKUP(D3177&amp;E3177,IF({1,0},$A$2:$A$50&amp;$B$2:$B$50,$C$2:$C$50),2,0)</f>
        <v>0</v>
      </c>
    </row>
    <row r="3178" spans="6:6" x14ac:dyDescent="0.15">
      <c r="F3178">
        <f t="array" ref="F3178">VLOOKUP(D3178&amp;E3178,IF({1,0},$A$2:$A$50&amp;$B$2:$B$50,$C$2:$C$50),2,0)</f>
        <v>0</v>
      </c>
    </row>
    <row r="3179" spans="6:6" x14ac:dyDescent="0.15">
      <c r="F3179">
        <f t="array" ref="F3179">VLOOKUP(D3179&amp;E3179,IF({1,0},$A$2:$A$50&amp;$B$2:$B$50,$C$2:$C$50),2,0)</f>
        <v>0</v>
      </c>
    </row>
    <row r="3180" spans="6:6" x14ac:dyDescent="0.15">
      <c r="F3180">
        <f t="array" ref="F3180">VLOOKUP(D3180&amp;E3180,IF({1,0},$A$2:$A$50&amp;$B$2:$B$50,$C$2:$C$50),2,0)</f>
        <v>0</v>
      </c>
    </row>
    <row r="3181" spans="6:6" x14ac:dyDescent="0.15">
      <c r="F3181">
        <f t="array" ref="F3181">VLOOKUP(D3181&amp;E3181,IF({1,0},$A$2:$A$50&amp;$B$2:$B$50,$C$2:$C$50),2,0)</f>
        <v>0</v>
      </c>
    </row>
    <row r="3182" spans="6:6" x14ac:dyDescent="0.15">
      <c r="F3182">
        <f t="array" ref="F3182">VLOOKUP(D3182&amp;E3182,IF({1,0},$A$2:$A$50&amp;$B$2:$B$50,$C$2:$C$50),2,0)</f>
        <v>0</v>
      </c>
    </row>
    <row r="3183" spans="6:6" x14ac:dyDescent="0.15">
      <c r="F3183">
        <f t="array" ref="F3183">VLOOKUP(D3183&amp;E3183,IF({1,0},$A$2:$A$50&amp;$B$2:$B$50,$C$2:$C$50),2,0)</f>
        <v>0</v>
      </c>
    </row>
    <row r="3184" spans="6:6" x14ac:dyDescent="0.15">
      <c r="F3184">
        <f t="array" ref="F3184">VLOOKUP(D3184&amp;E3184,IF({1,0},$A$2:$A$50&amp;$B$2:$B$50,$C$2:$C$50),2,0)</f>
        <v>0</v>
      </c>
    </row>
    <row r="3185" spans="6:6" x14ac:dyDescent="0.15">
      <c r="F3185">
        <f t="array" ref="F3185">VLOOKUP(D3185&amp;E3185,IF({1,0},$A$2:$A$50&amp;$B$2:$B$50,$C$2:$C$50),2,0)</f>
        <v>0</v>
      </c>
    </row>
    <row r="3186" spans="6:6" x14ac:dyDescent="0.15">
      <c r="F3186">
        <f t="array" ref="F3186">VLOOKUP(D3186&amp;E3186,IF({1,0},$A$2:$A$50&amp;$B$2:$B$50,$C$2:$C$50),2,0)</f>
        <v>0</v>
      </c>
    </row>
    <row r="3187" spans="6:6" x14ac:dyDescent="0.15">
      <c r="F3187">
        <f t="array" ref="F3187">VLOOKUP(D3187&amp;E3187,IF({1,0},$A$2:$A$50&amp;$B$2:$B$50,$C$2:$C$50),2,0)</f>
        <v>0</v>
      </c>
    </row>
    <row r="3188" spans="6:6" x14ac:dyDescent="0.15">
      <c r="F3188">
        <f t="array" ref="F3188">VLOOKUP(D3188&amp;E3188,IF({1,0},$A$2:$A$50&amp;$B$2:$B$50,$C$2:$C$50),2,0)</f>
        <v>0</v>
      </c>
    </row>
    <row r="3189" spans="6:6" x14ac:dyDescent="0.15">
      <c r="F3189">
        <f t="array" ref="F3189">VLOOKUP(D3189&amp;E3189,IF({1,0},$A$2:$A$50&amp;$B$2:$B$50,$C$2:$C$50),2,0)</f>
        <v>0</v>
      </c>
    </row>
    <row r="3190" spans="6:6" x14ac:dyDescent="0.15">
      <c r="F3190">
        <f t="array" ref="F3190">VLOOKUP(D3190&amp;E3190,IF({1,0},$A$2:$A$50&amp;$B$2:$B$50,$C$2:$C$50),2,0)</f>
        <v>0</v>
      </c>
    </row>
    <row r="3191" spans="6:6" x14ac:dyDescent="0.15">
      <c r="F3191">
        <f t="array" ref="F3191">VLOOKUP(D3191&amp;E3191,IF({1,0},$A$2:$A$50&amp;$B$2:$B$50,$C$2:$C$50),2,0)</f>
        <v>0</v>
      </c>
    </row>
    <row r="3192" spans="6:6" x14ac:dyDescent="0.15">
      <c r="F3192">
        <f t="array" ref="F3192">VLOOKUP(D3192&amp;E3192,IF({1,0},$A$2:$A$50&amp;$B$2:$B$50,$C$2:$C$50),2,0)</f>
        <v>0</v>
      </c>
    </row>
    <row r="3193" spans="6:6" x14ac:dyDescent="0.15">
      <c r="F3193">
        <f t="array" ref="F3193">VLOOKUP(D3193&amp;E3193,IF({1,0},$A$2:$A$50&amp;$B$2:$B$50,$C$2:$C$50),2,0)</f>
        <v>0</v>
      </c>
    </row>
    <row r="3194" spans="6:6" x14ac:dyDescent="0.15">
      <c r="F3194">
        <f t="array" ref="F3194">VLOOKUP(D3194&amp;E3194,IF({1,0},$A$2:$A$50&amp;$B$2:$B$50,$C$2:$C$50),2,0)</f>
        <v>0</v>
      </c>
    </row>
    <row r="3195" spans="6:6" x14ac:dyDescent="0.15">
      <c r="F3195">
        <f t="array" ref="F3195">VLOOKUP(D3195&amp;E3195,IF({1,0},$A$2:$A$50&amp;$B$2:$B$50,$C$2:$C$50),2,0)</f>
        <v>0</v>
      </c>
    </row>
    <row r="3196" spans="6:6" x14ac:dyDescent="0.15">
      <c r="F3196">
        <f t="array" ref="F3196">VLOOKUP(D3196&amp;E3196,IF({1,0},$A$2:$A$50&amp;$B$2:$B$50,$C$2:$C$50),2,0)</f>
        <v>0</v>
      </c>
    </row>
    <row r="3197" spans="6:6" x14ac:dyDescent="0.15">
      <c r="F3197">
        <f t="array" ref="F3197">VLOOKUP(D3197&amp;E3197,IF({1,0},$A$2:$A$50&amp;$B$2:$B$50,$C$2:$C$50),2,0)</f>
        <v>0</v>
      </c>
    </row>
    <row r="3198" spans="6:6" x14ac:dyDescent="0.15">
      <c r="F3198">
        <f t="array" ref="F3198">VLOOKUP(D3198&amp;E3198,IF({1,0},$A$2:$A$50&amp;$B$2:$B$50,$C$2:$C$50),2,0)</f>
        <v>0</v>
      </c>
    </row>
    <row r="3199" spans="6:6" x14ac:dyDescent="0.15">
      <c r="F3199">
        <f t="array" ref="F3199">VLOOKUP(D3199&amp;E3199,IF({1,0},$A$2:$A$50&amp;$B$2:$B$50,$C$2:$C$50),2,0)</f>
        <v>0</v>
      </c>
    </row>
    <row r="3200" spans="6:6" x14ac:dyDescent="0.15">
      <c r="F3200">
        <f t="array" ref="F3200">VLOOKUP(D3200&amp;E3200,IF({1,0},$A$2:$A$50&amp;$B$2:$B$50,$C$2:$C$50),2,0)</f>
        <v>0</v>
      </c>
    </row>
    <row r="3201" spans="6:6" x14ac:dyDescent="0.15">
      <c r="F3201">
        <f t="array" ref="F3201">VLOOKUP(D3201&amp;E3201,IF({1,0},$A$2:$A$50&amp;$B$2:$B$50,$C$2:$C$50),2,0)</f>
        <v>0</v>
      </c>
    </row>
    <row r="3202" spans="6:6" x14ac:dyDescent="0.15">
      <c r="F3202">
        <f t="array" ref="F3202">VLOOKUP(D3202&amp;E3202,IF({1,0},$A$2:$A$50&amp;$B$2:$B$50,$C$2:$C$50),2,0)</f>
        <v>0</v>
      </c>
    </row>
    <row r="3203" spans="6:6" x14ac:dyDescent="0.15">
      <c r="F3203">
        <f t="array" ref="F3203">VLOOKUP(D3203&amp;E3203,IF({1,0},$A$2:$A$50&amp;$B$2:$B$50,$C$2:$C$50),2,0)</f>
        <v>0</v>
      </c>
    </row>
    <row r="3204" spans="6:6" x14ac:dyDescent="0.15">
      <c r="F3204">
        <f t="array" ref="F3204">VLOOKUP(D3204&amp;E3204,IF({1,0},$A$2:$A$50&amp;$B$2:$B$50,$C$2:$C$50),2,0)</f>
        <v>0</v>
      </c>
    </row>
    <row r="3205" spans="6:6" x14ac:dyDescent="0.15">
      <c r="F3205">
        <f t="array" ref="F3205">VLOOKUP(D3205&amp;E3205,IF({1,0},$A$2:$A$50&amp;$B$2:$B$50,$C$2:$C$50),2,0)</f>
        <v>0</v>
      </c>
    </row>
    <row r="3206" spans="6:6" x14ac:dyDescent="0.15">
      <c r="F3206">
        <f t="array" ref="F3206">VLOOKUP(D3206&amp;E3206,IF({1,0},$A$2:$A$50&amp;$B$2:$B$50,$C$2:$C$50),2,0)</f>
        <v>0</v>
      </c>
    </row>
    <row r="3207" spans="6:6" x14ac:dyDescent="0.15">
      <c r="F3207">
        <f t="array" ref="F3207">VLOOKUP(D3207&amp;E3207,IF({1,0},$A$2:$A$50&amp;$B$2:$B$50,$C$2:$C$50),2,0)</f>
        <v>0</v>
      </c>
    </row>
    <row r="3208" spans="6:6" x14ac:dyDescent="0.15">
      <c r="F3208">
        <f t="array" ref="F3208">VLOOKUP(D3208&amp;E3208,IF({1,0},$A$2:$A$50&amp;$B$2:$B$50,$C$2:$C$50),2,0)</f>
        <v>0</v>
      </c>
    </row>
    <row r="3209" spans="6:6" x14ac:dyDescent="0.15">
      <c r="F3209">
        <f t="array" ref="F3209">VLOOKUP(D3209&amp;E3209,IF({1,0},$A$2:$A$50&amp;$B$2:$B$50,$C$2:$C$50),2,0)</f>
        <v>0</v>
      </c>
    </row>
    <row r="3210" spans="6:6" x14ac:dyDescent="0.15">
      <c r="F3210">
        <f t="array" ref="F3210">VLOOKUP(D3210&amp;E3210,IF({1,0},$A$2:$A$50&amp;$B$2:$B$50,$C$2:$C$50),2,0)</f>
        <v>0</v>
      </c>
    </row>
    <row r="3211" spans="6:6" x14ac:dyDescent="0.15">
      <c r="F3211">
        <f t="array" ref="F3211">VLOOKUP(D3211&amp;E3211,IF({1,0},$A$2:$A$50&amp;$B$2:$B$50,$C$2:$C$50),2,0)</f>
        <v>0</v>
      </c>
    </row>
    <row r="3212" spans="6:6" x14ac:dyDescent="0.15">
      <c r="F3212">
        <f t="array" ref="F3212">VLOOKUP(D3212&amp;E3212,IF({1,0},$A$2:$A$50&amp;$B$2:$B$50,$C$2:$C$50),2,0)</f>
        <v>0</v>
      </c>
    </row>
    <row r="3213" spans="6:6" x14ac:dyDescent="0.15">
      <c r="F3213">
        <f t="array" ref="F3213">VLOOKUP(D3213&amp;E3213,IF({1,0},$A$2:$A$50&amp;$B$2:$B$50,$C$2:$C$50),2,0)</f>
        <v>0</v>
      </c>
    </row>
    <row r="3214" spans="6:6" x14ac:dyDescent="0.15">
      <c r="F3214">
        <f t="array" ref="F3214">VLOOKUP(D3214&amp;E3214,IF({1,0},$A$2:$A$50&amp;$B$2:$B$50,$C$2:$C$50),2,0)</f>
        <v>0</v>
      </c>
    </row>
    <row r="3215" spans="6:6" x14ac:dyDescent="0.15">
      <c r="F3215">
        <f t="array" ref="F3215">VLOOKUP(D3215&amp;E3215,IF({1,0},$A$2:$A$50&amp;$B$2:$B$50,$C$2:$C$50),2,0)</f>
        <v>0</v>
      </c>
    </row>
    <row r="3216" spans="6:6" x14ac:dyDescent="0.15">
      <c r="F3216">
        <f t="array" ref="F3216">VLOOKUP(D3216&amp;E3216,IF({1,0},$A$2:$A$50&amp;$B$2:$B$50,$C$2:$C$50),2,0)</f>
        <v>0</v>
      </c>
    </row>
    <row r="3217" spans="6:6" x14ac:dyDescent="0.15">
      <c r="F3217">
        <f t="array" ref="F3217">VLOOKUP(D3217&amp;E3217,IF({1,0},$A$2:$A$50&amp;$B$2:$B$50,$C$2:$C$50),2,0)</f>
        <v>0</v>
      </c>
    </row>
    <row r="3218" spans="6:6" x14ac:dyDescent="0.15">
      <c r="F3218">
        <f t="array" ref="F3218">VLOOKUP(D3218&amp;E3218,IF({1,0},$A$2:$A$50&amp;$B$2:$B$50,$C$2:$C$50),2,0)</f>
        <v>0</v>
      </c>
    </row>
    <row r="3219" spans="6:6" x14ac:dyDescent="0.15">
      <c r="F3219">
        <f t="array" ref="F3219">VLOOKUP(D3219&amp;E3219,IF({1,0},$A$2:$A$50&amp;$B$2:$B$50,$C$2:$C$50),2,0)</f>
        <v>0</v>
      </c>
    </row>
    <row r="3220" spans="6:6" x14ac:dyDescent="0.15">
      <c r="F3220">
        <f t="array" ref="F3220">VLOOKUP(D3220&amp;E3220,IF({1,0},$A$2:$A$50&amp;$B$2:$B$50,$C$2:$C$50),2,0)</f>
        <v>0</v>
      </c>
    </row>
    <row r="3221" spans="6:6" x14ac:dyDescent="0.15">
      <c r="F3221">
        <f t="array" ref="F3221">VLOOKUP(D3221&amp;E3221,IF({1,0},$A$2:$A$50&amp;$B$2:$B$50,$C$2:$C$50),2,0)</f>
        <v>0</v>
      </c>
    </row>
    <row r="3222" spans="6:6" x14ac:dyDescent="0.15">
      <c r="F3222">
        <f t="array" ref="F3222">VLOOKUP(D3222&amp;E3222,IF({1,0},$A$2:$A$50&amp;$B$2:$B$50,$C$2:$C$50),2,0)</f>
        <v>0</v>
      </c>
    </row>
    <row r="3223" spans="6:6" x14ac:dyDescent="0.15">
      <c r="F3223">
        <f t="array" ref="F3223">VLOOKUP(D3223&amp;E3223,IF({1,0},$A$2:$A$50&amp;$B$2:$B$50,$C$2:$C$50),2,0)</f>
        <v>0</v>
      </c>
    </row>
    <row r="3224" spans="6:6" x14ac:dyDescent="0.15">
      <c r="F3224">
        <f t="array" ref="F3224">VLOOKUP(D3224&amp;E3224,IF({1,0},$A$2:$A$50&amp;$B$2:$B$50,$C$2:$C$50),2,0)</f>
        <v>0</v>
      </c>
    </row>
    <row r="3225" spans="6:6" x14ac:dyDescent="0.15">
      <c r="F3225">
        <f t="array" ref="F3225">VLOOKUP(D3225&amp;E3225,IF({1,0},$A$2:$A$50&amp;$B$2:$B$50,$C$2:$C$50),2,0)</f>
        <v>0</v>
      </c>
    </row>
    <row r="3226" spans="6:6" x14ac:dyDescent="0.15">
      <c r="F3226">
        <f t="array" ref="F3226">VLOOKUP(D3226&amp;E3226,IF({1,0},$A$2:$A$50&amp;$B$2:$B$50,$C$2:$C$50),2,0)</f>
        <v>0</v>
      </c>
    </row>
    <row r="3227" spans="6:6" x14ac:dyDescent="0.15">
      <c r="F3227">
        <f t="array" ref="F3227">VLOOKUP(D3227&amp;E3227,IF({1,0},$A$2:$A$50&amp;$B$2:$B$50,$C$2:$C$50),2,0)</f>
        <v>0</v>
      </c>
    </row>
    <row r="3228" spans="6:6" x14ac:dyDescent="0.15">
      <c r="F3228">
        <f t="array" ref="F3228">VLOOKUP(D3228&amp;E3228,IF({1,0},$A$2:$A$50&amp;$B$2:$B$50,$C$2:$C$50),2,0)</f>
        <v>0</v>
      </c>
    </row>
    <row r="3229" spans="6:6" x14ac:dyDescent="0.15">
      <c r="F3229">
        <f t="array" ref="F3229">VLOOKUP(D3229&amp;E3229,IF({1,0},$A$2:$A$50&amp;$B$2:$B$50,$C$2:$C$50),2,0)</f>
        <v>0</v>
      </c>
    </row>
    <row r="3230" spans="6:6" x14ac:dyDescent="0.15">
      <c r="F3230">
        <f t="array" ref="F3230">VLOOKUP(D3230&amp;E3230,IF({1,0},$A$2:$A$50&amp;$B$2:$B$50,$C$2:$C$50),2,0)</f>
        <v>0</v>
      </c>
    </row>
    <row r="3231" spans="6:6" x14ac:dyDescent="0.15">
      <c r="F3231">
        <f t="array" ref="F3231">VLOOKUP(D3231&amp;E3231,IF({1,0},$A$2:$A$50&amp;$B$2:$B$50,$C$2:$C$50),2,0)</f>
        <v>0</v>
      </c>
    </row>
    <row r="3232" spans="6:6" x14ac:dyDescent="0.15">
      <c r="F3232">
        <f t="array" ref="F3232">VLOOKUP(D3232&amp;E3232,IF({1,0},$A$2:$A$50&amp;$B$2:$B$50,$C$2:$C$50),2,0)</f>
        <v>0</v>
      </c>
    </row>
    <row r="3233" spans="6:6" x14ac:dyDescent="0.15">
      <c r="F3233">
        <f t="array" ref="F3233">VLOOKUP(D3233&amp;E3233,IF({1,0},$A$2:$A$50&amp;$B$2:$B$50,$C$2:$C$50),2,0)</f>
        <v>0</v>
      </c>
    </row>
    <row r="3234" spans="6:6" x14ac:dyDescent="0.15">
      <c r="F3234">
        <f t="array" ref="F3234">VLOOKUP(D3234&amp;E3234,IF({1,0},$A$2:$A$50&amp;$B$2:$B$50,$C$2:$C$50),2,0)</f>
        <v>0</v>
      </c>
    </row>
    <row r="3235" spans="6:6" x14ac:dyDescent="0.15">
      <c r="F3235">
        <f t="array" ref="F3235">VLOOKUP(D3235&amp;E3235,IF({1,0},$A$2:$A$50&amp;$B$2:$B$50,$C$2:$C$50),2,0)</f>
        <v>0</v>
      </c>
    </row>
    <row r="3236" spans="6:6" x14ac:dyDescent="0.15">
      <c r="F3236">
        <f t="array" ref="F3236">VLOOKUP(D3236&amp;E3236,IF({1,0},$A$2:$A$50&amp;$B$2:$B$50,$C$2:$C$50),2,0)</f>
        <v>0</v>
      </c>
    </row>
    <row r="3237" spans="6:6" x14ac:dyDescent="0.15">
      <c r="F3237">
        <f t="array" ref="F3237">VLOOKUP(D3237&amp;E3237,IF({1,0},$A$2:$A$50&amp;$B$2:$B$50,$C$2:$C$50),2,0)</f>
        <v>0</v>
      </c>
    </row>
    <row r="3238" spans="6:6" x14ac:dyDescent="0.15">
      <c r="F3238">
        <f t="array" ref="F3238">VLOOKUP(D3238&amp;E3238,IF({1,0},$A$2:$A$50&amp;$B$2:$B$50,$C$2:$C$50),2,0)</f>
        <v>0</v>
      </c>
    </row>
    <row r="3239" spans="6:6" x14ac:dyDescent="0.15">
      <c r="F3239">
        <f t="array" ref="F3239">VLOOKUP(D3239&amp;E3239,IF({1,0},$A$2:$A$50&amp;$B$2:$B$50,$C$2:$C$50),2,0)</f>
        <v>0</v>
      </c>
    </row>
    <row r="3240" spans="6:6" x14ac:dyDescent="0.15">
      <c r="F3240">
        <f t="array" ref="F3240">VLOOKUP(D3240&amp;E3240,IF({1,0},$A$2:$A$50&amp;$B$2:$B$50,$C$2:$C$50),2,0)</f>
        <v>0</v>
      </c>
    </row>
    <row r="3241" spans="6:6" x14ac:dyDescent="0.15">
      <c r="F3241">
        <f t="array" ref="F3241">VLOOKUP(D3241&amp;E3241,IF({1,0},$A$2:$A$50&amp;$B$2:$B$50,$C$2:$C$50),2,0)</f>
        <v>0</v>
      </c>
    </row>
    <row r="3242" spans="6:6" x14ac:dyDescent="0.15">
      <c r="F3242">
        <f t="array" ref="F3242">VLOOKUP(D3242&amp;E3242,IF({1,0},$A$2:$A$50&amp;$B$2:$B$50,$C$2:$C$50),2,0)</f>
        <v>0</v>
      </c>
    </row>
    <row r="3243" spans="6:6" x14ac:dyDescent="0.15">
      <c r="F3243">
        <f t="array" ref="F3243">VLOOKUP(D3243&amp;E3243,IF({1,0},$A$2:$A$50&amp;$B$2:$B$50,$C$2:$C$50),2,0)</f>
        <v>0</v>
      </c>
    </row>
    <row r="3244" spans="6:6" x14ac:dyDescent="0.15">
      <c r="F3244">
        <f t="array" ref="F3244">VLOOKUP(D3244&amp;E3244,IF({1,0},$A$2:$A$50&amp;$B$2:$B$50,$C$2:$C$50),2,0)</f>
        <v>0</v>
      </c>
    </row>
    <row r="3245" spans="6:6" x14ac:dyDescent="0.15">
      <c r="F3245">
        <f t="array" ref="F3245">VLOOKUP(D3245&amp;E3245,IF({1,0},$A$2:$A$50&amp;$B$2:$B$50,$C$2:$C$50),2,0)</f>
        <v>0</v>
      </c>
    </row>
    <row r="3246" spans="6:6" x14ac:dyDescent="0.15">
      <c r="F3246">
        <f t="array" ref="F3246">VLOOKUP(D3246&amp;E3246,IF({1,0},$A$2:$A$50&amp;$B$2:$B$50,$C$2:$C$50),2,0)</f>
        <v>0</v>
      </c>
    </row>
    <row r="3247" spans="6:6" x14ac:dyDescent="0.15">
      <c r="F3247">
        <f t="array" ref="F3247">VLOOKUP(D3247&amp;E3247,IF({1,0},$A$2:$A$50&amp;$B$2:$B$50,$C$2:$C$50),2,0)</f>
        <v>0</v>
      </c>
    </row>
    <row r="3248" spans="6:6" x14ac:dyDescent="0.15">
      <c r="F3248">
        <f t="array" ref="F3248">VLOOKUP(D3248&amp;E3248,IF({1,0},$A$2:$A$50&amp;$B$2:$B$50,$C$2:$C$50),2,0)</f>
        <v>0</v>
      </c>
    </row>
    <row r="3249" spans="6:6" x14ac:dyDescent="0.15">
      <c r="F3249">
        <f t="array" ref="F3249">VLOOKUP(D3249&amp;E3249,IF({1,0},$A$2:$A$50&amp;$B$2:$B$50,$C$2:$C$50),2,0)</f>
        <v>0</v>
      </c>
    </row>
    <row r="3250" spans="6:6" x14ac:dyDescent="0.15">
      <c r="F3250">
        <f t="array" ref="F3250">VLOOKUP(D3250&amp;E3250,IF({1,0},$A$2:$A$50&amp;$B$2:$B$50,$C$2:$C$50),2,0)</f>
        <v>0</v>
      </c>
    </row>
    <row r="3251" spans="6:6" x14ac:dyDescent="0.15">
      <c r="F3251">
        <f t="array" ref="F3251">VLOOKUP(D3251&amp;E3251,IF({1,0},$A$2:$A$50&amp;$B$2:$B$50,$C$2:$C$50),2,0)</f>
        <v>0</v>
      </c>
    </row>
    <row r="3252" spans="6:6" x14ac:dyDescent="0.15">
      <c r="F3252">
        <f t="array" ref="F3252">VLOOKUP(D3252&amp;E3252,IF({1,0},$A$2:$A$50&amp;$B$2:$B$50,$C$2:$C$50),2,0)</f>
        <v>0</v>
      </c>
    </row>
    <row r="3253" spans="6:6" x14ac:dyDescent="0.15">
      <c r="F3253">
        <f t="array" ref="F3253">VLOOKUP(D3253&amp;E3253,IF({1,0},$A$2:$A$50&amp;$B$2:$B$50,$C$2:$C$50),2,0)</f>
        <v>0</v>
      </c>
    </row>
    <row r="3254" spans="6:6" x14ac:dyDescent="0.15">
      <c r="F3254">
        <f t="array" ref="F3254">VLOOKUP(D3254&amp;E3254,IF({1,0},$A$2:$A$50&amp;$B$2:$B$50,$C$2:$C$50),2,0)</f>
        <v>0</v>
      </c>
    </row>
    <row r="3255" spans="6:6" x14ac:dyDescent="0.15">
      <c r="F3255">
        <f t="array" ref="F3255">VLOOKUP(D3255&amp;E3255,IF({1,0},$A$2:$A$50&amp;$B$2:$B$50,$C$2:$C$50),2,0)</f>
        <v>0</v>
      </c>
    </row>
    <row r="3256" spans="6:6" x14ac:dyDescent="0.15">
      <c r="F3256">
        <f t="array" ref="F3256">VLOOKUP(D3256&amp;E3256,IF({1,0},$A$2:$A$50&amp;$B$2:$B$50,$C$2:$C$50),2,0)</f>
        <v>0</v>
      </c>
    </row>
    <row r="3257" spans="6:6" x14ac:dyDescent="0.15">
      <c r="F3257">
        <f t="array" ref="F3257">VLOOKUP(D3257&amp;E3257,IF({1,0},$A$2:$A$50&amp;$B$2:$B$50,$C$2:$C$50),2,0)</f>
        <v>0</v>
      </c>
    </row>
    <row r="3258" spans="6:6" x14ac:dyDescent="0.15">
      <c r="F3258">
        <f t="array" ref="F3258">VLOOKUP(D3258&amp;E3258,IF({1,0},$A$2:$A$50&amp;$B$2:$B$50,$C$2:$C$50),2,0)</f>
        <v>0</v>
      </c>
    </row>
    <row r="3259" spans="6:6" x14ac:dyDescent="0.15">
      <c r="F3259">
        <f t="array" ref="F3259">VLOOKUP(D3259&amp;E3259,IF({1,0},$A$2:$A$50&amp;$B$2:$B$50,$C$2:$C$50),2,0)</f>
        <v>0</v>
      </c>
    </row>
    <row r="3260" spans="6:6" x14ac:dyDescent="0.15">
      <c r="F3260">
        <f t="array" ref="F3260">VLOOKUP(D3260&amp;E3260,IF({1,0},$A$2:$A$50&amp;$B$2:$B$50,$C$2:$C$50),2,0)</f>
        <v>0</v>
      </c>
    </row>
    <row r="3261" spans="6:6" x14ac:dyDescent="0.15">
      <c r="F3261">
        <f t="array" ref="F3261">VLOOKUP(D3261&amp;E3261,IF({1,0},$A$2:$A$50&amp;$B$2:$B$50,$C$2:$C$50),2,0)</f>
        <v>0</v>
      </c>
    </row>
    <row r="3262" spans="6:6" x14ac:dyDescent="0.15">
      <c r="F3262">
        <f t="array" ref="F3262">VLOOKUP(D3262&amp;E3262,IF({1,0},$A$2:$A$50&amp;$B$2:$B$50,$C$2:$C$50),2,0)</f>
        <v>0</v>
      </c>
    </row>
    <row r="3263" spans="6:6" x14ac:dyDescent="0.15">
      <c r="F3263">
        <f t="array" ref="F3263">VLOOKUP(D3263&amp;E3263,IF({1,0},$A$2:$A$50&amp;$B$2:$B$50,$C$2:$C$50),2,0)</f>
        <v>0</v>
      </c>
    </row>
    <row r="3264" spans="6:6" x14ac:dyDescent="0.15">
      <c r="F3264">
        <f t="array" ref="F3264">VLOOKUP(D3264&amp;E3264,IF({1,0},$A$2:$A$50&amp;$B$2:$B$50,$C$2:$C$50),2,0)</f>
        <v>0</v>
      </c>
    </row>
    <row r="3265" spans="6:6" x14ac:dyDescent="0.15">
      <c r="F3265">
        <f t="array" ref="F3265">VLOOKUP(D3265&amp;E3265,IF({1,0},$A$2:$A$50&amp;$B$2:$B$50,$C$2:$C$50),2,0)</f>
        <v>0</v>
      </c>
    </row>
    <row r="3266" spans="6:6" x14ac:dyDescent="0.15">
      <c r="F3266">
        <f t="array" ref="F3266">VLOOKUP(D3266&amp;E3266,IF({1,0},$A$2:$A$50&amp;$B$2:$B$50,$C$2:$C$50),2,0)</f>
        <v>0</v>
      </c>
    </row>
    <row r="3267" spans="6:6" x14ac:dyDescent="0.15">
      <c r="F3267">
        <f t="array" ref="F3267">VLOOKUP(D3267&amp;E3267,IF({1,0},$A$2:$A$50&amp;$B$2:$B$50,$C$2:$C$50),2,0)</f>
        <v>0</v>
      </c>
    </row>
    <row r="3268" spans="6:6" x14ac:dyDescent="0.15">
      <c r="F3268">
        <f t="array" ref="F3268">VLOOKUP(D3268&amp;E3268,IF({1,0},$A$2:$A$50&amp;$B$2:$B$50,$C$2:$C$50),2,0)</f>
        <v>0</v>
      </c>
    </row>
    <row r="3269" spans="6:6" x14ac:dyDescent="0.15">
      <c r="F3269">
        <f t="array" ref="F3269">VLOOKUP(D3269&amp;E3269,IF({1,0},$A$2:$A$50&amp;$B$2:$B$50,$C$2:$C$50),2,0)</f>
        <v>0</v>
      </c>
    </row>
    <row r="3270" spans="6:6" x14ac:dyDescent="0.15">
      <c r="F3270">
        <f t="array" ref="F3270">VLOOKUP(D3270&amp;E3270,IF({1,0},$A$2:$A$50&amp;$B$2:$B$50,$C$2:$C$50),2,0)</f>
        <v>0</v>
      </c>
    </row>
    <row r="3271" spans="6:6" x14ac:dyDescent="0.15">
      <c r="F3271">
        <f t="array" ref="F3271">VLOOKUP(D3271&amp;E3271,IF({1,0},$A$2:$A$50&amp;$B$2:$B$50,$C$2:$C$50),2,0)</f>
        <v>0</v>
      </c>
    </row>
    <row r="3272" spans="6:6" x14ac:dyDescent="0.15">
      <c r="F3272">
        <f t="array" ref="F3272">VLOOKUP(D3272&amp;E3272,IF({1,0},$A$2:$A$50&amp;$B$2:$B$50,$C$2:$C$50),2,0)</f>
        <v>0</v>
      </c>
    </row>
    <row r="3273" spans="6:6" x14ac:dyDescent="0.15">
      <c r="F3273">
        <f t="array" ref="F3273">VLOOKUP(D3273&amp;E3273,IF({1,0},$A$2:$A$50&amp;$B$2:$B$50,$C$2:$C$50),2,0)</f>
        <v>0</v>
      </c>
    </row>
    <row r="3274" spans="6:6" x14ac:dyDescent="0.15">
      <c r="F3274">
        <f t="array" ref="F3274">VLOOKUP(D3274&amp;E3274,IF({1,0},$A$2:$A$50&amp;$B$2:$B$50,$C$2:$C$50),2,0)</f>
        <v>0</v>
      </c>
    </row>
    <row r="3275" spans="6:6" x14ac:dyDescent="0.15">
      <c r="F3275">
        <f t="array" ref="F3275">VLOOKUP(D3275&amp;E3275,IF({1,0},$A$2:$A$50&amp;$B$2:$B$50,$C$2:$C$50),2,0)</f>
        <v>0</v>
      </c>
    </row>
    <row r="3276" spans="6:6" x14ac:dyDescent="0.15">
      <c r="F3276">
        <f t="array" ref="F3276">VLOOKUP(D3276&amp;E3276,IF({1,0},$A$2:$A$50&amp;$B$2:$B$50,$C$2:$C$50),2,0)</f>
        <v>0</v>
      </c>
    </row>
    <row r="3277" spans="6:6" x14ac:dyDescent="0.15">
      <c r="F3277">
        <f t="array" ref="F3277">VLOOKUP(D3277&amp;E3277,IF({1,0},$A$2:$A$50&amp;$B$2:$B$50,$C$2:$C$50),2,0)</f>
        <v>0</v>
      </c>
    </row>
    <row r="3278" spans="6:6" x14ac:dyDescent="0.15">
      <c r="F3278">
        <f t="array" ref="F3278">VLOOKUP(D3278&amp;E3278,IF({1,0},$A$2:$A$50&amp;$B$2:$B$50,$C$2:$C$50),2,0)</f>
        <v>0</v>
      </c>
    </row>
    <row r="3279" spans="6:6" x14ac:dyDescent="0.15">
      <c r="F3279">
        <f t="array" ref="F3279">VLOOKUP(D3279&amp;E3279,IF({1,0},$A$2:$A$50&amp;$B$2:$B$50,$C$2:$C$50),2,0)</f>
        <v>0</v>
      </c>
    </row>
    <row r="3280" spans="6:6" x14ac:dyDescent="0.15">
      <c r="F3280">
        <f t="array" ref="F3280">VLOOKUP(D3280&amp;E3280,IF({1,0},$A$2:$A$50&amp;$B$2:$B$50,$C$2:$C$50),2,0)</f>
        <v>0</v>
      </c>
    </row>
    <row r="3281" spans="6:6" x14ac:dyDescent="0.15">
      <c r="F3281">
        <f t="array" ref="F3281">VLOOKUP(D3281&amp;E3281,IF({1,0},$A$2:$A$50&amp;$B$2:$B$50,$C$2:$C$50),2,0)</f>
        <v>0</v>
      </c>
    </row>
    <row r="3282" spans="6:6" x14ac:dyDescent="0.15">
      <c r="F3282">
        <f t="array" ref="F3282">VLOOKUP(D3282&amp;E3282,IF({1,0},$A$2:$A$50&amp;$B$2:$B$50,$C$2:$C$50),2,0)</f>
        <v>0</v>
      </c>
    </row>
    <row r="3283" spans="6:6" x14ac:dyDescent="0.15">
      <c r="F3283">
        <f t="array" ref="F3283">VLOOKUP(D3283&amp;E3283,IF({1,0},$A$2:$A$50&amp;$B$2:$B$50,$C$2:$C$50),2,0)</f>
        <v>0</v>
      </c>
    </row>
    <row r="3284" spans="6:6" x14ac:dyDescent="0.15">
      <c r="F3284">
        <f t="array" ref="F3284">VLOOKUP(D3284&amp;E3284,IF({1,0},$A$2:$A$50&amp;$B$2:$B$50,$C$2:$C$50),2,0)</f>
        <v>0</v>
      </c>
    </row>
    <row r="3285" spans="6:6" x14ac:dyDescent="0.15">
      <c r="F3285">
        <f t="array" ref="F3285">VLOOKUP(D3285&amp;E3285,IF({1,0},$A$2:$A$50&amp;$B$2:$B$50,$C$2:$C$50),2,0)</f>
        <v>0</v>
      </c>
    </row>
    <row r="3286" spans="6:6" x14ac:dyDescent="0.15">
      <c r="F3286">
        <f t="array" ref="F3286">VLOOKUP(D3286&amp;E3286,IF({1,0},$A$2:$A$50&amp;$B$2:$B$50,$C$2:$C$50),2,0)</f>
        <v>0</v>
      </c>
    </row>
    <row r="3287" spans="6:6" x14ac:dyDescent="0.15">
      <c r="F3287">
        <f t="array" ref="F3287">VLOOKUP(D3287&amp;E3287,IF({1,0},$A$2:$A$50&amp;$B$2:$B$50,$C$2:$C$50),2,0)</f>
        <v>0</v>
      </c>
    </row>
    <row r="3288" spans="6:6" x14ac:dyDescent="0.15">
      <c r="F3288">
        <f t="array" ref="F3288">VLOOKUP(D3288&amp;E3288,IF({1,0},$A$2:$A$50&amp;$B$2:$B$50,$C$2:$C$50),2,0)</f>
        <v>0</v>
      </c>
    </row>
    <row r="3289" spans="6:6" x14ac:dyDescent="0.15">
      <c r="F3289">
        <f t="array" ref="F3289">VLOOKUP(D3289&amp;E3289,IF({1,0},$A$2:$A$50&amp;$B$2:$B$50,$C$2:$C$50),2,0)</f>
        <v>0</v>
      </c>
    </row>
    <row r="3290" spans="6:6" x14ac:dyDescent="0.15">
      <c r="F3290">
        <f t="array" ref="F3290">VLOOKUP(D3290&amp;E3290,IF({1,0},$A$2:$A$50&amp;$B$2:$B$50,$C$2:$C$50),2,0)</f>
        <v>0</v>
      </c>
    </row>
    <row r="3291" spans="6:6" x14ac:dyDescent="0.15">
      <c r="F3291">
        <f t="array" ref="F3291">VLOOKUP(D3291&amp;E3291,IF({1,0},$A$2:$A$50&amp;$B$2:$B$50,$C$2:$C$50),2,0)</f>
        <v>0</v>
      </c>
    </row>
    <row r="3292" spans="6:6" x14ac:dyDescent="0.15">
      <c r="F3292">
        <f t="array" ref="F3292">VLOOKUP(D3292&amp;E3292,IF({1,0},$A$2:$A$50&amp;$B$2:$B$50,$C$2:$C$50),2,0)</f>
        <v>0</v>
      </c>
    </row>
    <row r="3293" spans="6:6" x14ac:dyDescent="0.15">
      <c r="F3293">
        <f t="array" ref="F3293">VLOOKUP(D3293&amp;E3293,IF({1,0},$A$2:$A$50&amp;$B$2:$B$50,$C$2:$C$50),2,0)</f>
        <v>0</v>
      </c>
    </row>
    <row r="3294" spans="6:6" x14ac:dyDescent="0.15">
      <c r="F3294">
        <f t="array" ref="F3294">VLOOKUP(D3294&amp;E3294,IF({1,0},$A$2:$A$50&amp;$B$2:$B$50,$C$2:$C$50),2,0)</f>
        <v>0</v>
      </c>
    </row>
    <row r="3295" spans="6:6" x14ac:dyDescent="0.15">
      <c r="F3295">
        <f t="array" ref="F3295">VLOOKUP(D3295&amp;E3295,IF({1,0},$A$2:$A$50&amp;$B$2:$B$50,$C$2:$C$50),2,0)</f>
        <v>0</v>
      </c>
    </row>
    <row r="3296" spans="6:6" x14ac:dyDescent="0.15">
      <c r="F3296">
        <f t="array" ref="F3296">VLOOKUP(D3296&amp;E3296,IF({1,0},$A$2:$A$50&amp;$B$2:$B$50,$C$2:$C$50),2,0)</f>
        <v>0</v>
      </c>
    </row>
    <row r="3297" spans="6:6" x14ac:dyDescent="0.15">
      <c r="F3297">
        <f t="array" ref="F3297">VLOOKUP(D3297&amp;E3297,IF({1,0},$A$2:$A$50&amp;$B$2:$B$50,$C$2:$C$50),2,0)</f>
        <v>0</v>
      </c>
    </row>
    <row r="3298" spans="6:6" x14ac:dyDescent="0.15">
      <c r="F3298">
        <f t="array" ref="F3298">VLOOKUP(D3298&amp;E3298,IF({1,0},$A$2:$A$50&amp;$B$2:$B$50,$C$2:$C$50),2,0)</f>
        <v>0</v>
      </c>
    </row>
    <row r="3299" spans="6:6" x14ac:dyDescent="0.15">
      <c r="F3299">
        <f t="array" ref="F3299">VLOOKUP(D3299&amp;E3299,IF({1,0},$A$2:$A$50&amp;$B$2:$B$50,$C$2:$C$50),2,0)</f>
        <v>0</v>
      </c>
    </row>
    <row r="3300" spans="6:6" x14ac:dyDescent="0.15">
      <c r="F3300">
        <f t="array" ref="F3300">VLOOKUP(D3300&amp;E3300,IF({1,0},$A$2:$A$50&amp;$B$2:$B$50,$C$2:$C$50),2,0)</f>
        <v>0</v>
      </c>
    </row>
    <row r="3301" spans="6:6" x14ac:dyDescent="0.15">
      <c r="F3301">
        <f t="array" ref="F3301">VLOOKUP(D3301&amp;E3301,IF({1,0},$A$2:$A$50&amp;$B$2:$B$50,$C$2:$C$50),2,0)</f>
        <v>0</v>
      </c>
    </row>
    <row r="3302" spans="6:6" x14ac:dyDescent="0.15">
      <c r="F3302">
        <f t="array" ref="F3302">VLOOKUP(D3302&amp;E3302,IF({1,0},$A$2:$A$50&amp;$B$2:$B$50,$C$2:$C$50),2,0)</f>
        <v>0</v>
      </c>
    </row>
    <row r="3303" spans="6:6" x14ac:dyDescent="0.15">
      <c r="F3303">
        <f t="array" ref="F3303">VLOOKUP(D3303&amp;E3303,IF({1,0},$A$2:$A$50&amp;$B$2:$B$50,$C$2:$C$50),2,0)</f>
        <v>0</v>
      </c>
    </row>
    <row r="3304" spans="6:6" x14ac:dyDescent="0.15">
      <c r="F3304">
        <f t="array" ref="F3304">VLOOKUP(D3304&amp;E3304,IF({1,0},$A$2:$A$50&amp;$B$2:$B$50,$C$2:$C$50),2,0)</f>
        <v>0</v>
      </c>
    </row>
    <row r="3305" spans="6:6" x14ac:dyDescent="0.15">
      <c r="F3305">
        <f t="array" ref="F3305">VLOOKUP(D3305&amp;E3305,IF({1,0},$A$2:$A$50&amp;$B$2:$B$50,$C$2:$C$50),2,0)</f>
        <v>0</v>
      </c>
    </row>
    <row r="3306" spans="6:6" x14ac:dyDescent="0.15">
      <c r="F3306">
        <f t="array" ref="F3306">VLOOKUP(D3306&amp;E3306,IF({1,0},$A$2:$A$50&amp;$B$2:$B$50,$C$2:$C$50),2,0)</f>
        <v>0</v>
      </c>
    </row>
    <row r="3307" spans="6:6" x14ac:dyDescent="0.15">
      <c r="F3307">
        <f t="array" ref="F3307">VLOOKUP(D3307&amp;E3307,IF({1,0},$A$2:$A$50&amp;$B$2:$B$50,$C$2:$C$50),2,0)</f>
        <v>0</v>
      </c>
    </row>
    <row r="3308" spans="6:6" x14ac:dyDescent="0.15">
      <c r="F3308">
        <f t="array" ref="F3308">VLOOKUP(D3308&amp;E3308,IF({1,0},$A$2:$A$50&amp;$B$2:$B$50,$C$2:$C$50),2,0)</f>
        <v>0</v>
      </c>
    </row>
    <row r="3309" spans="6:6" x14ac:dyDescent="0.15">
      <c r="F3309">
        <f t="array" ref="F3309">VLOOKUP(D3309&amp;E3309,IF({1,0},$A$2:$A$50&amp;$B$2:$B$50,$C$2:$C$50),2,0)</f>
        <v>0</v>
      </c>
    </row>
    <row r="3310" spans="6:6" x14ac:dyDescent="0.15">
      <c r="F3310">
        <f t="array" ref="F3310">VLOOKUP(D3310&amp;E3310,IF({1,0},$A$2:$A$50&amp;$B$2:$B$50,$C$2:$C$50),2,0)</f>
        <v>0</v>
      </c>
    </row>
    <row r="3311" spans="6:6" x14ac:dyDescent="0.15">
      <c r="F3311">
        <f t="array" ref="F3311">VLOOKUP(D3311&amp;E3311,IF({1,0},$A$2:$A$50&amp;$B$2:$B$50,$C$2:$C$50),2,0)</f>
        <v>0</v>
      </c>
    </row>
    <row r="3312" spans="6:6" x14ac:dyDescent="0.15">
      <c r="F3312">
        <f t="array" ref="F3312">VLOOKUP(D3312&amp;E3312,IF({1,0},$A$2:$A$50&amp;$B$2:$B$50,$C$2:$C$50),2,0)</f>
        <v>0</v>
      </c>
    </row>
    <row r="3313" spans="6:6" x14ac:dyDescent="0.15">
      <c r="F3313">
        <f t="array" ref="F3313">VLOOKUP(D3313&amp;E3313,IF({1,0},$A$2:$A$50&amp;$B$2:$B$50,$C$2:$C$50),2,0)</f>
        <v>0</v>
      </c>
    </row>
    <row r="3314" spans="6:6" x14ac:dyDescent="0.15">
      <c r="F3314">
        <f t="array" ref="F3314">VLOOKUP(D3314&amp;E3314,IF({1,0},$A$2:$A$50&amp;$B$2:$B$50,$C$2:$C$50),2,0)</f>
        <v>0</v>
      </c>
    </row>
    <row r="3315" spans="6:6" x14ac:dyDescent="0.15">
      <c r="F3315">
        <f t="array" ref="F3315">VLOOKUP(D3315&amp;E3315,IF({1,0},$A$2:$A$50&amp;$B$2:$B$50,$C$2:$C$50),2,0)</f>
        <v>0</v>
      </c>
    </row>
    <row r="3316" spans="6:6" x14ac:dyDescent="0.15">
      <c r="F3316">
        <f t="array" ref="F3316">VLOOKUP(D3316&amp;E3316,IF({1,0},$A$2:$A$50&amp;$B$2:$B$50,$C$2:$C$50),2,0)</f>
        <v>0</v>
      </c>
    </row>
    <row r="3317" spans="6:6" x14ac:dyDescent="0.15">
      <c r="F3317">
        <f t="array" ref="F3317">VLOOKUP(D3317&amp;E3317,IF({1,0},$A$2:$A$50&amp;$B$2:$B$50,$C$2:$C$50),2,0)</f>
        <v>0</v>
      </c>
    </row>
    <row r="3318" spans="6:6" x14ac:dyDescent="0.15">
      <c r="F3318">
        <f t="array" ref="F3318">VLOOKUP(D3318&amp;E3318,IF({1,0},$A$2:$A$50&amp;$B$2:$B$50,$C$2:$C$50),2,0)</f>
        <v>0</v>
      </c>
    </row>
    <row r="3319" spans="6:6" x14ac:dyDescent="0.15">
      <c r="F3319">
        <f t="array" ref="F3319">VLOOKUP(D3319&amp;E3319,IF({1,0},$A$2:$A$50&amp;$B$2:$B$50,$C$2:$C$50),2,0)</f>
        <v>0</v>
      </c>
    </row>
    <row r="3320" spans="6:6" x14ac:dyDescent="0.15">
      <c r="F3320">
        <f t="array" ref="F3320">VLOOKUP(D3320&amp;E3320,IF({1,0},$A$2:$A$50&amp;$B$2:$B$50,$C$2:$C$50),2,0)</f>
        <v>0</v>
      </c>
    </row>
    <row r="3321" spans="6:6" x14ac:dyDescent="0.15">
      <c r="F3321">
        <f t="array" ref="F3321">VLOOKUP(D3321&amp;E3321,IF({1,0},$A$2:$A$50&amp;$B$2:$B$50,$C$2:$C$50),2,0)</f>
        <v>0</v>
      </c>
    </row>
    <row r="3322" spans="6:6" x14ac:dyDescent="0.15">
      <c r="F3322">
        <f t="array" ref="F3322">VLOOKUP(D3322&amp;E3322,IF({1,0},$A$2:$A$50&amp;$B$2:$B$50,$C$2:$C$50),2,0)</f>
        <v>0</v>
      </c>
    </row>
    <row r="3323" spans="6:6" x14ac:dyDescent="0.15">
      <c r="F3323">
        <f t="array" ref="F3323">VLOOKUP(D3323&amp;E3323,IF({1,0},$A$2:$A$50&amp;$B$2:$B$50,$C$2:$C$50),2,0)</f>
        <v>0</v>
      </c>
    </row>
    <row r="3324" spans="6:6" x14ac:dyDescent="0.15">
      <c r="F3324">
        <f t="array" ref="F3324">VLOOKUP(D3324&amp;E3324,IF({1,0},$A$2:$A$50&amp;$B$2:$B$50,$C$2:$C$50),2,0)</f>
        <v>0</v>
      </c>
    </row>
    <row r="3325" spans="6:6" x14ac:dyDescent="0.15">
      <c r="F3325">
        <f t="array" ref="F3325">VLOOKUP(D3325&amp;E3325,IF({1,0},$A$2:$A$50&amp;$B$2:$B$50,$C$2:$C$50),2,0)</f>
        <v>0</v>
      </c>
    </row>
    <row r="3326" spans="6:6" x14ac:dyDescent="0.15">
      <c r="F3326">
        <f t="array" ref="F3326">VLOOKUP(D3326&amp;E3326,IF({1,0},$A$2:$A$50&amp;$B$2:$B$50,$C$2:$C$50),2,0)</f>
        <v>0</v>
      </c>
    </row>
    <row r="3327" spans="6:6" x14ac:dyDescent="0.15">
      <c r="F3327">
        <f t="array" ref="F3327">VLOOKUP(D3327&amp;E3327,IF({1,0},$A$2:$A$50&amp;$B$2:$B$50,$C$2:$C$50),2,0)</f>
        <v>0</v>
      </c>
    </row>
    <row r="3328" spans="6:6" x14ac:dyDescent="0.15">
      <c r="F3328">
        <f t="array" ref="F3328">VLOOKUP(D3328&amp;E3328,IF({1,0},$A$2:$A$50&amp;$B$2:$B$50,$C$2:$C$50),2,0)</f>
        <v>0</v>
      </c>
    </row>
    <row r="3329" spans="6:6" x14ac:dyDescent="0.15">
      <c r="F3329">
        <f t="array" ref="F3329">VLOOKUP(D3329&amp;E3329,IF({1,0},$A$2:$A$50&amp;$B$2:$B$50,$C$2:$C$50),2,0)</f>
        <v>0</v>
      </c>
    </row>
    <row r="3330" spans="6:6" x14ac:dyDescent="0.15">
      <c r="F3330">
        <f t="array" ref="F3330">VLOOKUP(D3330&amp;E3330,IF({1,0},$A$2:$A$50&amp;$B$2:$B$50,$C$2:$C$50),2,0)</f>
        <v>0</v>
      </c>
    </row>
    <row r="3331" spans="6:6" x14ac:dyDescent="0.15">
      <c r="F3331">
        <f t="array" ref="F3331">VLOOKUP(D3331&amp;E3331,IF({1,0},$A$2:$A$50&amp;$B$2:$B$50,$C$2:$C$50),2,0)</f>
        <v>0</v>
      </c>
    </row>
    <row r="3332" spans="6:6" x14ac:dyDescent="0.15">
      <c r="F3332">
        <f t="array" ref="F3332">VLOOKUP(D3332&amp;E3332,IF({1,0},$A$2:$A$50&amp;$B$2:$B$50,$C$2:$C$50),2,0)</f>
        <v>0</v>
      </c>
    </row>
    <row r="3333" spans="6:6" x14ac:dyDescent="0.15">
      <c r="F3333">
        <f t="array" ref="F3333">VLOOKUP(D3333&amp;E3333,IF({1,0},$A$2:$A$50&amp;$B$2:$B$50,$C$2:$C$50),2,0)</f>
        <v>0</v>
      </c>
    </row>
    <row r="3334" spans="6:6" x14ac:dyDescent="0.15">
      <c r="F3334">
        <f t="array" ref="F3334">VLOOKUP(D3334&amp;E3334,IF({1,0},$A$2:$A$50&amp;$B$2:$B$50,$C$2:$C$50),2,0)</f>
        <v>0</v>
      </c>
    </row>
    <row r="3335" spans="6:6" x14ac:dyDescent="0.15">
      <c r="F3335">
        <f t="array" ref="F3335">VLOOKUP(D3335&amp;E3335,IF({1,0},$A$2:$A$50&amp;$B$2:$B$50,$C$2:$C$50),2,0)</f>
        <v>0</v>
      </c>
    </row>
    <row r="3336" spans="6:6" x14ac:dyDescent="0.15">
      <c r="F3336">
        <f t="array" ref="F3336">VLOOKUP(D3336&amp;E3336,IF({1,0},$A$2:$A$50&amp;$B$2:$B$50,$C$2:$C$50),2,0)</f>
        <v>0</v>
      </c>
    </row>
    <row r="3337" spans="6:6" x14ac:dyDescent="0.15">
      <c r="F3337">
        <f t="array" ref="F3337">VLOOKUP(D3337&amp;E3337,IF({1,0},$A$2:$A$50&amp;$B$2:$B$50,$C$2:$C$50),2,0)</f>
        <v>0</v>
      </c>
    </row>
    <row r="3338" spans="6:6" x14ac:dyDescent="0.15">
      <c r="F3338">
        <f t="array" ref="F3338">VLOOKUP(D3338&amp;E3338,IF({1,0},$A$2:$A$50&amp;$B$2:$B$50,$C$2:$C$50),2,0)</f>
        <v>0</v>
      </c>
    </row>
    <row r="3339" spans="6:6" x14ac:dyDescent="0.15">
      <c r="F3339">
        <f t="array" ref="F3339">VLOOKUP(D3339&amp;E3339,IF({1,0},$A$2:$A$50&amp;$B$2:$B$50,$C$2:$C$50),2,0)</f>
        <v>0</v>
      </c>
    </row>
    <row r="3340" spans="6:6" x14ac:dyDescent="0.15">
      <c r="F3340">
        <f t="array" ref="F3340">VLOOKUP(D3340&amp;E3340,IF({1,0},$A$2:$A$50&amp;$B$2:$B$50,$C$2:$C$50),2,0)</f>
        <v>0</v>
      </c>
    </row>
    <row r="3341" spans="6:6" x14ac:dyDescent="0.15">
      <c r="F3341">
        <f t="array" ref="F3341">VLOOKUP(D3341&amp;E3341,IF({1,0},$A$2:$A$50&amp;$B$2:$B$50,$C$2:$C$50),2,0)</f>
        <v>0</v>
      </c>
    </row>
    <row r="3342" spans="6:6" x14ac:dyDescent="0.15">
      <c r="F3342">
        <f t="array" ref="F3342">VLOOKUP(D3342&amp;E3342,IF({1,0},$A$2:$A$50&amp;$B$2:$B$50,$C$2:$C$50),2,0)</f>
        <v>0</v>
      </c>
    </row>
    <row r="3343" spans="6:6" x14ac:dyDescent="0.15">
      <c r="F3343">
        <f t="array" ref="F3343">VLOOKUP(D3343&amp;E3343,IF({1,0},$A$2:$A$50&amp;$B$2:$B$50,$C$2:$C$50),2,0)</f>
        <v>0</v>
      </c>
    </row>
    <row r="3344" spans="6:6" x14ac:dyDescent="0.15">
      <c r="F3344">
        <f t="array" ref="F3344">VLOOKUP(D3344&amp;E3344,IF({1,0},$A$2:$A$50&amp;$B$2:$B$50,$C$2:$C$50),2,0)</f>
        <v>0</v>
      </c>
    </row>
    <row r="3345" spans="6:6" x14ac:dyDescent="0.15">
      <c r="F3345">
        <f t="array" ref="F3345">VLOOKUP(D3345&amp;E3345,IF({1,0},$A$2:$A$50&amp;$B$2:$B$50,$C$2:$C$50),2,0)</f>
        <v>0</v>
      </c>
    </row>
    <row r="3346" spans="6:6" x14ac:dyDescent="0.15">
      <c r="F3346">
        <f t="array" ref="F3346">VLOOKUP(D3346&amp;E3346,IF({1,0},$A$2:$A$50&amp;$B$2:$B$50,$C$2:$C$50),2,0)</f>
        <v>0</v>
      </c>
    </row>
    <row r="3347" spans="6:6" x14ac:dyDescent="0.15">
      <c r="F3347">
        <f t="array" ref="F3347">VLOOKUP(D3347&amp;E3347,IF({1,0},$A$2:$A$50&amp;$B$2:$B$50,$C$2:$C$50),2,0)</f>
        <v>0</v>
      </c>
    </row>
    <row r="3348" spans="6:6" x14ac:dyDescent="0.15">
      <c r="F3348">
        <f t="array" ref="F3348">VLOOKUP(D3348&amp;E3348,IF({1,0},$A$2:$A$50&amp;$B$2:$B$50,$C$2:$C$50),2,0)</f>
        <v>0</v>
      </c>
    </row>
    <row r="3349" spans="6:6" x14ac:dyDescent="0.15">
      <c r="F3349">
        <f t="array" ref="F3349">VLOOKUP(D3349&amp;E3349,IF({1,0},$A$2:$A$50&amp;$B$2:$B$50,$C$2:$C$50),2,0)</f>
        <v>0</v>
      </c>
    </row>
    <row r="3350" spans="6:6" x14ac:dyDescent="0.15">
      <c r="F3350">
        <f t="array" ref="F3350">VLOOKUP(D3350&amp;E3350,IF({1,0},$A$2:$A$50&amp;$B$2:$B$50,$C$2:$C$50),2,0)</f>
        <v>0</v>
      </c>
    </row>
    <row r="3351" spans="6:6" x14ac:dyDescent="0.15">
      <c r="F3351">
        <f t="array" ref="F3351">VLOOKUP(D3351&amp;E3351,IF({1,0},$A$2:$A$50&amp;$B$2:$B$50,$C$2:$C$50),2,0)</f>
        <v>0</v>
      </c>
    </row>
    <row r="3352" spans="6:6" x14ac:dyDescent="0.15">
      <c r="F3352">
        <f t="array" ref="F3352">VLOOKUP(D3352&amp;E3352,IF({1,0},$A$2:$A$50&amp;$B$2:$B$50,$C$2:$C$50),2,0)</f>
        <v>0</v>
      </c>
    </row>
    <row r="3353" spans="6:6" x14ac:dyDescent="0.15">
      <c r="F3353">
        <f t="array" ref="F3353">VLOOKUP(D3353&amp;E3353,IF({1,0},$A$2:$A$50&amp;$B$2:$B$50,$C$2:$C$50),2,0)</f>
        <v>0</v>
      </c>
    </row>
    <row r="3354" spans="6:6" x14ac:dyDescent="0.15">
      <c r="F3354">
        <f t="array" ref="F3354">VLOOKUP(D3354&amp;E3354,IF({1,0},$A$2:$A$50&amp;$B$2:$B$50,$C$2:$C$50),2,0)</f>
        <v>0</v>
      </c>
    </row>
    <row r="3355" spans="6:6" x14ac:dyDescent="0.15">
      <c r="F3355">
        <f t="array" ref="F3355">VLOOKUP(D3355&amp;E3355,IF({1,0},$A$2:$A$50&amp;$B$2:$B$50,$C$2:$C$50),2,0)</f>
        <v>0</v>
      </c>
    </row>
    <row r="3356" spans="6:6" x14ac:dyDescent="0.15">
      <c r="F3356">
        <f t="array" ref="F3356">VLOOKUP(D3356&amp;E3356,IF({1,0},$A$2:$A$50&amp;$B$2:$B$50,$C$2:$C$50),2,0)</f>
        <v>0</v>
      </c>
    </row>
    <row r="3357" spans="6:6" x14ac:dyDescent="0.15">
      <c r="F3357">
        <f t="array" ref="F3357">VLOOKUP(D3357&amp;E3357,IF({1,0},$A$2:$A$50&amp;$B$2:$B$50,$C$2:$C$50),2,0)</f>
        <v>0</v>
      </c>
    </row>
    <row r="3358" spans="6:6" x14ac:dyDescent="0.15">
      <c r="F3358">
        <f t="array" ref="F3358">VLOOKUP(D3358&amp;E3358,IF({1,0},$A$2:$A$50&amp;$B$2:$B$50,$C$2:$C$50),2,0)</f>
        <v>0</v>
      </c>
    </row>
    <row r="3359" spans="6:6" x14ac:dyDescent="0.15">
      <c r="F3359">
        <f t="array" ref="F3359">VLOOKUP(D3359&amp;E3359,IF({1,0},$A$2:$A$50&amp;$B$2:$B$50,$C$2:$C$50),2,0)</f>
        <v>0</v>
      </c>
    </row>
    <row r="3360" spans="6:6" x14ac:dyDescent="0.15">
      <c r="F3360">
        <f t="array" ref="F3360">VLOOKUP(D3360&amp;E3360,IF({1,0},$A$2:$A$50&amp;$B$2:$B$50,$C$2:$C$50),2,0)</f>
        <v>0</v>
      </c>
    </row>
    <row r="3361" spans="6:6" x14ac:dyDescent="0.15">
      <c r="F3361">
        <f t="array" ref="F3361">VLOOKUP(D3361&amp;E3361,IF({1,0},$A$2:$A$50&amp;$B$2:$B$50,$C$2:$C$50),2,0)</f>
        <v>0</v>
      </c>
    </row>
    <row r="3362" spans="6:6" x14ac:dyDescent="0.15">
      <c r="F3362">
        <f t="array" ref="F3362">VLOOKUP(D3362&amp;E3362,IF({1,0},$A$2:$A$50&amp;$B$2:$B$50,$C$2:$C$50),2,0)</f>
        <v>0</v>
      </c>
    </row>
    <row r="3363" spans="6:6" x14ac:dyDescent="0.15">
      <c r="F3363">
        <f t="array" ref="F3363">VLOOKUP(D3363&amp;E3363,IF({1,0},$A$2:$A$50&amp;$B$2:$B$50,$C$2:$C$50),2,0)</f>
        <v>0</v>
      </c>
    </row>
    <row r="3364" spans="6:6" x14ac:dyDescent="0.15">
      <c r="F3364">
        <f t="array" ref="F3364">VLOOKUP(D3364&amp;E3364,IF({1,0},$A$2:$A$50&amp;$B$2:$B$50,$C$2:$C$50),2,0)</f>
        <v>0</v>
      </c>
    </row>
    <row r="3365" spans="6:6" x14ac:dyDescent="0.15">
      <c r="F3365">
        <f t="array" ref="F3365">VLOOKUP(D3365&amp;E3365,IF({1,0},$A$2:$A$50&amp;$B$2:$B$50,$C$2:$C$50),2,0)</f>
        <v>0</v>
      </c>
    </row>
    <row r="3366" spans="6:6" x14ac:dyDescent="0.15">
      <c r="F3366">
        <f t="array" ref="F3366">VLOOKUP(D3366&amp;E3366,IF({1,0},$A$2:$A$50&amp;$B$2:$B$50,$C$2:$C$50),2,0)</f>
        <v>0</v>
      </c>
    </row>
    <row r="3367" spans="6:6" x14ac:dyDescent="0.15">
      <c r="F3367">
        <f t="array" ref="F3367">VLOOKUP(D3367&amp;E3367,IF({1,0},$A$2:$A$50&amp;$B$2:$B$50,$C$2:$C$50),2,0)</f>
        <v>0</v>
      </c>
    </row>
    <row r="3368" spans="6:6" x14ac:dyDescent="0.15">
      <c r="F3368">
        <f t="array" ref="F3368">VLOOKUP(D3368&amp;E3368,IF({1,0},$A$2:$A$50&amp;$B$2:$B$50,$C$2:$C$50),2,0)</f>
        <v>0</v>
      </c>
    </row>
    <row r="3369" spans="6:6" x14ac:dyDescent="0.15">
      <c r="F3369">
        <f t="array" ref="F3369">VLOOKUP(D3369&amp;E3369,IF({1,0},$A$2:$A$50&amp;$B$2:$B$50,$C$2:$C$50),2,0)</f>
        <v>0</v>
      </c>
    </row>
    <row r="3370" spans="6:6" x14ac:dyDescent="0.15">
      <c r="F3370">
        <f t="array" ref="F3370">VLOOKUP(D3370&amp;E3370,IF({1,0},$A$2:$A$50&amp;$B$2:$B$50,$C$2:$C$50),2,0)</f>
        <v>0</v>
      </c>
    </row>
    <row r="3371" spans="6:6" x14ac:dyDescent="0.15">
      <c r="F3371">
        <f t="array" ref="F3371">VLOOKUP(D3371&amp;E3371,IF({1,0},$A$2:$A$50&amp;$B$2:$B$50,$C$2:$C$50),2,0)</f>
        <v>0</v>
      </c>
    </row>
    <row r="3372" spans="6:6" x14ac:dyDescent="0.15">
      <c r="F3372">
        <f t="array" ref="F3372">VLOOKUP(D3372&amp;E3372,IF({1,0},$A$2:$A$50&amp;$B$2:$B$50,$C$2:$C$50),2,0)</f>
        <v>0</v>
      </c>
    </row>
    <row r="3373" spans="6:6" x14ac:dyDescent="0.15">
      <c r="F3373">
        <f t="array" ref="F3373">VLOOKUP(D3373&amp;E3373,IF({1,0},$A$2:$A$50&amp;$B$2:$B$50,$C$2:$C$50),2,0)</f>
        <v>0</v>
      </c>
    </row>
    <row r="3374" spans="6:6" x14ac:dyDescent="0.15">
      <c r="F3374">
        <f t="array" ref="F3374">VLOOKUP(D3374&amp;E3374,IF({1,0},$A$2:$A$50&amp;$B$2:$B$50,$C$2:$C$50),2,0)</f>
        <v>0</v>
      </c>
    </row>
    <row r="3375" spans="6:6" x14ac:dyDescent="0.15">
      <c r="F3375">
        <f t="array" ref="F3375">VLOOKUP(D3375&amp;E3375,IF({1,0},$A$2:$A$50&amp;$B$2:$B$50,$C$2:$C$50),2,0)</f>
        <v>0</v>
      </c>
    </row>
    <row r="3376" spans="6:6" x14ac:dyDescent="0.15">
      <c r="F3376">
        <f t="array" ref="F3376">VLOOKUP(D3376&amp;E3376,IF({1,0},$A$2:$A$50&amp;$B$2:$B$50,$C$2:$C$50),2,0)</f>
        <v>0</v>
      </c>
    </row>
    <row r="3377" spans="6:6" x14ac:dyDescent="0.15">
      <c r="F3377">
        <f t="array" ref="F3377">VLOOKUP(D3377&amp;E3377,IF({1,0},$A$2:$A$50&amp;$B$2:$B$50,$C$2:$C$50),2,0)</f>
        <v>0</v>
      </c>
    </row>
    <row r="3378" spans="6:6" x14ac:dyDescent="0.15">
      <c r="F3378">
        <f t="array" ref="F3378">VLOOKUP(D3378&amp;E3378,IF({1,0},$A$2:$A$50&amp;$B$2:$B$50,$C$2:$C$50),2,0)</f>
        <v>0</v>
      </c>
    </row>
    <row r="3379" spans="6:6" x14ac:dyDescent="0.15">
      <c r="F3379">
        <f t="array" ref="F3379">VLOOKUP(D3379&amp;E3379,IF({1,0},$A$2:$A$50&amp;$B$2:$B$50,$C$2:$C$50),2,0)</f>
        <v>0</v>
      </c>
    </row>
    <row r="3380" spans="6:6" x14ac:dyDescent="0.15">
      <c r="F3380">
        <f t="array" ref="F3380">VLOOKUP(D3380&amp;E3380,IF({1,0},$A$2:$A$50&amp;$B$2:$B$50,$C$2:$C$50),2,0)</f>
        <v>0</v>
      </c>
    </row>
    <row r="3381" spans="6:6" x14ac:dyDescent="0.15">
      <c r="F3381">
        <f t="array" ref="F3381">VLOOKUP(D3381&amp;E3381,IF({1,0},$A$2:$A$50&amp;$B$2:$B$50,$C$2:$C$50),2,0)</f>
        <v>0</v>
      </c>
    </row>
    <row r="3382" spans="6:6" x14ac:dyDescent="0.15">
      <c r="F3382">
        <f t="array" ref="F3382">VLOOKUP(D3382&amp;E3382,IF({1,0},$A$2:$A$50&amp;$B$2:$B$50,$C$2:$C$50),2,0)</f>
        <v>0</v>
      </c>
    </row>
    <row r="3383" spans="6:6" x14ac:dyDescent="0.15">
      <c r="F3383">
        <f t="array" ref="F3383">VLOOKUP(D3383&amp;E3383,IF({1,0},$A$2:$A$50&amp;$B$2:$B$50,$C$2:$C$50),2,0)</f>
        <v>0</v>
      </c>
    </row>
    <row r="3384" spans="6:6" x14ac:dyDescent="0.15">
      <c r="F3384">
        <f t="array" ref="F3384">VLOOKUP(D3384&amp;E3384,IF({1,0},$A$2:$A$50&amp;$B$2:$B$50,$C$2:$C$50),2,0)</f>
        <v>0</v>
      </c>
    </row>
    <row r="3385" spans="6:6" x14ac:dyDescent="0.15">
      <c r="F3385">
        <f t="array" ref="F3385">VLOOKUP(D3385&amp;E3385,IF({1,0},$A$2:$A$50&amp;$B$2:$B$50,$C$2:$C$50),2,0)</f>
        <v>0</v>
      </c>
    </row>
    <row r="3386" spans="6:6" x14ac:dyDescent="0.15">
      <c r="F3386">
        <f t="array" ref="F3386">VLOOKUP(D3386&amp;E3386,IF({1,0},$A$2:$A$50&amp;$B$2:$B$50,$C$2:$C$50),2,0)</f>
        <v>0</v>
      </c>
    </row>
    <row r="3387" spans="6:6" x14ac:dyDescent="0.15">
      <c r="F3387">
        <f t="array" ref="F3387">VLOOKUP(D3387&amp;E3387,IF({1,0},$A$2:$A$50&amp;$B$2:$B$50,$C$2:$C$50),2,0)</f>
        <v>0</v>
      </c>
    </row>
    <row r="3388" spans="6:6" x14ac:dyDescent="0.15">
      <c r="F3388">
        <f t="array" ref="F3388">VLOOKUP(D3388&amp;E3388,IF({1,0},$A$2:$A$50&amp;$B$2:$B$50,$C$2:$C$50),2,0)</f>
        <v>0</v>
      </c>
    </row>
    <row r="3389" spans="6:6" x14ac:dyDescent="0.15">
      <c r="F3389">
        <f t="array" ref="F3389">VLOOKUP(D3389&amp;E3389,IF({1,0},$A$2:$A$50&amp;$B$2:$B$50,$C$2:$C$50),2,0)</f>
        <v>0</v>
      </c>
    </row>
    <row r="3390" spans="6:6" x14ac:dyDescent="0.15">
      <c r="F3390">
        <f t="array" ref="F3390">VLOOKUP(D3390&amp;E3390,IF({1,0},$A$2:$A$50&amp;$B$2:$B$50,$C$2:$C$50),2,0)</f>
        <v>0</v>
      </c>
    </row>
    <row r="3391" spans="6:6" x14ac:dyDescent="0.15">
      <c r="F3391">
        <f t="array" ref="F3391">VLOOKUP(D3391&amp;E3391,IF({1,0},$A$2:$A$50&amp;$B$2:$B$50,$C$2:$C$50),2,0)</f>
        <v>0</v>
      </c>
    </row>
    <row r="3392" spans="6:6" x14ac:dyDescent="0.15">
      <c r="F3392">
        <f t="array" ref="F3392">VLOOKUP(D3392&amp;E3392,IF({1,0},$A$2:$A$50&amp;$B$2:$B$50,$C$2:$C$50),2,0)</f>
        <v>0</v>
      </c>
    </row>
    <row r="3393" spans="6:6" x14ac:dyDescent="0.15">
      <c r="F3393">
        <f t="array" ref="F3393">VLOOKUP(D3393&amp;E3393,IF({1,0},$A$2:$A$50&amp;$B$2:$B$50,$C$2:$C$50),2,0)</f>
        <v>0</v>
      </c>
    </row>
    <row r="3394" spans="6:6" x14ac:dyDescent="0.15">
      <c r="F3394">
        <f t="array" ref="F3394">VLOOKUP(D3394&amp;E3394,IF({1,0},$A$2:$A$50&amp;$B$2:$B$50,$C$2:$C$50),2,0)</f>
        <v>0</v>
      </c>
    </row>
    <row r="3395" spans="6:6" x14ac:dyDescent="0.15">
      <c r="F3395">
        <f t="array" ref="F3395">VLOOKUP(D3395&amp;E3395,IF({1,0},$A$2:$A$50&amp;$B$2:$B$50,$C$2:$C$50),2,0)</f>
        <v>0</v>
      </c>
    </row>
    <row r="3396" spans="6:6" x14ac:dyDescent="0.15">
      <c r="F3396">
        <f t="array" ref="F3396">VLOOKUP(D3396&amp;E3396,IF({1,0},$A$2:$A$50&amp;$B$2:$B$50,$C$2:$C$50),2,0)</f>
        <v>0</v>
      </c>
    </row>
    <row r="3397" spans="6:6" x14ac:dyDescent="0.15">
      <c r="F3397">
        <f t="array" ref="F3397">VLOOKUP(D3397&amp;E3397,IF({1,0},$A$2:$A$50&amp;$B$2:$B$50,$C$2:$C$50),2,0)</f>
        <v>0</v>
      </c>
    </row>
    <row r="3398" spans="6:6" x14ac:dyDescent="0.15">
      <c r="F3398">
        <f t="array" ref="F3398">VLOOKUP(D3398&amp;E3398,IF({1,0},$A$2:$A$50&amp;$B$2:$B$50,$C$2:$C$50),2,0)</f>
        <v>0</v>
      </c>
    </row>
    <row r="3399" spans="6:6" x14ac:dyDescent="0.15">
      <c r="F3399">
        <f t="array" ref="F3399">VLOOKUP(D3399&amp;E3399,IF({1,0},$A$2:$A$50&amp;$B$2:$B$50,$C$2:$C$50),2,0)</f>
        <v>0</v>
      </c>
    </row>
    <row r="3400" spans="6:6" x14ac:dyDescent="0.15">
      <c r="F3400">
        <f t="array" ref="F3400">VLOOKUP(D3400&amp;E3400,IF({1,0},$A$2:$A$50&amp;$B$2:$B$50,$C$2:$C$50),2,0)</f>
        <v>0</v>
      </c>
    </row>
    <row r="3401" spans="6:6" x14ac:dyDescent="0.15">
      <c r="F3401">
        <f t="array" ref="F3401">VLOOKUP(D3401&amp;E3401,IF({1,0},$A$2:$A$50&amp;$B$2:$B$50,$C$2:$C$50),2,0)</f>
        <v>0</v>
      </c>
    </row>
    <row r="3402" spans="6:6" x14ac:dyDescent="0.15">
      <c r="F3402">
        <f t="array" ref="F3402">VLOOKUP(D3402&amp;E3402,IF({1,0},$A$2:$A$50&amp;$B$2:$B$50,$C$2:$C$50),2,0)</f>
        <v>0</v>
      </c>
    </row>
    <row r="3403" spans="6:6" x14ac:dyDescent="0.15">
      <c r="F3403">
        <f t="array" ref="F3403">VLOOKUP(D3403&amp;E3403,IF({1,0},$A$2:$A$50&amp;$B$2:$B$50,$C$2:$C$50),2,0)</f>
        <v>0</v>
      </c>
    </row>
    <row r="3404" spans="6:6" x14ac:dyDescent="0.15">
      <c r="F3404">
        <f t="array" ref="F3404">VLOOKUP(D3404&amp;E3404,IF({1,0},$A$2:$A$50&amp;$B$2:$B$50,$C$2:$C$50),2,0)</f>
        <v>0</v>
      </c>
    </row>
    <row r="3405" spans="6:6" x14ac:dyDescent="0.15">
      <c r="F3405">
        <f t="array" ref="F3405">VLOOKUP(D3405&amp;E3405,IF({1,0},$A$2:$A$50&amp;$B$2:$B$50,$C$2:$C$50),2,0)</f>
        <v>0</v>
      </c>
    </row>
    <row r="3406" spans="6:6" x14ac:dyDescent="0.15">
      <c r="F3406">
        <f t="array" ref="F3406">VLOOKUP(D3406&amp;E3406,IF({1,0},$A$2:$A$50&amp;$B$2:$B$50,$C$2:$C$50),2,0)</f>
        <v>0</v>
      </c>
    </row>
    <row r="3407" spans="6:6" x14ac:dyDescent="0.15">
      <c r="F3407">
        <f t="array" ref="F3407">VLOOKUP(D3407&amp;E3407,IF({1,0},$A$2:$A$50&amp;$B$2:$B$50,$C$2:$C$50),2,0)</f>
        <v>0</v>
      </c>
    </row>
    <row r="3408" spans="6:6" x14ac:dyDescent="0.15">
      <c r="F3408">
        <f t="array" ref="F3408">VLOOKUP(D3408&amp;E3408,IF({1,0},$A$2:$A$50&amp;$B$2:$B$50,$C$2:$C$50),2,0)</f>
        <v>0</v>
      </c>
    </row>
    <row r="3409" spans="6:6" x14ac:dyDescent="0.15">
      <c r="F3409">
        <f t="array" ref="F3409">VLOOKUP(D3409&amp;E3409,IF({1,0},$A$2:$A$50&amp;$B$2:$B$50,$C$2:$C$50),2,0)</f>
        <v>0</v>
      </c>
    </row>
    <row r="3410" spans="6:6" x14ac:dyDescent="0.15">
      <c r="F3410">
        <f t="array" ref="F3410">VLOOKUP(D3410&amp;E3410,IF({1,0},$A$2:$A$50&amp;$B$2:$B$50,$C$2:$C$50),2,0)</f>
        <v>0</v>
      </c>
    </row>
    <row r="3411" spans="6:6" x14ac:dyDescent="0.15">
      <c r="F3411">
        <f t="array" ref="F3411">VLOOKUP(D3411&amp;E3411,IF({1,0},$A$2:$A$50&amp;$B$2:$B$50,$C$2:$C$50),2,0)</f>
        <v>0</v>
      </c>
    </row>
    <row r="3412" spans="6:6" x14ac:dyDescent="0.15">
      <c r="F3412">
        <f t="array" ref="F3412">VLOOKUP(D3412&amp;E3412,IF({1,0},$A$2:$A$50&amp;$B$2:$B$50,$C$2:$C$50),2,0)</f>
        <v>0</v>
      </c>
    </row>
    <row r="3413" spans="6:6" x14ac:dyDescent="0.15">
      <c r="F3413">
        <f t="array" ref="F3413">VLOOKUP(D3413&amp;E3413,IF({1,0},$A$2:$A$50&amp;$B$2:$B$50,$C$2:$C$50),2,0)</f>
        <v>0</v>
      </c>
    </row>
    <row r="3414" spans="6:6" x14ac:dyDescent="0.15">
      <c r="F3414">
        <f t="array" ref="F3414">VLOOKUP(D3414&amp;E3414,IF({1,0},$A$2:$A$50&amp;$B$2:$B$50,$C$2:$C$50),2,0)</f>
        <v>0</v>
      </c>
    </row>
    <row r="3415" spans="6:6" x14ac:dyDescent="0.15">
      <c r="F3415">
        <f t="array" ref="F3415">VLOOKUP(D3415&amp;E3415,IF({1,0},$A$2:$A$50&amp;$B$2:$B$50,$C$2:$C$50),2,0)</f>
        <v>0</v>
      </c>
    </row>
    <row r="3416" spans="6:6" x14ac:dyDescent="0.15">
      <c r="F3416">
        <f t="array" ref="F3416">VLOOKUP(D3416&amp;E3416,IF({1,0},$A$2:$A$50&amp;$B$2:$B$50,$C$2:$C$50),2,0)</f>
        <v>0</v>
      </c>
    </row>
    <row r="3417" spans="6:6" x14ac:dyDescent="0.15">
      <c r="F3417">
        <f t="array" ref="F3417">VLOOKUP(D3417&amp;E3417,IF({1,0},$A$2:$A$50&amp;$B$2:$B$50,$C$2:$C$50),2,0)</f>
        <v>0</v>
      </c>
    </row>
    <row r="3418" spans="6:6" x14ac:dyDescent="0.15">
      <c r="F3418">
        <f t="array" ref="F3418">VLOOKUP(D3418&amp;E3418,IF({1,0},$A$2:$A$50&amp;$B$2:$B$50,$C$2:$C$50),2,0)</f>
        <v>0</v>
      </c>
    </row>
    <row r="3419" spans="6:6" x14ac:dyDescent="0.15">
      <c r="F3419">
        <f t="array" ref="F3419">VLOOKUP(D3419&amp;E3419,IF({1,0},$A$2:$A$50&amp;$B$2:$B$50,$C$2:$C$50),2,0)</f>
        <v>0</v>
      </c>
    </row>
    <row r="3420" spans="6:6" x14ac:dyDescent="0.15">
      <c r="F3420">
        <f t="array" ref="F3420">VLOOKUP(D3420&amp;E3420,IF({1,0},$A$2:$A$50&amp;$B$2:$B$50,$C$2:$C$50),2,0)</f>
        <v>0</v>
      </c>
    </row>
    <row r="3421" spans="6:6" x14ac:dyDescent="0.15">
      <c r="F3421">
        <f t="array" ref="F3421">VLOOKUP(D3421&amp;E3421,IF({1,0},$A$2:$A$50&amp;$B$2:$B$50,$C$2:$C$50),2,0)</f>
        <v>0</v>
      </c>
    </row>
    <row r="3422" spans="6:6" x14ac:dyDescent="0.15">
      <c r="F3422">
        <f t="array" ref="F3422">VLOOKUP(D3422&amp;E3422,IF({1,0},$A$2:$A$50&amp;$B$2:$B$50,$C$2:$C$50),2,0)</f>
        <v>0</v>
      </c>
    </row>
    <row r="3423" spans="6:6" x14ac:dyDescent="0.15">
      <c r="F3423">
        <f t="array" ref="F3423">VLOOKUP(D3423&amp;E3423,IF({1,0},$A$2:$A$50&amp;$B$2:$B$50,$C$2:$C$50),2,0)</f>
        <v>0</v>
      </c>
    </row>
    <row r="3424" spans="6:6" x14ac:dyDescent="0.15">
      <c r="F3424">
        <f t="array" ref="F3424">VLOOKUP(D3424&amp;E3424,IF({1,0},$A$2:$A$50&amp;$B$2:$B$50,$C$2:$C$50),2,0)</f>
        <v>0</v>
      </c>
    </row>
    <row r="3425" spans="6:6" x14ac:dyDescent="0.15">
      <c r="F3425">
        <f t="array" ref="F3425">VLOOKUP(D3425&amp;E3425,IF({1,0},$A$2:$A$50&amp;$B$2:$B$50,$C$2:$C$50),2,0)</f>
        <v>0</v>
      </c>
    </row>
    <row r="3426" spans="6:6" x14ac:dyDescent="0.15">
      <c r="F3426">
        <f t="array" ref="F3426">VLOOKUP(D3426&amp;E3426,IF({1,0},$A$2:$A$50&amp;$B$2:$B$50,$C$2:$C$50),2,0)</f>
        <v>0</v>
      </c>
    </row>
    <row r="3427" spans="6:6" x14ac:dyDescent="0.15">
      <c r="F3427">
        <f t="array" ref="F3427">VLOOKUP(D3427&amp;E3427,IF({1,0},$A$2:$A$50&amp;$B$2:$B$50,$C$2:$C$50),2,0)</f>
        <v>0</v>
      </c>
    </row>
    <row r="3428" spans="6:6" x14ac:dyDescent="0.15">
      <c r="F3428">
        <f t="array" ref="F3428">VLOOKUP(D3428&amp;E3428,IF({1,0},$A$2:$A$50&amp;$B$2:$B$50,$C$2:$C$50),2,0)</f>
        <v>0</v>
      </c>
    </row>
    <row r="3429" spans="6:6" x14ac:dyDescent="0.15">
      <c r="F3429">
        <f t="array" ref="F3429">VLOOKUP(D3429&amp;E3429,IF({1,0},$A$2:$A$50&amp;$B$2:$B$50,$C$2:$C$50),2,0)</f>
        <v>0</v>
      </c>
    </row>
    <row r="3430" spans="6:6" x14ac:dyDescent="0.15">
      <c r="F3430">
        <f t="array" ref="F3430">VLOOKUP(D3430&amp;E3430,IF({1,0},$A$2:$A$50&amp;$B$2:$B$50,$C$2:$C$50),2,0)</f>
        <v>0</v>
      </c>
    </row>
    <row r="3431" spans="6:6" x14ac:dyDescent="0.15">
      <c r="F3431">
        <f t="array" ref="F3431">VLOOKUP(D3431&amp;E3431,IF({1,0},$A$2:$A$50&amp;$B$2:$B$50,$C$2:$C$50),2,0)</f>
        <v>0</v>
      </c>
    </row>
    <row r="3432" spans="6:6" x14ac:dyDescent="0.15">
      <c r="F3432">
        <f t="array" ref="F3432">VLOOKUP(D3432&amp;E3432,IF({1,0},$A$2:$A$50&amp;$B$2:$B$50,$C$2:$C$50),2,0)</f>
        <v>0</v>
      </c>
    </row>
    <row r="3433" spans="6:6" x14ac:dyDescent="0.15">
      <c r="F3433">
        <f t="array" ref="F3433">VLOOKUP(D3433&amp;E3433,IF({1,0},$A$2:$A$50&amp;$B$2:$B$50,$C$2:$C$50),2,0)</f>
        <v>0</v>
      </c>
    </row>
    <row r="3434" spans="6:6" x14ac:dyDescent="0.15">
      <c r="F3434">
        <f t="array" ref="F3434">VLOOKUP(D3434&amp;E3434,IF({1,0},$A$2:$A$50&amp;$B$2:$B$50,$C$2:$C$50),2,0)</f>
        <v>0</v>
      </c>
    </row>
    <row r="3435" spans="6:6" x14ac:dyDescent="0.15">
      <c r="F3435">
        <f t="array" ref="F3435">VLOOKUP(D3435&amp;E3435,IF({1,0},$A$2:$A$50&amp;$B$2:$B$50,$C$2:$C$50),2,0)</f>
        <v>0</v>
      </c>
    </row>
    <row r="3436" spans="6:6" x14ac:dyDescent="0.15">
      <c r="F3436">
        <f t="array" ref="F3436">VLOOKUP(D3436&amp;E3436,IF({1,0},$A$2:$A$50&amp;$B$2:$B$50,$C$2:$C$50),2,0)</f>
        <v>0</v>
      </c>
    </row>
    <row r="3437" spans="6:6" x14ac:dyDescent="0.15">
      <c r="F3437">
        <f t="array" ref="F3437">VLOOKUP(D3437&amp;E3437,IF({1,0},$A$2:$A$50&amp;$B$2:$B$50,$C$2:$C$50),2,0)</f>
        <v>0</v>
      </c>
    </row>
    <row r="3438" spans="6:6" x14ac:dyDescent="0.15">
      <c r="F3438">
        <f t="array" ref="F3438">VLOOKUP(D3438&amp;E3438,IF({1,0},$A$2:$A$50&amp;$B$2:$B$50,$C$2:$C$50),2,0)</f>
        <v>0</v>
      </c>
    </row>
    <row r="3439" spans="6:6" x14ac:dyDescent="0.15">
      <c r="F3439">
        <f t="array" ref="F3439">VLOOKUP(D3439&amp;E3439,IF({1,0},$A$2:$A$50&amp;$B$2:$B$50,$C$2:$C$50),2,0)</f>
        <v>0</v>
      </c>
    </row>
    <row r="3440" spans="6:6" x14ac:dyDescent="0.15">
      <c r="F3440">
        <f t="array" ref="F3440">VLOOKUP(D3440&amp;E3440,IF({1,0},$A$2:$A$50&amp;$B$2:$B$50,$C$2:$C$50),2,0)</f>
        <v>0</v>
      </c>
    </row>
    <row r="3441" spans="6:6" x14ac:dyDescent="0.15">
      <c r="F3441">
        <f t="array" ref="F3441">VLOOKUP(D3441&amp;E3441,IF({1,0},$A$2:$A$50&amp;$B$2:$B$50,$C$2:$C$50),2,0)</f>
        <v>0</v>
      </c>
    </row>
    <row r="3442" spans="6:6" x14ac:dyDescent="0.15">
      <c r="F3442">
        <f t="array" ref="F3442">VLOOKUP(D3442&amp;E3442,IF({1,0},$A$2:$A$50&amp;$B$2:$B$50,$C$2:$C$50),2,0)</f>
        <v>0</v>
      </c>
    </row>
    <row r="3443" spans="6:6" x14ac:dyDescent="0.15">
      <c r="F3443">
        <f t="array" ref="F3443">VLOOKUP(D3443&amp;E3443,IF({1,0},$A$2:$A$50&amp;$B$2:$B$50,$C$2:$C$50),2,0)</f>
        <v>0</v>
      </c>
    </row>
    <row r="3444" spans="6:6" x14ac:dyDescent="0.15">
      <c r="F3444">
        <f t="array" ref="F3444">VLOOKUP(D3444&amp;E3444,IF({1,0},$A$2:$A$50&amp;$B$2:$B$50,$C$2:$C$50),2,0)</f>
        <v>0</v>
      </c>
    </row>
    <row r="3445" spans="6:6" x14ac:dyDescent="0.15">
      <c r="F3445">
        <f t="array" ref="F3445">VLOOKUP(D3445&amp;E3445,IF({1,0},$A$2:$A$50&amp;$B$2:$B$50,$C$2:$C$50),2,0)</f>
        <v>0</v>
      </c>
    </row>
    <row r="3446" spans="6:6" x14ac:dyDescent="0.15">
      <c r="F3446">
        <f t="array" ref="F3446">VLOOKUP(D3446&amp;E3446,IF({1,0},$A$2:$A$50&amp;$B$2:$B$50,$C$2:$C$50),2,0)</f>
        <v>0</v>
      </c>
    </row>
    <row r="3447" spans="6:6" x14ac:dyDescent="0.15">
      <c r="F3447">
        <f t="array" ref="F3447">VLOOKUP(D3447&amp;E3447,IF({1,0},$A$2:$A$50&amp;$B$2:$B$50,$C$2:$C$50),2,0)</f>
        <v>0</v>
      </c>
    </row>
    <row r="3448" spans="6:6" x14ac:dyDescent="0.15">
      <c r="F3448">
        <f t="array" ref="F3448">VLOOKUP(D3448&amp;E3448,IF({1,0},$A$2:$A$50&amp;$B$2:$B$50,$C$2:$C$50),2,0)</f>
        <v>0</v>
      </c>
    </row>
    <row r="3449" spans="6:6" x14ac:dyDescent="0.15">
      <c r="F3449">
        <f t="array" ref="F3449">VLOOKUP(D3449&amp;E3449,IF({1,0},$A$2:$A$50&amp;$B$2:$B$50,$C$2:$C$50),2,0)</f>
        <v>0</v>
      </c>
    </row>
    <row r="3450" spans="6:6" x14ac:dyDescent="0.15">
      <c r="F3450">
        <f t="array" ref="F3450">VLOOKUP(D3450&amp;E3450,IF({1,0},$A$2:$A$50&amp;$B$2:$B$50,$C$2:$C$50),2,0)</f>
        <v>0</v>
      </c>
    </row>
    <row r="3451" spans="6:6" x14ac:dyDescent="0.15">
      <c r="F3451">
        <f t="array" ref="F3451">VLOOKUP(D3451&amp;E3451,IF({1,0},$A$2:$A$50&amp;$B$2:$B$50,$C$2:$C$50),2,0)</f>
        <v>0</v>
      </c>
    </row>
    <row r="3452" spans="6:6" x14ac:dyDescent="0.15">
      <c r="F3452">
        <f t="array" ref="F3452">VLOOKUP(D3452&amp;E3452,IF({1,0},$A$2:$A$50&amp;$B$2:$B$50,$C$2:$C$50),2,0)</f>
        <v>0</v>
      </c>
    </row>
    <row r="3453" spans="6:6" x14ac:dyDescent="0.15">
      <c r="F3453">
        <f t="array" ref="F3453">VLOOKUP(D3453&amp;E3453,IF({1,0},$A$2:$A$50&amp;$B$2:$B$50,$C$2:$C$50),2,0)</f>
        <v>0</v>
      </c>
    </row>
    <row r="3454" spans="6:6" x14ac:dyDescent="0.15">
      <c r="F3454">
        <f t="array" ref="F3454">VLOOKUP(D3454&amp;E3454,IF({1,0},$A$2:$A$50&amp;$B$2:$B$50,$C$2:$C$50),2,0)</f>
        <v>0</v>
      </c>
    </row>
    <row r="3455" spans="6:6" x14ac:dyDescent="0.15">
      <c r="F3455">
        <f t="array" ref="F3455">VLOOKUP(D3455&amp;E3455,IF({1,0},$A$2:$A$50&amp;$B$2:$B$50,$C$2:$C$50),2,0)</f>
        <v>0</v>
      </c>
    </row>
    <row r="3456" spans="6:6" x14ac:dyDescent="0.15">
      <c r="F3456">
        <f t="array" ref="F3456">VLOOKUP(D3456&amp;E3456,IF({1,0},$A$2:$A$50&amp;$B$2:$B$50,$C$2:$C$50),2,0)</f>
        <v>0</v>
      </c>
    </row>
    <row r="3457" spans="6:6" x14ac:dyDescent="0.15">
      <c r="F3457">
        <f t="array" ref="F3457">VLOOKUP(D3457&amp;E3457,IF({1,0},$A$2:$A$50&amp;$B$2:$B$50,$C$2:$C$50),2,0)</f>
        <v>0</v>
      </c>
    </row>
    <row r="3458" spans="6:6" x14ac:dyDescent="0.15">
      <c r="F3458">
        <f t="array" ref="F3458">VLOOKUP(D3458&amp;E3458,IF({1,0},$A$2:$A$50&amp;$B$2:$B$50,$C$2:$C$50),2,0)</f>
        <v>0</v>
      </c>
    </row>
    <row r="3459" spans="6:6" x14ac:dyDescent="0.15">
      <c r="F3459">
        <f t="array" ref="F3459">VLOOKUP(D3459&amp;E3459,IF({1,0},$A$2:$A$50&amp;$B$2:$B$50,$C$2:$C$50),2,0)</f>
        <v>0</v>
      </c>
    </row>
    <row r="3460" spans="6:6" x14ac:dyDescent="0.15">
      <c r="F3460">
        <f t="array" ref="F3460">VLOOKUP(D3460&amp;E3460,IF({1,0},$A$2:$A$50&amp;$B$2:$B$50,$C$2:$C$50),2,0)</f>
        <v>0</v>
      </c>
    </row>
    <row r="3461" spans="6:6" x14ac:dyDescent="0.15">
      <c r="F3461">
        <f t="array" ref="F3461">VLOOKUP(D3461&amp;E3461,IF({1,0},$A$2:$A$50&amp;$B$2:$B$50,$C$2:$C$50),2,0)</f>
        <v>0</v>
      </c>
    </row>
    <row r="3462" spans="6:6" x14ac:dyDescent="0.15">
      <c r="F3462">
        <f t="array" ref="F3462">VLOOKUP(D3462&amp;E3462,IF({1,0},$A$2:$A$50&amp;$B$2:$B$50,$C$2:$C$50),2,0)</f>
        <v>0</v>
      </c>
    </row>
    <row r="3463" spans="6:6" x14ac:dyDescent="0.15">
      <c r="F3463">
        <f t="array" ref="F3463">VLOOKUP(D3463&amp;E3463,IF({1,0},$A$2:$A$50&amp;$B$2:$B$50,$C$2:$C$50),2,0)</f>
        <v>0</v>
      </c>
    </row>
    <row r="3464" spans="6:6" x14ac:dyDescent="0.15">
      <c r="F3464">
        <f t="array" ref="F3464">VLOOKUP(D3464&amp;E3464,IF({1,0},$A$2:$A$50&amp;$B$2:$B$50,$C$2:$C$50),2,0)</f>
        <v>0</v>
      </c>
    </row>
    <row r="3465" spans="6:6" x14ac:dyDescent="0.15">
      <c r="F3465">
        <f t="array" ref="F3465">VLOOKUP(D3465&amp;E3465,IF({1,0},$A$2:$A$50&amp;$B$2:$B$50,$C$2:$C$50),2,0)</f>
        <v>0</v>
      </c>
    </row>
    <row r="3466" spans="6:6" x14ac:dyDescent="0.15">
      <c r="F3466">
        <f t="array" ref="F3466">VLOOKUP(D3466&amp;E3466,IF({1,0},$A$2:$A$50&amp;$B$2:$B$50,$C$2:$C$50),2,0)</f>
        <v>0</v>
      </c>
    </row>
    <row r="3467" spans="6:6" x14ac:dyDescent="0.15">
      <c r="F3467">
        <f t="array" ref="F3467">VLOOKUP(D3467&amp;E3467,IF({1,0},$A$2:$A$50&amp;$B$2:$B$50,$C$2:$C$50),2,0)</f>
        <v>0</v>
      </c>
    </row>
    <row r="3468" spans="6:6" x14ac:dyDescent="0.15">
      <c r="F3468">
        <f t="array" ref="F3468">VLOOKUP(D3468&amp;E3468,IF({1,0},$A$2:$A$50&amp;$B$2:$B$50,$C$2:$C$50),2,0)</f>
        <v>0</v>
      </c>
    </row>
    <row r="3469" spans="6:6" x14ac:dyDescent="0.15">
      <c r="F3469">
        <f t="array" ref="F3469">VLOOKUP(D3469&amp;E3469,IF({1,0},$A$2:$A$50&amp;$B$2:$B$50,$C$2:$C$50),2,0)</f>
        <v>0</v>
      </c>
    </row>
    <row r="3470" spans="6:6" x14ac:dyDescent="0.15">
      <c r="F3470">
        <f t="array" ref="F3470">VLOOKUP(D3470&amp;E3470,IF({1,0},$A$2:$A$50&amp;$B$2:$B$50,$C$2:$C$50),2,0)</f>
        <v>0</v>
      </c>
    </row>
    <row r="3471" spans="6:6" x14ac:dyDescent="0.15">
      <c r="F3471">
        <f t="array" ref="F3471">VLOOKUP(D3471&amp;E3471,IF({1,0},$A$2:$A$50&amp;$B$2:$B$50,$C$2:$C$50),2,0)</f>
        <v>0</v>
      </c>
    </row>
    <row r="3472" spans="6:6" x14ac:dyDescent="0.15">
      <c r="F3472">
        <f t="array" ref="F3472">VLOOKUP(D3472&amp;E3472,IF({1,0},$A$2:$A$50&amp;$B$2:$B$50,$C$2:$C$50),2,0)</f>
        <v>0</v>
      </c>
    </row>
    <row r="3473" spans="6:6" x14ac:dyDescent="0.15">
      <c r="F3473">
        <f t="array" ref="F3473">VLOOKUP(D3473&amp;E3473,IF({1,0},$A$2:$A$50&amp;$B$2:$B$50,$C$2:$C$50),2,0)</f>
        <v>0</v>
      </c>
    </row>
    <row r="3474" spans="6:6" x14ac:dyDescent="0.15">
      <c r="F3474">
        <f t="array" ref="F3474">VLOOKUP(D3474&amp;E3474,IF({1,0},$A$2:$A$50&amp;$B$2:$B$50,$C$2:$C$50),2,0)</f>
        <v>0</v>
      </c>
    </row>
    <row r="3475" spans="6:6" x14ac:dyDescent="0.15">
      <c r="F3475">
        <f t="array" ref="F3475">VLOOKUP(D3475&amp;E3475,IF({1,0},$A$2:$A$50&amp;$B$2:$B$50,$C$2:$C$50),2,0)</f>
        <v>0</v>
      </c>
    </row>
    <row r="3476" spans="6:6" x14ac:dyDescent="0.15">
      <c r="F3476">
        <f t="array" ref="F3476">VLOOKUP(D3476&amp;E3476,IF({1,0},$A$2:$A$50&amp;$B$2:$B$50,$C$2:$C$50),2,0)</f>
        <v>0</v>
      </c>
    </row>
    <row r="3477" spans="6:6" x14ac:dyDescent="0.15">
      <c r="F3477">
        <f t="array" ref="F3477">VLOOKUP(D3477&amp;E3477,IF({1,0},$A$2:$A$50&amp;$B$2:$B$50,$C$2:$C$50),2,0)</f>
        <v>0</v>
      </c>
    </row>
    <row r="3478" spans="6:6" x14ac:dyDescent="0.15">
      <c r="F3478">
        <f t="array" ref="F3478">VLOOKUP(D3478&amp;E3478,IF({1,0},$A$2:$A$50&amp;$B$2:$B$50,$C$2:$C$50),2,0)</f>
        <v>0</v>
      </c>
    </row>
    <row r="3479" spans="6:6" x14ac:dyDescent="0.15">
      <c r="F3479">
        <f t="array" ref="F3479">VLOOKUP(D3479&amp;E3479,IF({1,0},$A$2:$A$50&amp;$B$2:$B$50,$C$2:$C$50),2,0)</f>
        <v>0</v>
      </c>
    </row>
    <row r="3480" spans="6:6" x14ac:dyDescent="0.15">
      <c r="F3480">
        <f t="array" ref="F3480">VLOOKUP(D3480&amp;E3480,IF({1,0},$A$2:$A$50&amp;$B$2:$B$50,$C$2:$C$50),2,0)</f>
        <v>0</v>
      </c>
    </row>
    <row r="3481" spans="6:6" x14ac:dyDescent="0.15">
      <c r="F3481">
        <f t="array" ref="F3481">VLOOKUP(D3481&amp;E3481,IF({1,0},$A$2:$A$50&amp;$B$2:$B$50,$C$2:$C$50),2,0)</f>
        <v>0</v>
      </c>
    </row>
    <row r="3482" spans="6:6" x14ac:dyDescent="0.15">
      <c r="F3482">
        <f t="array" ref="F3482">VLOOKUP(D3482&amp;E3482,IF({1,0},$A$2:$A$50&amp;$B$2:$B$50,$C$2:$C$50),2,0)</f>
        <v>0</v>
      </c>
    </row>
    <row r="3483" spans="6:6" x14ac:dyDescent="0.15">
      <c r="F3483">
        <f t="array" ref="F3483">VLOOKUP(D3483&amp;E3483,IF({1,0},$A$2:$A$50&amp;$B$2:$B$50,$C$2:$C$50),2,0)</f>
        <v>0</v>
      </c>
    </row>
    <row r="3484" spans="6:6" x14ac:dyDescent="0.15">
      <c r="F3484">
        <f t="array" ref="F3484">VLOOKUP(D3484&amp;E3484,IF({1,0},$A$2:$A$50&amp;$B$2:$B$50,$C$2:$C$50),2,0)</f>
        <v>0</v>
      </c>
    </row>
    <row r="3485" spans="6:6" x14ac:dyDescent="0.15">
      <c r="F3485">
        <f t="array" ref="F3485">VLOOKUP(D3485&amp;E3485,IF({1,0},$A$2:$A$50&amp;$B$2:$B$50,$C$2:$C$50),2,0)</f>
        <v>0</v>
      </c>
    </row>
    <row r="3486" spans="6:6" x14ac:dyDescent="0.15">
      <c r="F3486">
        <f t="array" ref="F3486">VLOOKUP(D3486&amp;E3486,IF({1,0},$A$2:$A$50&amp;$B$2:$B$50,$C$2:$C$50),2,0)</f>
        <v>0</v>
      </c>
    </row>
    <row r="3487" spans="6:6" x14ac:dyDescent="0.15">
      <c r="F3487">
        <f t="array" ref="F3487">VLOOKUP(D3487&amp;E3487,IF({1,0},$A$2:$A$50&amp;$B$2:$B$50,$C$2:$C$50),2,0)</f>
        <v>0</v>
      </c>
    </row>
    <row r="3488" spans="6:6" x14ac:dyDescent="0.15">
      <c r="F3488">
        <f t="array" ref="F3488">VLOOKUP(D3488&amp;E3488,IF({1,0},$A$2:$A$50&amp;$B$2:$B$50,$C$2:$C$50),2,0)</f>
        <v>0</v>
      </c>
    </row>
    <row r="3489" spans="6:6" x14ac:dyDescent="0.15">
      <c r="F3489">
        <f t="array" ref="F3489">VLOOKUP(D3489&amp;E3489,IF({1,0},$A$2:$A$50&amp;$B$2:$B$50,$C$2:$C$50),2,0)</f>
        <v>0</v>
      </c>
    </row>
    <row r="3490" spans="6:6" x14ac:dyDescent="0.15">
      <c r="F3490">
        <f t="array" ref="F3490">VLOOKUP(D3490&amp;E3490,IF({1,0},$A$2:$A$50&amp;$B$2:$B$50,$C$2:$C$50),2,0)</f>
        <v>0</v>
      </c>
    </row>
    <row r="3491" spans="6:6" x14ac:dyDescent="0.15">
      <c r="F3491">
        <f t="array" ref="F3491">VLOOKUP(D3491&amp;E3491,IF({1,0},$A$2:$A$50&amp;$B$2:$B$50,$C$2:$C$50),2,0)</f>
        <v>0</v>
      </c>
    </row>
    <row r="3492" spans="6:6" x14ac:dyDescent="0.15">
      <c r="F3492">
        <f t="array" ref="F3492">VLOOKUP(D3492&amp;E3492,IF({1,0},$A$2:$A$50&amp;$B$2:$B$50,$C$2:$C$50),2,0)</f>
        <v>0</v>
      </c>
    </row>
    <row r="3493" spans="6:6" x14ac:dyDescent="0.15">
      <c r="F3493">
        <f t="array" ref="F3493">VLOOKUP(D3493&amp;E3493,IF({1,0},$A$2:$A$50&amp;$B$2:$B$50,$C$2:$C$50),2,0)</f>
        <v>0</v>
      </c>
    </row>
    <row r="3494" spans="6:6" x14ac:dyDescent="0.15">
      <c r="F3494">
        <f t="array" ref="F3494">VLOOKUP(D3494&amp;E3494,IF({1,0},$A$2:$A$50&amp;$B$2:$B$50,$C$2:$C$50),2,0)</f>
        <v>0</v>
      </c>
    </row>
    <row r="3495" spans="6:6" x14ac:dyDescent="0.15">
      <c r="F3495">
        <f t="array" ref="F3495">VLOOKUP(D3495&amp;E3495,IF({1,0},$A$2:$A$50&amp;$B$2:$B$50,$C$2:$C$50),2,0)</f>
        <v>0</v>
      </c>
    </row>
    <row r="3496" spans="6:6" x14ac:dyDescent="0.15">
      <c r="F3496">
        <f t="array" ref="F3496">VLOOKUP(D3496&amp;E3496,IF({1,0},$A$2:$A$50&amp;$B$2:$B$50,$C$2:$C$50),2,0)</f>
        <v>0</v>
      </c>
    </row>
    <row r="3497" spans="6:6" x14ac:dyDescent="0.15">
      <c r="F3497">
        <f t="array" ref="F3497">VLOOKUP(D3497&amp;E3497,IF({1,0},$A$2:$A$50&amp;$B$2:$B$50,$C$2:$C$50),2,0)</f>
        <v>0</v>
      </c>
    </row>
    <row r="3498" spans="6:6" x14ac:dyDescent="0.15">
      <c r="F3498">
        <f t="array" ref="F3498">VLOOKUP(D3498&amp;E3498,IF({1,0},$A$2:$A$50&amp;$B$2:$B$50,$C$2:$C$50),2,0)</f>
        <v>0</v>
      </c>
    </row>
    <row r="3499" spans="6:6" x14ac:dyDescent="0.15">
      <c r="F3499">
        <f t="array" ref="F3499">VLOOKUP(D3499&amp;E3499,IF({1,0},$A$2:$A$50&amp;$B$2:$B$50,$C$2:$C$50),2,0)</f>
        <v>0</v>
      </c>
    </row>
    <row r="3500" spans="6:6" x14ac:dyDescent="0.15">
      <c r="F3500">
        <f t="array" ref="F3500">VLOOKUP(D3500&amp;E3500,IF({1,0},$A$2:$A$50&amp;$B$2:$B$50,$C$2:$C$50),2,0)</f>
        <v>0</v>
      </c>
    </row>
    <row r="3501" spans="6:6" x14ac:dyDescent="0.15">
      <c r="F3501">
        <f t="array" ref="F3501">VLOOKUP(D3501&amp;E3501,IF({1,0},$A$2:$A$50&amp;$B$2:$B$50,$C$2:$C$50),2,0)</f>
        <v>0</v>
      </c>
    </row>
    <row r="3502" spans="6:6" x14ac:dyDescent="0.15">
      <c r="F3502">
        <f t="array" ref="F3502">VLOOKUP(D3502&amp;E3502,IF({1,0},$A$2:$A$50&amp;$B$2:$B$50,$C$2:$C$50),2,0)</f>
        <v>0</v>
      </c>
    </row>
    <row r="3503" spans="6:6" x14ac:dyDescent="0.15">
      <c r="F3503">
        <f t="array" ref="F3503">VLOOKUP(D3503&amp;E3503,IF({1,0},$A$2:$A$50&amp;$B$2:$B$50,$C$2:$C$50),2,0)</f>
        <v>0</v>
      </c>
    </row>
    <row r="3504" spans="6:6" x14ac:dyDescent="0.15">
      <c r="F3504">
        <f t="array" ref="F3504">VLOOKUP(D3504&amp;E3504,IF({1,0},$A$2:$A$50&amp;$B$2:$B$50,$C$2:$C$50),2,0)</f>
        <v>0</v>
      </c>
    </row>
    <row r="3505" spans="6:6" x14ac:dyDescent="0.15">
      <c r="F3505">
        <f t="array" ref="F3505">VLOOKUP(D3505&amp;E3505,IF({1,0},$A$2:$A$50&amp;$B$2:$B$50,$C$2:$C$50),2,0)</f>
        <v>0</v>
      </c>
    </row>
    <row r="3506" spans="6:6" x14ac:dyDescent="0.15">
      <c r="F3506">
        <f t="array" ref="F3506">VLOOKUP(D3506&amp;E3506,IF({1,0},$A$2:$A$50&amp;$B$2:$B$50,$C$2:$C$50),2,0)</f>
        <v>0</v>
      </c>
    </row>
    <row r="3507" spans="6:6" x14ac:dyDescent="0.15">
      <c r="F3507">
        <f t="array" ref="F3507">VLOOKUP(D3507&amp;E3507,IF({1,0},$A$2:$A$50&amp;$B$2:$B$50,$C$2:$C$50),2,0)</f>
        <v>0</v>
      </c>
    </row>
    <row r="3508" spans="6:6" x14ac:dyDescent="0.15">
      <c r="F3508">
        <f t="array" ref="F3508">VLOOKUP(D3508&amp;E3508,IF({1,0},$A$2:$A$50&amp;$B$2:$B$50,$C$2:$C$50),2,0)</f>
        <v>0</v>
      </c>
    </row>
    <row r="3509" spans="6:6" x14ac:dyDescent="0.15">
      <c r="F3509">
        <f t="array" ref="F3509">VLOOKUP(D3509&amp;E3509,IF({1,0},$A$2:$A$50&amp;$B$2:$B$50,$C$2:$C$50),2,0)</f>
        <v>0</v>
      </c>
    </row>
    <row r="3510" spans="6:6" x14ac:dyDescent="0.15">
      <c r="F3510">
        <f t="array" ref="F3510">VLOOKUP(D3510&amp;E3510,IF({1,0},$A$2:$A$50&amp;$B$2:$B$50,$C$2:$C$50),2,0)</f>
        <v>0</v>
      </c>
    </row>
    <row r="3511" spans="6:6" x14ac:dyDescent="0.15">
      <c r="F3511">
        <f t="array" ref="F3511">VLOOKUP(D3511&amp;E3511,IF({1,0},$A$2:$A$50&amp;$B$2:$B$50,$C$2:$C$50),2,0)</f>
        <v>0</v>
      </c>
    </row>
    <row r="3512" spans="6:6" x14ac:dyDescent="0.15">
      <c r="F3512">
        <f t="array" ref="F3512">VLOOKUP(D3512&amp;E3512,IF({1,0},$A$2:$A$50&amp;$B$2:$B$50,$C$2:$C$50),2,0)</f>
        <v>0</v>
      </c>
    </row>
    <row r="3513" spans="6:6" x14ac:dyDescent="0.15">
      <c r="F3513">
        <f t="array" ref="F3513">VLOOKUP(D3513&amp;E3513,IF({1,0},$A$2:$A$50&amp;$B$2:$B$50,$C$2:$C$50),2,0)</f>
        <v>0</v>
      </c>
    </row>
    <row r="3514" spans="6:6" x14ac:dyDescent="0.15">
      <c r="F3514">
        <f t="array" ref="F3514">VLOOKUP(D3514&amp;E3514,IF({1,0},$A$2:$A$50&amp;$B$2:$B$50,$C$2:$C$50),2,0)</f>
        <v>0</v>
      </c>
    </row>
    <row r="3515" spans="6:6" x14ac:dyDescent="0.15">
      <c r="F3515">
        <f t="array" ref="F3515">VLOOKUP(D3515&amp;E3515,IF({1,0},$A$2:$A$50&amp;$B$2:$B$50,$C$2:$C$50),2,0)</f>
        <v>0</v>
      </c>
    </row>
    <row r="3516" spans="6:6" x14ac:dyDescent="0.15">
      <c r="F3516">
        <f t="array" ref="F3516">VLOOKUP(D3516&amp;E3516,IF({1,0},$A$2:$A$50&amp;$B$2:$B$50,$C$2:$C$50),2,0)</f>
        <v>0</v>
      </c>
    </row>
    <row r="3517" spans="6:6" x14ac:dyDescent="0.15">
      <c r="F3517">
        <f t="array" ref="F3517">VLOOKUP(D3517&amp;E3517,IF({1,0},$A$2:$A$50&amp;$B$2:$B$50,$C$2:$C$50),2,0)</f>
        <v>0</v>
      </c>
    </row>
    <row r="3518" spans="6:6" x14ac:dyDescent="0.15">
      <c r="F3518">
        <f t="array" ref="F3518">VLOOKUP(D3518&amp;E3518,IF({1,0},$A$2:$A$50&amp;$B$2:$B$50,$C$2:$C$50),2,0)</f>
        <v>0</v>
      </c>
    </row>
    <row r="3519" spans="6:6" x14ac:dyDescent="0.15">
      <c r="F3519">
        <f t="array" ref="F3519">VLOOKUP(D3519&amp;E3519,IF({1,0},$A$2:$A$50&amp;$B$2:$B$50,$C$2:$C$50),2,0)</f>
        <v>0</v>
      </c>
    </row>
    <row r="3520" spans="6:6" x14ac:dyDescent="0.15">
      <c r="F3520">
        <f t="array" ref="F3520">VLOOKUP(D3520&amp;E3520,IF({1,0},$A$2:$A$50&amp;$B$2:$B$50,$C$2:$C$50),2,0)</f>
        <v>0</v>
      </c>
    </row>
    <row r="3521" spans="6:6" x14ac:dyDescent="0.15">
      <c r="F3521">
        <f t="array" ref="F3521">VLOOKUP(D3521&amp;E3521,IF({1,0},$A$2:$A$50&amp;$B$2:$B$50,$C$2:$C$50),2,0)</f>
        <v>0</v>
      </c>
    </row>
    <row r="3522" spans="6:6" x14ac:dyDescent="0.15">
      <c r="F3522">
        <f t="array" ref="F3522">VLOOKUP(D3522&amp;E3522,IF({1,0},$A$2:$A$50&amp;$B$2:$B$50,$C$2:$C$50),2,0)</f>
        <v>0</v>
      </c>
    </row>
    <row r="3523" spans="6:6" x14ac:dyDescent="0.15">
      <c r="F3523">
        <f t="array" ref="F3523">VLOOKUP(D3523&amp;E3523,IF({1,0},$A$2:$A$50&amp;$B$2:$B$50,$C$2:$C$50),2,0)</f>
        <v>0</v>
      </c>
    </row>
    <row r="3524" spans="6:6" x14ac:dyDescent="0.15">
      <c r="F3524">
        <f t="array" ref="F3524">VLOOKUP(D3524&amp;E3524,IF({1,0},$A$2:$A$50&amp;$B$2:$B$50,$C$2:$C$50),2,0)</f>
        <v>0</v>
      </c>
    </row>
    <row r="3525" spans="6:6" x14ac:dyDescent="0.15">
      <c r="F3525">
        <f t="array" ref="F3525">VLOOKUP(D3525&amp;E3525,IF({1,0},$A$2:$A$50&amp;$B$2:$B$50,$C$2:$C$50),2,0)</f>
        <v>0</v>
      </c>
    </row>
    <row r="3526" spans="6:6" x14ac:dyDescent="0.15">
      <c r="F3526">
        <f t="array" ref="F3526">VLOOKUP(D3526&amp;E3526,IF({1,0},$A$2:$A$50&amp;$B$2:$B$50,$C$2:$C$50),2,0)</f>
        <v>0</v>
      </c>
    </row>
    <row r="3527" spans="6:6" x14ac:dyDescent="0.15">
      <c r="F3527">
        <f t="array" ref="F3527">VLOOKUP(D3527&amp;E3527,IF({1,0},$A$2:$A$50&amp;$B$2:$B$50,$C$2:$C$50),2,0)</f>
        <v>0</v>
      </c>
    </row>
    <row r="3528" spans="6:6" x14ac:dyDescent="0.15">
      <c r="F3528">
        <f t="array" ref="F3528">VLOOKUP(D3528&amp;E3528,IF({1,0},$A$2:$A$50&amp;$B$2:$B$50,$C$2:$C$50),2,0)</f>
        <v>0</v>
      </c>
    </row>
    <row r="3529" spans="6:6" x14ac:dyDescent="0.15">
      <c r="F3529">
        <f t="array" ref="F3529">VLOOKUP(D3529&amp;E3529,IF({1,0},$A$2:$A$50&amp;$B$2:$B$50,$C$2:$C$50),2,0)</f>
        <v>0</v>
      </c>
    </row>
    <row r="3530" spans="6:6" x14ac:dyDescent="0.15">
      <c r="F3530">
        <f t="array" ref="F3530">VLOOKUP(D3530&amp;E3530,IF({1,0},$A$2:$A$50&amp;$B$2:$B$50,$C$2:$C$50),2,0)</f>
        <v>0</v>
      </c>
    </row>
    <row r="3531" spans="6:6" x14ac:dyDescent="0.15">
      <c r="F3531">
        <f t="array" ref="F3531">VLOOKUP(D3531&amp;E3531,IF({1,0},$A$2:$A$50&amp;$B$2:$B$50,$C$2:$C$50),2,0)</f>
        <v>0</v>
      </c>
    </row>
    <row r="3532" spans="6:6" x14ac:dyDescent="0.15">
      <c r="F3532">
        <f t="array" ref="F3532">VLOOKUP(D3532&amp;E3532,IF({1,0},$A$2:$A$50&amp;$B$2:$B$50,$C$2:$C$50),2,0)</f>
        <v>0</v>
      </c>
    </row>
    <row r="3533" spans="6:6" x14ac:dyDescent="0.15">
      <c r="F3533">
        <f t="array" ref="F3533">VLOOKUP(D3533&amp;E3533,IF({1,0},$A$2:$A$50&amp;$B$2:$B$50,$C$2:$C$50),2,0)</f>
        <v>0</v>
      </c>
    </row>
    <row r="3534" spans="6:6" x14ac:dyDescent="0.15">
      <c r="F3534">
        <f t="array" ref="F3534">VLOOKUP(D3534&amp;E3534,IF({1,0},$A$2:$A$50&amp;$B$2:$B$50,$C$2:$C$50),2,0)</f>
        <v>0</v>
      </c>
    </row>
    <row r="3535" spans="6:6" x14ac:dyDescent="0.15">
      <c r="F3535">
        <f t="array" ref="F3535">VLOOKUP(D3535&amp;E3535,IF({1,0},$A$2:$A$50&amp;$B$2:$B$50,$C$2:$C$50),2,0)</f>
        <v>0</v>
      </c>
    </row>
    <row r="3536" spans="6:6" x14ac:dyDescent="0.15">
      <c r="F3536">
        <f t="array" ref="F3536">VLOOKUP(D3536&amp;E3536,IF({1,0},$A$2:$A$50&amp;$B$2:$B$50,$C$2:$C$50),2,0)</f>
        <v>0</v>
      </c>
    </row>
    <row r="3537" spans="6:6" x14ac:dyDescent="0.15">
      <c r="F3537">
        <f t="array" ref="F3537">VLOOKUP(D3537&amp;E3537,IF({1,0},$A$2:$A$50&amp;$B$2:$B$50,$C$2:$C$50),2,0)</f>
        <v>0</v>
      </c>
    </row>
    <row r="3538" spans="6:6" x14ac:dyDescent="0.15">
      <c r="F3538">
        <f t="array" ref="F3538">VLOOKUP(D3538&amp;E3538,IF({1,0},$A$2:$A$50&amp;$B$2:$B$50,$C$2:$C$50),2,0)</f>
        <v>0</v>
      </c>
    </row>
    <row r="3539" spans="6:6" x14ac:dyDescent="0.15">
      <c r="F3539">
        <f t="array" ref="F3539">VLOOKUP(D3539&amp;E3539,IF({1,0},$A$2:$A$50&amp;$B$2:$B$50,$C$2:$C$50),2,0)</f>
        <v>0</v>
      </c>
    </row>
    <row r="3540" spans="6:6" x14ac:dyDescent="0.15">
      <c r="F3540">
        <f t="array" ref="F3540">VLOOKUP(D3540&amp;E3540,IF({1,0},$A$2:$A$50&amp;$B$2:$B$50,$C$2:$C$50),2,0)</f>
        <v>0</v>
      </c>
    </row>
    <row r="3541" spans="6:6" x14ac:dyDescent="0.15">
      <c r="F3541">
        <f t="array" ref="F3541">VLOOKUP(D3541&amp;E3541,IF({1,0},$A$2:$A$50&amp;$B$2:$B$50,$C$2:$C$50),2,0)</f>
        <v>0</v>
      </c>
    </row>
    <row r="3542" spans="6:6" x14ac:dyDescent="0.15">
      <c r="F3542">
        <f t="array" ref="F3542">VLOOKUP(D3542&amp;E3542,IF({1,0},$A$2:$A$50&amp;$B$2:$B$50,$C$2:$C$50),2,0)</f>
        <v>0</v>
      </c>
    </row>
    <row r="3543" spans="6:6" x14ac:dyDescent="0.15">
      <c r="F3543">
        <f t="array" ref="F3543">VLOOKUP(D3543&amp;E3543,IF({1,0},$A$2:$A$50&amp;$B$2:$B$50,$C$2:$C$50),2,0)</f>
        <v>0</v>
      </c>
    </row>
    <row r="3544" spans="6:6" x14ac:dyDescent="0.15">
      <c r="F3544">
        <f t="array" ref="F3544">VLOOKUP(D3544&amp;E3544,IF({1,0},$A$2:$A$50&amp;$B$2:$B$50,$C$2:$C$50),2,0)</f>
        <v>0</v>
      </c>
    </row>
    <row r="3545" spans="6:6" x14ac:dyDescent="0.15">
      <c r="F3545">
        <f t="array" ref="F3545">VLOOKUP(D3545&amp;E3545,IF({1,0},$A$2:$A$50&amp;$B$2:$B$50,$C$2:$C$50),2,0)</f>
        <v>0</v>
      </c>
    </row>
    <row r="3546" spans="6:6" x14ac:dyDescent="0.15">
      <c r="F3546">
        <f t="array" ref="F3546">VLOOKUP(D3546&amp;E3546,IF({1,0},$A$2:$A$50&amp;$B$2:$B$50,$C$2:$C$50),2,0)</f>
        <v>0</v>
      </c>
    </row>
    <row r="3547" spans="6:6" x14ac:dyDescent="0.15">
      <c r="F3547">
        <f t="array" ref="F3547">VLOOKUP(D3547&amp;E3547,IF({1,0},$A$2:$A$50&amp;$B$2:$B$50,$C$2:$C$50),2,0)</f>
        <v>0</v>
      </c>
    </row>
    <row r="3548" spans="6:6" x14ac:dyDescent="0.15">
      <c r="F3548">
        <f t="array" ref="F3548">VLOOKUP(D3548&amp;E3548,IF({1,0},$A$2:$A$50&amp;$B$2:$B$50,$C$2:$C$50),2,0)</f>
        <v>0</v>
      </c>
    </row>
    <row r="3549" spans="6:6" x14ac:dyDescent="0.15">
      <c r="F3549">
        <f t="array" ref="F3549">VLOOKUP(D3549&amp;E3549,IF({1,0},$A$2:$A$50&amp;$B$2:$B$50,$C$2:$C$50),2,0)</f>
        <v>0</v>
      </c>
    </row>
    <row r="3550" spans="6:6" x14ac:dyDescent="0.15">
      <c r="F3550">
        <f t="array" ref="F3550">VLOOKUP(D3550&amp;E3550,IF({1,0},$A$2:$A$50&amp;$B$2:$B$50,$C$2:$C$50),2,0)</f>
        <v>0</v>
      </c>
    </row>
    <row r="3551" spans="6:6" x14ac:dyDescent="0.15">
      <c r="F3551">
        <f t="array" ref="F3551">VLOOKUP(D3551&amp;E3551,IF({1,0},$A$2:$A$50&amp;$B$2:$B$50,$C$2:$C$50),2,0)</f>
        <v>0</v>
      </c>
    </row>
    <row r="3552" spans="6:6" x14ac:dyDescent="0.15">
      <c r="F3552">
        <f t="array" ref="F3552">VLOOKUP(D3552&amp;E3552,IF({1,0},$A$2:$A$50&amp;$B$2:$B$50,$C$2:$C$50),2,0)</f>
        <v>0</v>
      </c>
    </row>
    <row r="3553" spans="6:6" x14ac:dyDescent="0.15">
      <c r="F3553">
        <f t="array" ref="F3553">VLOOKUP(D3553&amp;E3553,IF({1,0},$A$2:$A$50&amp;$B$2:$B$50,$C$2:$C$50),2,0)</f>
        <v>0</v>
      </c>
    </row>
    <row r="3554" spans="6:6" x14ac:dyDescent="0.15">
      <c r="F3554">
        <f t="array" ref="F3554">VLOOKUP(D3554&amp;E3554,IF({1,0},$A$2:$A$50&amp;$B$2:$B$50,$C$2:$C$50),2,0)</f>
        <v>0</v>
      </c>
    </row>
    <row r="3555" spans="6:6" x14ac:dyDescent="0.15">
      <c r="F3555">
        <f t="array" ref="F3555">VLOOKUP(D3555&amp;E3555,IF({1,0},$A$2:$A$50&amp;$B$2:$B$50,$C$2:$C$50),2,0)</f>
        <v>0</v>
      </c>
    </row>
    <row r="3556" spans="6:6" x14ac:dyDescent="0.15">
      <c r="F3556">
        <f t="array" ref="F3556">VLOOKUP(D3556&amp;E3556,IF({1,0},$A$2:$A$50&amp;$B$2:$B$50,$C$2:$C$50),2,0)</f>
        <v>0</v>
      </c>
    </row>
    <row r="3557" spans="6:6" x14ac:dyDescent="0.15">
      <c r="F3557">
        <f t="array" ref="F3557">VLOOKUP(D3557&amp;E3557,IF({1,0},$A$2:$A$50&amp;$B$2:$B$50,$C$2:$C$50),2,0)</f>
        <v>0</v>
      </c>
    </row>
    <row r="3558" spans="6:6" x14ac:dyDescent="0.15">
      <c r="F3558">
        <f t="array" ref="F3558">VLOOKUP(D3558&amp;E3558,IF({1,0},$A$2:$A$50&amp;$B$2:$B$50,$C$2:$C$50),2,0)</f>
        <v>0</v>
      </c>
    </row>
    <row r="3559" spans="6:6" x14ac:dyDescent="0.15">
      <c r="F3559">
        <f t="array" ref="F3559">VLOOKUP(D3559&amp;E3559,IF({1,0},$A$2:$A$50&amp;$B$2:$B$50,$C$2:$C$50),2,0)</f>
        <v>0</v>
      </c>
    </row>
    <row r="3560" spans="6:6" x14ac:dyDescent="0.15">
      <c r="F3560">
        <f t="array" ref="F3560">VLOOKUP(D3560&amp;E3560,IF({1,0},$A$2:$A$50&amp;$B$2:$B$50,$C$2:$C$50),2,0)</f>
        <v>0</v>
      </c>
    </row>
    <row r="3561" spans="6:6" x14ac:dyDescent="0.15">
      <c r="F3561">
        <f t="array" ref="F3561">VLOOKUP(D3561&amp;E3561,IF({1,0},$A$2:$A$50&amp;$B$2:$B$50,$C$2:$C$50),2,0)</f>
        <v>0</v>
      </c>
    </row>
    <row r="3562" spans="6:6" x14ac:dyDescent="0.15">
      <c r="F3562">
        <f t="array" ref="F3562">VLOOKUP(D3562&amp;E3562,IF({1,0},$A$2:$A$50&amp;$B$2:$B$50,$C$2:$C$50),2,0)</f>
        <v>0</v>
      </c>
    </row>
    <row r="3563" spans="6:6" x14ac:dyDescent="0.15">
      <c r="F3563">
        <f t="array" ref="F3563">VLOOKUP(D3563&amp;E3563,IF({1,0},$A$2:$A$50&amp;$B$2:$B$50,$C$2:$C$50),2,0)</f>
        <v>0</v>
      </c>
    </row>
    <row r="3564" spans="6:6" x14ac:dyDescent="0.15">
      <c r="F3564">
        <f t="array" ref="F3564">VLOOKUP(D3564&amp;E3564,IF({1,0},$A$2:$A$50&amp;$B$2:$B$50,$C$2:$C$50),2,0)</f>
        <v>0</v>
      </c>
    </row>
    <row r="3565" spans="6:6" x14ac:dyDescent="0.15">
      <c r="F3565">
        <f t="array" ref="F3565">VLOOKUP(D3565&amp;E3565,IF({1,0},$A$2:$A$50&amp;$B$2:$B$50,$C$2:$C$50),2,0)</f>
        <v>0</v>
      </c>
    </row>
    <row r="3566" spans="6:6" x14ac:dyDescent="0.15">
      <c r="F3566">
        <f t="array" ref="F3566">VLOOKUP(D3566&amp;E3566,IF({1,0},$A$2:$A$50&amp;$B$2:$B$50,$C$2:$C$50),2,0)</f>
        <v>0</v>
      </c>
    </row>
    <row r="3567" spans="6:6" x14ac:dyDescent="0.15">
      <c r="F3567">
        <f t="array" ref="F3567">VLOOKUP(D3567&amp;E3567,IF({1,0},$A$2:$A$50&amp;$B$2:$B$50,$C$2:$C$50),2,0)</f>
        <v>0</v>
      </c>
    </row>
    <row r="3568" spans="6:6" x14ac:dyDescent="0.15">
      <c r="F3568">
        <f t="array" ref="F3568">VLOOKUP(D3568&amp;E3568,IF({1,0},$A$2:$A$50&amp;$B$2:$B$50,$C$2:$C$50),2,0)</f>
        <v>0</v>
      </c>
    </row>
    <row r="3569" spans="6:6" x14ac:dyDescent="0.15">
      <c r="F3569">
        <f t="array" ref="F3569">VLOOKUP(D3569&amp;E3569,IF({1,0},$A$2:$A$50&amp;$B$2:$B$50,$C$2:$C$50),2,0)</f>
        <v>0</v>
      </c>
    </row>
    <row r="3570" spans="6:6" x14ac:dyDescent="0.15">
      <c r="F3570">
        <f t="array" ref="F3570">VLOOKUP(D3570&amp;E3570,IF({1,0},$A$2:$A$50&amp;$B$2:$B$50,$C$2:$C$50),2,0)</f>
        <v>0</v>
      </c>
    </row>
    <row r="3571" spans="6:6" x14ac:dyDescent="0.15">
      <c r="F3571">
        <f t="array" ref="F3571">VLOOKUP(D3571&amp;E3571,IF({1,0},$A$2:$A$50&amp;$B$2:$B$50,$C$2:$C$50),2,0)</f>
        <v>0</v>
      </c>
    </row>
    <row r="3572" spans="6:6" x14ac:dyDescent="0.15">
      <c r="F3572">
        <f t="array" ref="F3572">VLOOKUP(D3572&amp;E3572,IF({1,0},$A$2:$A$50&amp;$B$2:$B$50,$C$2:$C$50),2,0)</f>
        <v>0</v>
      </c>
    </row>
    <row r="3573" spans="6:6" x14ac:dyDescent="0.15">
      <c r="F3573">
        <f t="array" ref="F3573">VLOOKUP(D3573&amp;E3573,IF({1,0},$A$2:$A$50&amp;$B$2:$B$50,$C$2:$C$50),2,0)</f>
        <v>0</v>
      </c>
    </row>
    <row r="3574" spans="6:6" x14ac:dyDescent="0.15">
      <c r="F3574">
        <f t="array" ref="F3574">VLOOKUP(D3574&amp;E3574,IF({1,0},$A$2:$A$50&amp;$B$2:$B$50,$C$2:$C$50),2,0)</f>
        <v>0</v>
      </c>
    </row>
    <row r="3575" spans="6:6" x14ac:dyDescent="0.15">
      <c r="F3575">
        <f t="array" ref="F3575">VLOOKUP(D3575&amp;E3575,IF({1,0},$A$2:$A$50&amp;$B$2:$B$50,$C$2:$C$50),2,0)</f>
        <v>0</v>
      </c>
    </row>
    <row r="3576" spans="6:6" x14ac:dyDescent="0.15">
      <c r="F3576">
        <f t="array" ref="F3576">VLOOKUP(D3576&amp;E3576,IF({1,0},$A$2:$A$50&amp;$B$2:$B$50,$C$2:$C$50),2,0)</f>
        <v>0</v>
      </c>
    </row>
    <row r="3577" spans="6:6" x14ac:dyDescent="0.15">
      <c r="F3577">
        <f t="array" ref="F3577">VLOOKUP(D3577&amp;E3577,IF({1,0},$A$2:$A$50&amp;$B$2:$B$50,$C$2:$C$50),2,0)</f>
        <v>0</v>
      </c>
    </row>
    <row r="3578" spans="6:6" x14ac:dyDescent="0.15">
      <c r="F3578">
        <f t="array" ref="F3578">VLOOKUP(D3578&amp;E3578,IF({1,0},$A$2:$A$50&amp;$B$2:$B$50,$C$2:$C$50),2,0)</f>
        <v>0</v>
      </c>
    </row>
    <row r="3579" spans="6:6" x14ac:dyDescent="0.15">
      <c r="F3579">
        <f t="array" ref="F3579">VLOOKUP(D3579&amp;E3579,IF({1,0},$A$2:$A$50&amp;$B$2:$B$50,$C$2:$C$50),2,0)</f>
        <v>0</v>
      </c>
    </row>
    <row r="3580" spans="6:6" x14ac:dyDescent="0.15">
      <c r="F3580">
        <f t="array" ref="F3580">VLOOKUP(D3580&amp;E3580,IF({1,0},$A$2:$A$50&amp;$B$2:$B$50,$C$2:$C$50),2,0)</f>
        <v>0</v>
      </c>
    </row>
    <row r="3581" spans="6:6" x14ac:dyDescent="0.15">
      <c r="F3581">
        <f t="array" ref="F3581">VLOOKUP(D3581&amp;E3581,IF({1,0},$A$2:$A$50&amp;$B$2:$B$50,$C$2:$C$50),2,0)</f>
        <v>0</v>
      </c>
    </row>
    <row r="3582" spans="6:6" x14ac:dyDescent="0.15">
      <c r="F3582">
        <f t="array" ref="F3582">VLOOKUP(D3582&amp;E3582,IF({1,0},$A$2:$A$50&amp;$B$2:$B$50,$C$2:$C$50),2,0)</f>
        <v>0</v>
      </c>
    </row>
    <row r="3583" spans="6:6" x14ac:dyDescent="0.15">
      <c r="F3583">
        <f t="array" ref="F3583">VLOOKUP(D3583&amp;E3583,IF({1,0},$A$2:$A$50&amp;$B$2:$B$50,$C$2:$C$50),2,0)</f>
        <v>0</v>
      </c>
    </row>
    <row r="3584" spans="6:6" x14ac:dyDescent="0.15">
      <c r="F3584">
        <f t="array" ref="F3584">VLOOKUP(D3584&amp;E3584,IF({1,0},$A$2:$A$50&amp;$B$2:$B$50,$C$2:$C$50),2,0)</f>
        <v>0</v>
      </c>
    </row>
    <row r="3585" spans="6:6" x14ac:dyDescent="0.15">
      <c r="F3585">
        <f t="array" ref="F3585">VLOOKUP(D3585&amp;E3585,IF({1,0},$A$2:$A$50&amp;$B$2:$B$50,$C$2:$C$50),2,0)</f>
        <v>0</v>
      </c>
    </row>
    <row r="3586" spans="6:6" x14ac:dyDescent="0.15">
      <c r="F3586">
        <f t="array" ref="F3586">VLOOKUP(D3586&amp;E3586,IF({1,0},$A$2:$A$50&amp;$B$2:$B$50,$C$2:$C$50),2,0)</f>
        <v>0</v>
      </c>
    </row>
    <row r="3587" spans="6:6" x14ac:dyDescent="0.15">
      <c r="F3587">
        <f t="array" ref="F3587">VLOOKUP(D3587&amp;E3587,IF({1,0},$A$2:$A$50&amp;$B$2:$B$50,$C$2:$C$50),2,0)</f>
        <v>0</v>
      </c>
    </row>
    <row r="3588" spans="6:6" x14ac:dyDescent="0.15">
      <c r="F3588">
        <f t="array" ref="F3588">VLOOKUP(D3588&amp;E3588,IF({1,0},$A$2:$A$50&amp;$B$2:$B$50,$C$2:$C$50),2,0)</f>
        <v>0</v>
      </c>
    </row>
    <row r="3589" spans="6:6" x14ac:dyDescent="0.15">
      <c r="F3589">
        <f t="array" ref="F3589">VLOOKUP(D3589&amp;E3589,IF({1,0},$A$2:$A$50&amp;$B$2:$B$50,$C$2:$C$50),2,0)</f>
        <v>0</v>
      </c>
    </row>
    <row r="3590" spans="6:6" x14ac:dyDescent="0.15">
      <c r="F3590">
        <f t="array" ref="F3590">VLOOKUP(D3590&amp;E3590,IF({1,0},$A$2:$A$50&amp;$B$2:$B$50,$C$2:$C$50),2,0)</f>
        <v>0</v>
      </c>
    </row>
    <row r="3591" spans="6:6" x14ac:dyDescent="0.15">
      <c r="F3591">
        <f t="array" ref="F3591">VLOOKUP(D3591&amp;E3591,IF({1,0},$A$2:$A$50&amp;$B$2:$B$50,$C$2:$C$50),2,0)</f>
        <v>0</v>
      </c>
    </row>
    <row r="3592" spans="6:6" x14ac:dyDescent="0.15">
      <c r="F3592">
        <f t="array" ref="F3592">VLOOKUP(D3592&amp;E3592,IF({1,0},$A$2:$A$50&amp;$B$2:$B$50,$C$2:$C$50),2,0)</f>
        <v>0</v>
      </c>
    </row>
    <row r="3593" spans="6:6" x14ac:dyDescent="0.15">
      <c r="F3593">
        <f t="array" ref="F3593">VLOOKUP(D3593&amp;E3593,IF({1,0},$A$2:$A$50&amp;$B$2:$B$50,$C$2:$C$50),2,0)</f>
        <v>0</v>
      </c>
    </row>
    <row r="3594" spans="6:6" x14ac:dyDescent="0.15">
      <c r="F3594">
        <f t="array" ref="F3594">VLOOKUP(D3594&amp;E3594,IF({1,0},$A$2:$A$50&amp;$B$2:$B$50,$C$2:$C$50),2,0)</f>
        <v>0</v>
      </c>
    </row>
    <row r="3595" spans="6:6" x14ac:dyDescent="0.15">
      <c r="F3595">
        <f t="array" ref="F3595">VLOOKUP(D3595&amp;E3595,IF({1,0},$A$2:$A$50&amp;$B$2:$B$50,$C$2:$C$50),2,0)</f>
        <v>0</v>
      </c>
    </row>
    <row r="3596" spans="6:6" x14ac:dyDescent="0.15">
      <c r="F3596">
        <f t="array" ref="F3596">VLOOKUP(D3596&amp;E3596,IF({1,0},$A$2:$A$50&amp;$B$2:$B$50,$C$2:$C$50),2,0)</f>
        <v>0</v>
      </c>
    </row>
    <row r="3597" spans="6:6" x14ac:dyDescent="0.15">
      <c r="F3597">
        <f t="array" ref="F3597">VLOOKUP(D3597&amp;E3597,IF({1,0},$A$2:$A$50&amp;$B$2:$B$50,$C$2:$C$50),2,0)</f>
        <v>0</v>
      </c>
    </row>
    <row r="3598" spans="6:6" x14ac:dyDescent="0.15">
      <c r="F3598">
        <f t="array" ref="F3598">VLOOKUP(D3598&amp;E3598,IF({1,0},$A$2:$A$50&amp;$B$2:$B$50,$C$2:$C$50),2,0)</f>
        <v>0</v>
      </c>
    </row>
    <row r="3599" spans="6:6" x14ac:dyDescent="0.15">
      <c r="F3599">
        <f t="array" ref="F3599">VLOOKUP(D3599&amp;E3599,IF({1,0},$A$2:$A$50&amp;$B$2:$B$50,$C$2:$C$50),2,0)</f>
        <v>0</v>
      </c>
    </row>
    <row r="3600" spans="6:6" x14ac:dyDescent="0.15">
      <c r="F3600">
        <f t="array" ref="F3600">VLOOKUP(D3600&amp;E3600,IF({1,0},$A$2:$A$50&amp;$B$2:$B$50,$C$2:$C$50),2,0)</f>
        <v>0</v>
      </c>
    </row>
    <row r="3601" spans="6:6" x14ac:dyDescent="0.15">
      <c r="F3601">
        <f t="array" ref="F3601">VLOOKUP(D3601&amp;E3601,IF({1,0},$A$2:$A$50&amp;$B$2:$B$50,$C$2:$C$50),2,0)</f>
        <v>0</v>
      </c>
    </row>
    <row r="3602" spans="6:6" x14ac:dyDescent="0.15">
      <c r="F3602">
        <f t="array" ref="F3602">VLOOKUP(D3602&amp;E3602,IF({1,0},$A$2:$A$50&amp;$B$2:$B$50,$C$2:$C$50),2,0)</f>
        <v>0</v>
      </c>
    </row>
    <row r="3603" spans="6:6" x14ac:dyDescent="0.15">
      <c r="F3603">
        <f t="array" ref="F3603">VLOOKUP(D3603&amp;E3603,IF({1,0},$A$2:$A$50&amp;$B$2:$B$50,$C$2:$C$50),2,0)</f>
        <v>0</v>
      </c>
    </row>
    <row r="3604" spans="6:6" x14ac:dyDescent="0.15">
      <c r="F3604">
        <f t="array" ref="F3604">VLOOKUP(D3604&amp;E3604,IF({1,0},$A$2:$A$50&amp;$B$2:$B$50,$C$2:$C$50),2,0)</f>
        <v>0</v>
      </c>
    </row>
    <row r="3605" spans="6:6" x14ac:dyDescent="0.15">
      <c r="F3605">
        <f t="array" ref="F3605">VLOOKUP(D3605&amp;E3605,IF({1,0},$A$2:$A$50&amp;$B$2:$B$50,$C$2:$C$50),2,0)</f>
        <v>0</v>
      </c>
    </row>
    <row r="3606" spans="6:6" x14ac:dyDescent="0.15">
      <c r="F3606">
        <f t="array" ref="F3606">VLOOKUP(D3606&amp;E3606,IF({1,0},$A$2:$A$50&amp;$B$2:$B$50,$C$2:$C$50),2,0)</f>
        <v>0</v>
      </c>
    </row>
    <row r="3607" spans="6:6" x14ac:dyDescent="0.15">
      <c r="F3607">
        <f t="array" ref="F3607">VLOOKUP(D3607&amp;E3607,IF({1,0},$A$2:$A$50&amp;$B$2:$B$50,$C$2:$C$50),2,0)</f>
        <v>0</v>
      </c>
    </row>
    <row r="3608" spans="6:6" x14ac:dyDescent="0.15">
      <c r="F3608">
        <f t="array" ref="F3608">VLOOKUP(D3608&amp;E3608,IF({1,0},$A$2:$A$50&amp;$B$2:$B$50,$C$2:$C$50),2,0)</f>
        <v>0</v>
      </c>
    </row>
    <row r="3609" spans="6:6" x14ac:dyDescent="0.15">
      <c r="F3609">
        <f t="array" ref="F3609">VLOOKUP(D3609&amp;E3609,IF({1,0},$A$2:$A$50&amp;$B$2:$B$50,$C$2:$C$50),2,0)</f>
        <v>0</v>
      </c>
    </row>
    <row r="3610" spans="6:6" x14ac:dyDescent="0.15">
      <c r="F3610">
        <f t="array" ref="F3610">VLOOKUP(D3610&amp;E3610,IF({1,0},$A$2:$A$50&amp;$B$2:$B$50,$C$2:$C$50),2,0)</f>
        <v>0</v>
      </c>
    </row>
    <row r="3611" spans="6:6" x14ac:dyDescent="0.15">
      <c r="F3611">
        <f t="array" ref="F3611">VLOOKUP(D3611&amp;E3611,IF({1,0},$A$2:$A$50&amp;$B$2:$B$50,$C$2:$C$50),2,0)</f>
        <v>0</v>
      </c>
    </row>
    <row r="3612" spans="6:6" x14ac:dyDescent="0.15">
      <c r="F3612">
        <f t="array" ref="F3612">VLOOKUP(D3612&amp;E3612,IF({1,0},$A$2:$A$50&amp;$B$2:$B$50,$C$2:$C$50),2,0)</f>
        <v>0</v>
      </c>
    </row>
    <row r="3613" spans="6:6" x14ac:dyDescent="0.15">
      <c r="F3613">
        <f t="array" ref="F3613">VLOOKUP(D3613&amp;E3613,IF({1,0},$A$2:$A$50&amp;$B$2:$B$50,$C$2:$C$50),2,0)</f>
        <v>0</v>
      </c>
    </row>
    <row r="3614" spans="6:6" x14ac:dyDescent="0.15">
      <c r="F3614">
        <f t="array" ref="F3614">VLOOKUP(D3614&amp;E3614,IF({1,0},$A$2:$A$50&amp;$B$2:$B$50,$C$2:$C$50),2,0)</f>
        <v>0</v>
      </c>
    </row>
    <row r="3615" spans="6:6" x14ac:dyDescent="0.15">
      <c r="F3615">
        <f t="array" ref="F3615">VLOOKUP(D3615&amp;E3615,IF({1,0},$A$2:$A$50&amp;$B$2:$B$50,$C$2:$C$50),2,0)</f>
        <v>0</v>
      </c>
    </row>
    <row r="3616" spans="6:6" x14ac:dyDescent="0.15">
      <c r="F3616">
        <f t="array" ref="F3616">VLOOKUP(D3616&amp;E3616,IF({1,0},$A$2:$A$50&amp;$B$2:$B$50,$C$2:$C$50),2,0)</f>
        <v>0</v>
      </c>
    </row>
    <row r="3617" spans="6:6" x14ac:dyDescent="0.15">
      <c r="F3617">
        <f t="array" ref="F3617">VLOOKUP(D3617&amp;E3617,IF({1,0},$A$2:$A$50&amp;$B$2:$B$50,$C$2:$C$50),2,0)</f>
        <v>0</v>
      </c>
    </row>
    <row r="3618" spans="6:6" x14ac:dyDescent="0.15">
      <c r="F3618">
        <f t="array" ref="F3618">VLOOKUP(D3618&amp;E3618,IF({1,0},$A$2:$A$50&amp;$B$2:$B$50,$C$2:$C$50),2,0)</f>
        <v>0</v>
      </c>
    </row>
    <row r="3619" spans="6:6" x14ac:dyDescent="0.15">
      <c r="F3619">
        <f t="array" ref="F3619">VLOOKUP(D3619&amp;E3619,IF({1,0},$A$2:$A$50&amp;$B$2:$B$50,$C$2:$C$50),2,0)</f>
        <v>0</v>
      </c>
    </row>
    <row r="3620" spans="6:6" x14ac:dyDescent="0.15">
      <c r="F3620">
        <f t="array" ref="F3620">VLOOKUP(D3620&amp;E3620,IF({1,0},$A$2:$A$50&amp;$B$2:$B$50,$C$2:$C$50),2,0)</f>
        <v>0</v>
      </c>
    </row>
    <row r="3621" spans="6:6" x14ac:dyDescent="0.15">
      <c r="F3621">
        <f t="array" ref="F3621">VLOOKUP(D3621&amp;E3621,IF({1,0},$A$2:$A$50&amp;$B$2:$B$50,$C$2:$C$50),2,0)</f>
        <v>0</v>
      </c>
    </row>
    <row r="3622" spans="6:6" x14ac:dyDescent="0.15">
      <c r="F3622">
        <f t="array" ref="F3622">VLOOKUP(D3622&amp;E3622,IF({1,0},$A$2:$A$50&amp;$B$2:$B$50,$C$2:$C$50),2,0)</f>
        <v>0</v>
      </c>
    </row>
    <row r="3623" spans="6:6" x14ac:dyDescent="0.15">
      <c r="F3623">
        <f t="array" ref="F3623">VLOOKUP(D3623&amp;E3623,IF({1,0},$A$2:$A$50&amp;$B$2:$B$50,$C$2:$C$50),2,0)</f>
        <v>0</v>
      </c>
    </row>
    <row r="3624" spans="6:6" x14ac:dyDescent="0.15">
      <c r="F3624">
        <f t="array" ref="F3624">VLOOKUP(D3624&amp;E3624,IF({1,0},$A$2:$A$50&amp;$B$2:$B$50,$C$2:$C$50),2,0)</f>
        <v>0</v>
      </c>
    </row>
    <row r="3625" spans="6:6" x14ac:dyDescent="0.15">
      <c r="F3625">
        <f t="array" ref="F3625">VLOOKUP(D3625&amp;E3625,IF({1,0},$A$2:$A$50&amp;$B$2:$B$50,$C$2:$C$50),2,0)</f>
        <v>0</v>
      </c>
    </row>
    <row r="3626" spans="6:6" x14ac:dyDescent="0.15">
      <c r="F3626">
        <f t="array" ref="F3626">VLOOKUP(D3626&amp;E3626,IF({1,0},$A$2:$A$50&amp;$B$2:$B$50,$C$2:$C$50),2,0)</f>
        <v>0</v>
      </c>
    </row>
    <row r="3627" spans="6:6" x14ac:dyDescent="0.15">
      <c r="F3627">
        <f t="array" ref="F3627">VLOOKUP(D3627&amp;E3627,IF({1,0},$A$2:$A$50&amp;$B$2:$B$50,$C$2:$C$50),2,0)</f>
        <v>0</v>
      </c>
    </row>
    <row r="3628" spans="6:6" x14ac:dyDescent="0.15">
      <c r="F3628">
        <f t="array" ref="F3628">VLOOKUP(D3628&amp;E3628,IF({1,0},$A$2:$A$50&amp;$B$2:$B$50,$C$2:$C$50),2,0)</f>
        <v>0</v>
      </c>
    </row>
    <row r="3629" spans="6:6" x14ac:dyDescent="0.15">
      <c r="F3629">
        <f t="array" ref="F3629">VLOOKUP(D3629&amp;E3629,IF({1,0},$A$2:$A$50&amp;$B$2:$B$50,$C$2:$C$50),2,0)</f>
        <v>0</v>
      </c>
    </row>
    <row r="3630" spans="6:6" x14ac:dyDescent="0.15">
      <c r="F3630">
        <f t="array" ref="F3630">VLOOKUP(D3630&amp;E3630,IF({1,0},$A$2:$A$50&amp;$B$2:$B$50,$C$2:$C$50),2,0)</f>
        <v>0</v>
      </c>
    </row>
    <row r="3631" spans="6:6" x14ac:dyDescent="0.15">
      <c r="F3631">
        <f t="array" ref="F3631">VLOOKUP(D3631&amp;E3631,IF({1,0},$A$2:$A$50&amp;$B$2:$B$50,$C$2:$C$50),2,0)</f>
        <v>0</v>
      </c>
    </row>
    <row r="3632" spans="6:6" x14ac:dyDescent="0.15">
      <c r="F3632">
        <f t="array" ref="F3632">VLOOKUP(D3632&amp;E3632,IF({1,0},$A$2:$A$50&amp;$B$2:$B$50,$C$2:$C$50),2,0)</f>
        <v>0</v>
      </c>
    </row>
    <row r="3633" spans="6:6" x14ac:dyDescent="0.15">
      <c r="F3633">
        <f t="array" ref="F3633">VLOOKUP(D3633&amp;E3633,IF({1,0},$A$2:$A$50&amp;$B$2:$B$50,$C$2:$C$50),2,0)</f>
        <v>0</v>
      </c>
    </row>
    <row r="3634" spans="6:6" x14ac:dyDescent="0.15">
      <c r="F3634">
        <f t="array" ref="F3634">VLOOKUP(D3634&amp;E3634,IF({1,0},$A$2:$A$50&amp;$B$2:$B$50,$C$2:$C$50),2,0)</f>
        <v>0</v>
      </c>
    </row>
    <row r="3635" spans="6:6" x14ac:dyDescent="0.15">
      <c r="F3635">
        <f t="array" ref="F3635">VLOOKUP(D3635&amp;E3635,IF({1,0},$A$2:$A$50&amp;$B$2:$B$50,$C$2:$C$50),2,0)</f>
        <v>0</v>
      </c>
    </row>
    <row r="3636" spans="6:6" x14ac:dyDescent="0.15">
      <c r="F3636">
        <f t="array" ref="F3636">VLOOKUP(D3636&amp;E3636,IF({1,0},$A$2:$A$50&amp;$B$2:$B$50,$C$2:$C$50),2,0)</f>
        <v>0</v>
      </c>
    </row>
    <row r="3637" spans="6:6" x14ac:dyDescent="0.15">
      <c r="F3637">
        <f t="array" ref="F3637">VLOOKUP(D3637&amp;E3637,IF({1,0},$A$2:$A$50&amp;$B$2:$B$50,$C$2:$C$50),2,0)</f>
        <v>0</v>
      </c>
    </row>
    <row r="3638" spans="6:6" x14ac:dyDescent="0.15">
      <c r="F3638">
        <f t="array" ref="F3638">VLOOKUP(D3638&amp;E3638,IF({1,0},$A$2:$A$50&amp;$B$2:$B$50,$C$2:$C$50),2,0)</f>
        <v>0</v>
      </c>
    </row>
    <row r="3639" spans="6:6" x14ac:dyDescent="0.15">
      <c r="F3639">
        <f t="array" ref="F3639">VLOOKUP(D3639&amp;E3639,IF({1,0},$A$2:$A$50&amp;$B$2:$B$50,$C$2:$C$50),2,0)</f>
        <v>0</v>
      </c>
    </row>
    <row r="3640" spans="6:6" x14ac:dyDescent="0.15">
      <c r="F3640">
        <f t="array" ref="F3640">VLOOKUP(D3640&amp;E3640,IF({1,0},$A$2:$A$50&amp;$B$2:$B$50,$C$2:$C$50),2,0)</f>
        <v>0</v>
      </c>
    </row>
    <row r="3641" spans="6:6" x14ac:dyDescent="0.15">
      <c r="F3641">
        <f t="array" ref="F3641">VLOOKUP(D3641&amp;E3641,IF({1,0},$A$2:$A$50&amp;$B$2:$B$50,$C$2:$C$50),2,0)</f>
        <v>0</v>
      </c>
    </row>
    <row r="3642" spans="6:6" x14ac:dyDescent="0.15">
      <c r="F3642">
        <f t="array" ref="F3642">VLOOKUP(D3642&amp;E3642,IF({1,0},$A$2:$A$50&amp;$B$2:$B$50,$C$2:$C$50),2,0)</f>
        <v>0</v>
      </c>
    </row>
    <row r="3643" spans="6:6" x14ac:dyDescent="0.15">
      <c r="F3643">
        <f t="array" ref="F3643">VLOOKUP(D3643&amp;E3643,IF({1,0},$A$2:$A$50&amp;$B$2:$B$50,$C$2:$C$50),2,0)</f>
        <v>0</v>
      </c>
    </row>
    <row r="3644" spans="6:6" x14ac:dyDescent="0.15">
      <c r="F3644">
        <f t="array" ref="F3644">VLOOKUP(D3644&amp;E3644,IF({1,0},$A$2:$A$50&amp;$B$2:$B$50,$C$2:$C$50),2,0)</f>
        <v>0</v>
      </c>
    </row>
    <row r="3645" spans="6:6" x14ac:dyDescent="0.15">
      <c r="F3645">
        <f t="array" ref="F3645">VLOOKUP(D3645&amp;E3645,IF({1,0},$A$2:$A$50&amp;$B$2:$B$50,$C$2:$C$50),2,0)</f>
        <v>0</v>
      </c>
    </row>
    <row r="3646" spans="6:6" x14ac:dyDescent="0.15">
      <c r="F3646">
        <f t="array" ref="F3646">VLOOKUP(D3646&amp;E3646,IF({1,0},$A$2:$A$50&amp;$B$2:$B$50,$C$2:$C$50),2,0)</f>
        <v>0</v>
      </c>
    </row>
    <row r="3647" spans="6:6" x14ac:dyDescent="0.15">
      <c r="F3647">
        <f t="array" ref="F3647">VLOOKUP(D3647&amp;E3647,IF({1,0},$A$2:$A$50&amp;$B$2:$B$50,$C$2:$C$50),2,0)</f>
        <v>0</v>
      </c>
    </row>
    <row r="3648" spans="6:6" x14ac:dyDescent="0.15">
      <c r="F3648">
        <f t="array" ref="F3648">VLOOKUP(D3648&amp;E3648,IF({1,0},$A$2:$A$50&amp;$B$2:$B$50,$C$2:$C$50),2,0)</f>
        <v>0</v>
      </c>
    </row>
    <row r="3649" spans="6:6" x14ac:dyDescent="0.15">
      <c r="F3649">
        <f t="array" ref="F3649">VLOOKUP(D3649&amp;E3649,IF({1,0},$A$2:$A$50&amp;$B$2:$B$50,$C$2:$C$50),2,0)</f>
        <v>0</v>
      </c>
    </row>
    <row r="3650" spans="6:6" x14ac:dyDescent="0.15">
      <c r="F3650">
        <f t="array" ref="F3650">VLOOKUP(D3650&amp;E3650,IF({1,0},$A$2:$A$50&amp;$B$2:$B$50,$C$2:$C$50),2,0)</f>
        <v>0</v>
      </c>
    </row>
    <row r="3651" spans="6:6" x14ac:dyDescent="0.15">
      <c r="F3651">
        <f t="array" ref="F3651">VLOOKUP(D3651&amp;E3651,IF({1,0},$A$2:$A$50&amp;$B$2:$B$50,$C$2:$C$50),2,0)</f>
        <v>0</v>
      </c>
    </row>
    <row r="3652" spans="6:6" x14ac:dyDescent="0.15">
      <c r="F3652">
        <f t="array" ref="F3652">VLOOKUP(D3652&amp;E3652,IF({1,0},$A$2:$A$50&amp;$B$2:$B$50,$C$2:$C$50),2,0)</f>
        <v>0</v>
      </c>
    </row>
    <row r="3653" spans="6:6" x14ac:dyDescent="0.15">
      <c r="F3653">
        <f t="array" ref="F3653">VLOOKUP(D3653&amp;E3653,IF({1,0},$A$2:$A$50&amp;$B$2:$B$50,$C$2:$C$50),2,0)</f>
        <v>0</v>
      </c>
    </row>
    <row r="3654" spans="6:6" x14ac:dyDescent="0.15">
      <c r="F3654">
        <f t="array" ref="F3654">VLOOKUP(D3654&amp;E3654,IF({1,0},$A$2:$A$50&amp;$B$2:$B$50,$C$2:$C$50),2,0)</f>
        <v>0</v>
      </c>
    </row>
    <row r="3655" spans="6:6" x14ac:dyDescent="0.15">
      <c r="F3655">
        <f t="array" ref="F3655">VLOOKUP(D3655&amp;E3655,IF({1,0},$A$2:$A$50&amp;$B$2:$B$50,$C$2:$C$50),2,0)</f>
        <v>0</v>
      </c>
    </row>
    <row r="3656" spans="6:6" x14ac:dyDescent="0.15">
      <c r="F3656">
        <f t="array" ref="F3656">VLOOKUP(D3656&amp;E3656,IF({1,0},$A$2:$A$50&amp;$B$2:$B$50,$C$2:$C$50),2,0)</f>
        <v>0</v>
      </c>
    </row>
    <row r="3657" spans="6:6" x14ac:dyDescent="0.15">
      <c r="F3657">
        <f t="array" ref="F3657">VLOOKUP(D3657&amp;E3657,IF({1,0},$A$2:$A$50&amp;$B$2:$B$50,$C$2:$C$50),2,0)</f>
        <v>0</v>
      </c>
    </row>
    <row r="3658" spans="6:6" x14ac:dyDescent="0.15">
      <c r="F3658">
        <f t="array" ref="F3658">VLOOKUP(D3658&amp;E3658,IF({1,0},$A$2:$A$50&amp;$B$2:$B$50,$C$2:$C$50),2,0)</f>
        <v>0</v>
      </c>
    </row>
    <row r="3659" spans="6:6" x14ac:dyDescent="0.15">
      <c r="F3659">
        <f t="array" ref="F3659">VLOOKUP(D3659&amp;E3659,IF({1,0},$A$2:$A$50&amp;$B$2:$B$50,$C$2:$C$50),2,0)</f>
        <v>0</v>
      </c>
    </row>
    <row r="3660" spans="6:6" x14ac:dyDescent="0.15">
      <c r="F3660">
        <f t="array" ref="F3660">VLOOKUP(D3660&amp;E3660,IF({1,0},$A$2:$A$50&amp;$B$2:$B$50,$C$2:$C$50),2,0)</f>
        <v>0</v>
      </c>
    </row>
    <row r="3661" spans="6:6" x14ac:dyDescent="0.15">
      <c r="F3661">
        <f t="array" ref="F3661">VLOOKUP(D3661&amp;E3661,IF({1,0},$A$2:$A$50&amp;$B$2:$B$50,$C$2:$C$50),2,0)</f>
        <v>0</v>
      </c>
    </row>
    <row r="3662" spans="6:6" x14ac:dyDescent="0.15">
      <c r="F3662">
        <f t="array" ref="F3662">VLOOKUP(D3662&amp;E3662,IF({1,0},$A$2:$A$50&amp;$B$2:$B$50,$C$2:$C$50),2,0)</f>
        <v>0</v>
      </c>
    </row>
    <row r="3663" spans="6:6" x14ac:dyDescent="0.15">
      <c r="F3663">
        <f t="array" ref="F3663">VLOOKUP(D3663&amp;E3663,IF({1,0},$A$2:$A$50&amp;$B$2:$B$50,$C$2:$C$50),2,0)</f>
        <v>0</v>
      </c>
    </row>
    <row r="3664" spans="6:6" x14ac:dyDescent="0.15">
      <c r="F3664">
        <f t="array" ref="F3664">VLOOKUP(D3664&amp;E3664,IF({1,0},$A$2:$A$50&amp;$B$2:$B$50,$C$2:$C$50),2,0)</f>
        <v>0</v>
      </c>
    </row>
    <row r="3665" spans="6:6" x14ac:dyDescent="0.15">
      <c r="F3665">
        <f t="array" ref="F3665">VLOOKUP(D3665&amp;E3665,IF({1,0},$A$2:$A$50&amp;$B$2:$B$50,$C$2:$C$50),2,0)</f>
        <v>0</v>
      </c>
    </row>
    <row r="3666" spans="6:6" x14ac:dyDescent="0.15">
      <c r="F3666">
        <f t="array" ref="F3666">VLOOKUP(D3666&amp;E3666,IF({1,0},$A$2:$A$50&amp;$B$2:$B$50,$C$2:$C$50),2,0)</f>
        <v>0</v>
      </c>
    </row>
    <row r="3667" spans="6:6" x14ac:dyDescent="0.15">
      <c r="F3667">
        <f t="array" ref="F3667">VLOOKUP(D3667&amp;E3667,IF({1,0},$A$2:$A$50&amp;$B$2:$B$50,$C$2:$C$50),2,0)</f>
        <v>0</v>
      </c>
    </row>
    <row r="3668" spans="6:6" x14ac:dyDescent="0.15">
      <c r="F3668">
        <f t="array" ref="F3668">VLOOKUP(D3668&amp;E3668,IF({1,0},$A$2:$A$50&amp;$B$2:$B$50,$C$2:$C$50),2,0)</f>
        <v>0</v>
      </c>
    </row>
    <row r="3669" spans="6:6" x14ac:dyDescent="0.15">
      <c r="F3669">
        <f t="array" ref="F3669">VLOOKUP(D3669&amp;E3669,IF({1,0},$A$2:$A$50&amp;$B$2:$B$50,$C$2:$C$50),2,0)</f>
        <v>0</v>
      </c>
    </row>
    <row r="3670" spans="6:6" x14ac:dyDescent="0.15">
      <c r="F3670">
        <f t="array" ref="F3670">VLOOKUP(D3670&amp;E3670,IF({1,0},$A$2:$A$50&amp;$B$2:$B$50,$C$2:$C$50),2,0)</f>
        <v>0</v>
      </c>
    </row>
    <row r="3671" spans="6:6" x14ac:dyDescent="0.15">
      <c r="F3671">
        <f t="array" ref="F3671">VLOOKUP(D3671&amp;E3671,IF({1,0},$A$2:$A$50&amp;$B$2:$B$50,$C$2:$C$50),2,0)</f>
        <v>0</v>
      </c>
    </row>
    <row r="3672" spans="6:6" x14ac:dyDescent="0.15">
      <c r="F3672">
        <f t="array" ref="F3672">VLOOKUP(D3672&amp;E3672,IF({1,0},$A$2:$A$50&amp;$B$2:$B$50,$C$2:$C$50),2,0)</f>
        <v>0</v>
      </c>
    </row>
    <row r="3673" spans="6:6" x14ac:dyDescent="0.15">
      <c r="F3673">
        <f t="array" ref="F3673">VLOOKUP(D3673&amp;E3673,IF({1,0},$A$2:$A$50&amp;$B$2:$B$50,$C$2:$C$50),2,0)</f>
        <v>0</v>
      </c>
    </row>
    <row r="3674" spans="6:6" x14ac:dyDescent="0.15">
      <c r="F3674">
        <f t="array" ref="F3674">VLOOKUP(D3674&amp;E3674,IF({1,0},$A$2:$A$50&amp;$B$2:$B$50,$C$2:$C$50),2,0)</f>
        <v>0</v>
      </c>
    </row>
    <row r="3675" spans="6:6" x14ac:dyDescent="0.15">
      <c r="F3675">
        <f t="array" ref="F3675">VLOOKUP(D3675&amp;E3675,IF({1,0},$A$2:$A$50&amp;$B$2:$B$50,$C$2:$C$50),2,0)</f>
        <v>0</v>
      </c>
    </row>
    <row r="3676" spans="6:6" x14ac:dyDescent="0.15">
      <c r="F3676">
        <f t="array" ref="F3676">VLOOKUP(D3676&amp;E3676,IF({1,0},$A$2:$A$50&amp;$B$2:$B$50,$C$2:$C$50),2,0)</f>
        <v>0</v>
      </c>
    </row>
    <row r="3677" spans="6:6" x14ac:dyDescent="0.15">
      <c r="F3677">
        <f t="array" ref="F3677">VLOOKUP(D3677&amp;E3677,IF({1,0},$A$2:$A$50&amp;$B$2:$B$50,$C$2:$C$50),2,0)</f>
        <v>0</v>
      </c>
    </row>
    <row r="3678" spans="6:6" x14ac:dyDescent="0.15">
      <c r="F3678">
        <f t="array" ref="F3678">VLOOKUP(D3678&amp;E3678,IF({1,0},$A$2:$A$50&amp;$B$2:$B$50,$C$2:$C$50),2,0)</f>
        <v>0</v>
      </c>
    </row>
    <row r="3679" spans="6:6" x14ac:dyDescent="0.15">
      <c r="F3679">
        <f t="array" ref="F3679">VLOOKUP(D3679&amp;E3679,IF({1,0},$A$2:$A$50&amp;$B$2:$B$50,$C$2:$C$50),2,0)</f>
        <v>0</v>
      </c>
    </row>
    <row r="3680" spans="6:6" x14ac:dyDescent="0.15">
      <c r="F3680">
        <f t="array" ref="F3680">VLOOKUP(D3680&amp;E3680,IF({1,0},$A$2:$A$50&amp;$B$2:$B$50,$C$2:$C$50),2,0)</f>
        <v>0</v>
      </c>
    </row>
    <row r="3681" spans="6:6" x14ac:dyDescent="0.15">
      <c r="F3681">
        <f t="array" ref="F3681">VLOOKUP(D3681&amp;E3681,IF({1,0},$A$2:$A$50&amp;$B$2:$B$50,$C$2:$C$50),2,0)</f>
        <v>0</v>
      </c>
    </row>
    <row r="3682" spans="6:6" x14ac:dyDescent="0.15">
      <c r="F3682">
        <f t="array" ref="F3682">VLOOKUP(D3682&amp;E3682,IF({1,0},$A$2:$A$50&amp;$B$2:$B$50,$C$2:$C$50),2,0)</f>
        <v>0</v>
      </c>
    </row>
    <row r="3683" spans="6:6" x14ac:dyDescent="0.15">
      <c r="F3683">
        <f t="array" ref="F3683">VLOOKUP(D3683&amp;E3683,IF({1,0},$A$2:$A$50&amp;$B$2:$B$50,$C$2:$C$50),2,0)</f>
        <v>0</v>
      </c>
    </row>
    <row r="3684" spans="6:6" x14ac:dyDescent="0.15">
      <c r="F3684">
        <f t="array" ref="F3684">VLOOKUP(D3684&amp;E3684,IF({1,0},$A$2:$A$50&amp;$B$2:$B$50,$C$2:$C$50),2,0)</f>
        <v>0</v>
      </c>
    </row>
    <row r="3685" spans="6:6" x14ac:dyDescent="0.15">
      <c r="F3685">
        <f t="array" ref="F3685">VLOOKUP(D3685&amp;E3685,IF({1,0},$A$2:$A$50&amp;$B$2:$B$50,$C$2:$C$50),2,0)</f>
        <v>0</v>
      </c>
    </row>
    <row r="3686" spans="6:6" x14ac:dyDescent="0.15">
      <c r="F3686">
        <f t="array" ref="F3686">VLOOKUP(D3686&amp;E3686,IF({1,0},$A$2:$A$50&amp;$B$2:$B$50,$C$2:$C$50),2,0)</f>
        <v>0</v>
      </c>
    </row>
    <row r="3687" spans="6:6" x14ac:dyDescent="0.15">
      <c r="F3687">
        <f t="array" ref="F3687">VLOOKUP(D3687&amp;E3687,IF({1,0},$A$2:$A$50&amp;$B$2:$B$50,$C$2:$C$50),2,0)</f>
        <v>0</v>
      </c>
    </row>
    <row r="3688" spans="6:6" x14ac:dyDescent="0.15">
      <c r="F3688">
        <f t="array" ref="F3688">VLOOKUP(D3688&amp;E3688,IF({1,0},$A$2:$A$50&amp;$B$2:$B$50,$C$2:$C$50),2,0)</f>
        <v>0</v>
      </c>
    </row>
    <row r="3689" spans="6:6" x14ac:dyDescent="0.15">
      <c r="F3689">
        <f t="array" ref="F3689">VLOOKUP(D3689&amp;E3689,IF({1,0},$A$2:$A$50&amp;$B$2:$B$50,$C$2:$C$50),2,0)</f>
        <v>0</v>
      </c>
    </row>
    <row r="3690" spans="6:6" x14ac:dyDescent="0.15">
      <c r="F3690">
        <f t="array" ref="F3690">VLOOKUP(D3690&amp;E3690,IF({1,0},$A$2:$A$50&amp;$B$2:$B$50,$C$2:$C$50),2,0)</f>
        <v>0</v>
      </c>
    </row>
    <row r="3691" spans="6:6" x14ac:dyDescent="0.15">
      <c r="F3691">
        <f t="array" ref="F3691">VLOOKUP(D3691&amp;E3691,IF({1,0},$A$2:$A$50&amp;$B$2:$B$50,$C$2:$C$50),2,0)</f>
        <v>0</v>
      </c>
    </row>
    <row r="3692" spans="6:6" x14ac:dyDescent="0.15">
      <c r="F3692">
        <f t="array" ref="F3692">VLOOKUP(D3692&amp;E3692,IF({1,0},$A$2:$A$50&amp;$B$2:$B$50,$C$2:$C$50),2,0)</f>
        <v>0</v>
      </c>
    </row>
    <row r="3693" spans="6:6" x14ac:dyDescent="0.15">
      <c r="F3693">
        <f t="array" ref="F3693">VLOOKUP(D3693&amp;E3693,IF({1,0},$A$2:$A$50&amp;$B$2:$B$50,$C$2:$C$50),2,0)</f>
        <v>0</v>
      </c>
    </row>
    <row r="3694" spans="6:6" x14ac:dyDescent="0.15">
      <c r="F3694">
        <f t="array" ref="F3694">VLOOKUP(D3694&amp;E3694,IF({1,0},$A$2:$A$50&amp;$B$2:$B$50,$C$2:$C$50),2,0)</f>
        <v>0</v>
      </c>
    </row>
    <row r="3695" spans="6:6" x14ac:dyDescent="0.15">
      <c r="F3695">
        <f t="array" ref="F3695">VLOOKUP(D3695&amp;E3695,IF({1,0},$A$2:$A$50&amp;$B$2:$B$50,$C$2:$C$50),2,0)</f>
        <v>0</v>
      </c>
    </row>
    <row r="3696" spans="6:6" x14ac:dyDescent="0.15">
      <c r="F3696">
        <f t="array" ref="F3696">VLOOKUP(D3696&amp;E3696,IF({1,0},$A$2:$A$50&amp;$B$2:$B$50,$C$2:$C$50),2,0)</f>
        <v>0</v>
      </c>
    </row>
    <row r="3697" spans="6:6" x14ac:dyDescent="0.15">
      <c r="F3697">
        <f t="array" ref="F3697">VLOOKUP(D3697&amp;E3697,IF({1,0},$A$2:$A$50&amp;$B$2:$B$50,$C$2:$C$50),2,0)</f>
        <v>0</v>
      </c>
    </row>
    <row r="3698" spans="6:6" x14ac:dyDescent="0.15">
      <c r="F3698">
        <f t="array" ref="F3698">VLOOKUP(D3698&amp;E3698,IF({1,0},$A$2:$A$50&amp;$B$2:$B$50,$C$2:$C$50),2,0)</f>
        <v>0</v>
      </c>
    </row>
    <row r="3699" spans="6:6" x14ac:dyDescent="0.15">
      <c r="F3699">
        <f t="array" ref="F3699">VLOOKUP(D3699&amp;E3699,IF({1,0},$A$2:$A$50&amp;$B$2:$B$50,$C$2:$C$50),2,0)</f>
        <v>0</v>
      </c>
    </row>
    <row r="3700" spans="6:6" x14ac:dyDescent="0.15">
      <c r="F3700">
        <f t="array" ref="F3700">VLOOKUP(D3700&amp;E3700,IF({1,0},$A$2:$A$50&amp;$B$2:$B$50,$C$2:$C$50),2,0)</f>
        <v>0</v>
      </c>
    </row>
    <row r="3701" spans="6:6" x14ac:dyDescent="0.15">
      <c r="F3701">
        <f t="array" ref="F3701">VLOOKUP(D3701&amp;E3701,IF({1,0},$A$2:$A$50&amp;$B$2:$B$50,$C$2:$C$50),2,0)</f>
        <v>0</v>
      </c>
    </row>
    <row r="3702" spans="6:6" x14ac:dyDescent="0.15">
      <c r="F3702">
        <f t="array" ref="F3702">VLOOKUP(D3702&amp;E3702,IF({1,0},$A$2:$A$50&amp;$B$2:$B$50,$C$2:$C$50),2,0)</f>
        <v>0</v>
      </c>
    </row>
    <row r="3703" spans="6:6" x14ac:dyDescent="0.15">
      <c r="F3703">
        <f t="array" ref="F3703">VLOOKUP(D3703&amp;E3703,IF({1,0},$A$2:$A$50&amp;$B$2:$B$50,$C$2:$C$50),2,0)</f>
        <v>0</v>
      </c>
    </row>
    <row r="3704" spans="6:6" x14ac:dyDescent="0.15">
      <c r="F3704">
        <f t="array" ref="F3704">VLOOKUP(D3704&amp;E3704,IF({1,0},$A$2:$A$50&amp;$B$2:$B$50,$C$2:$C$50),2,0)</f>
        <v>0</v>
      </c>
    </row>
    <row r="3705" spans="6:6" x14ac:dyDescent="0.15">
      <c r="F3705">
        <f t="array" ref="F3705">VLOOKUP(D3705&amp;E3705,IF({1,0},$A$2:$A$50&amp;$B$2:$B$50,$C$2:$C$50),2,0)</f>
        <v>0</v>
      </c>
    </row>
    <row r="3706" spans="6:6" x14ac:dyDescent="0.15">
      <c r="F3706">
        <f t="array" ref="F3706">VLOOKUP(D3706&amp;E3706,IF({1,0},$A$2:$A$50&amp;$B$2:$B$50,$C$2:$C$50),2,0)</f>
        <v>0</v>
      </c>
    </row>
    <row r="3707" spans="6:6" x14ac:dyDescent="0.15">
      <c r="F3707">
        <f t="array" ref="F3707">VLOOKUP(D3707&amp;E3707,IF({1,0},$A$2:$A$50&amp;$B$2:$B$50,$C$2:$C$50),2,0)</f>
        <v>0</v>
      </c>
    </row>
    <row r="3708" spans="6:6" x14ac:dyDescent="0.15">
      <c r="F3708">
        <f t="array" ref="F3708">VLOOKUP(D3708&amp;E3708,IF({1,0},$A$2:$A$50&amp;$B$2:$B$50,$C$2:$C$50),2,0)</f>
        <v>0</v>
      </c>
    </row>
    <row r="3709" spans="6:6" x14ac:dyDescent="0.15">
      <c r="F3709">
        <f t="array" ref="F3709">VLOOKUP(D3709&amp;E3709,IF({1,0},$A$2:$A$50&amp;$B$2:$B$50,$C$2:$C$50),2,0)</f>
        <v>0</v>
      </c>
    </row>
    <row r="3710" spans="6:6" x14ac:dyDescent="0.15">
      <c r="F3710">
        <f t="array" ref="F3710">VLOOKUP(D3710&amp;E3710,IF({1,0},$A$2:$A$50&amp;$B$2:$B$50,$C$2:$C$50),2,0)</f>
        <v>0</v>
      </c>
    </row>
    <row r="3711" spans="6:6" x14ac:dyDescent="0.15">
      <c r="F3711">
        <f t="array" ref="F3711">VLOOKUP(D3711&amp;E3711,IF({1,0},$A$2:$A$50&amp;$B$2:$B$50,$C$2:$C$50),2,0)</f>
        <v>0</v>
      </c>
    </row>
    <row r="3712" spans="6:6" x14ac:dyDescent="0.15">
      <c r="F3712">
        <f t="array" ref="F3712">VLOOKUP(D3712&amp;E3712,IF({1,0},$A$2:$A$50&amp;$B$2:$B$50,$C$2:$C$50),2,0)</f>
        <v>0</v>
      </c>
    </row>
    <row r="3713" spans="6:6" x14ac:dyDescent="0.15">
      <c r="F3713">
        <f t="array" ref="F3713">VLOOKUP(D3713&amp;E3713,IF({1,0},$A$2:$A$50&amp;$B$2:$B$50,$C$2:$C$50),2,0)</f>
        <v>0</v>
      </c>
    </row>
    <row r="3714" spans="6:6" x14ac:dyDescent="0.15">
      <c r="F3714">
        <f t="array" ref="F3714">VLOOKUP(D3714&amp;E3714,IF({1,0},$A$2:$A$50&amp;$B$2:$B$50,$C$2:$C$50),2,0)</f>
        <v>0</v>
      </c>
    </row>
    <row r="3715" spans="6:6" x14ac:dyDescent="0.15">
      <c r="F3715">
        <f t="array" ref="F3715">VLOOKUP(D3715&amp;E3715,IF({1,0},$A$2:$A$50&amp;$B$2:$B$50,$C$2:$C$50),2,0)</f>
        <v>0</v>
      </c>
    </row>
    <row r="3716" spans="6:6" x14ac:dyDescent="0.15">
      <c r="F3716">
        <f t="array" ref="F3716">VLOOKUP(D3716&amp;E3716,IF({1,0},$A$2:$A$50&amp;$B$2:$B$50,$C$2:$C$50),2,0)</f>
        <v>0</v>
      </c>
    </row>
    <row r="3717" spans="6:6" x14ac:dyDescent="0.15">
      <c r="F3717">
        <f t="array" ref="F3717">VLOOKUP(D3717&amp;E3717,IF({1,0},$A$2:$A$50&amp;$B$2:$B$50,$C$2:$C$50),2,0)</f>
        <v>0</v>
      </c>
    </row>
    <row r="3718" spans="6:6" x14ac:dyDescent="0.15">
      <c r="F3718">
        <f t="array" ref="F3718">VLOOKUP(D3718&amp;E3718,IF({1,0},$A$2:$A$50&amp;$B$2:$B$50,$C$2:$C$50),2,0)</f>
        <v>0</v>
      </c>
    </row>
    <row r="3719" spans="6:6" x14ac:dyDescent="0.15">
      <c r="F3719">
        <f t="array" ref="F3719">VLOOKUP(D3719&amp;E3719,IF({1,0},$A$2:$A$50&amp;$B$2:$B$50,$C$2:$C$50),2,0)</f>
        <v>0</v>
      </c>
    </row>
    <row r="3720" spans="6:6" x14ac:dyDescent="0.15">
      <c r="F3720">
        <f t="array" ref="F3720">VLOOKUP(D3720&amp;E3720,IF({1,0},$A$2:$A$50&amp;$B$2:$B$50,$C$2:$C$50),2,0)</f>
        <v>0</v>
      </c>
    </row>
    <row r="3721" spans="6:6" x14ac:dyDescent="0.15">
      <c r="F3721">
        <f t="array" ref="F3721">VLOOKUP(D3721&amp;E3721,IF({1,0},$A$2:$A$50&amp;$B$2:$B$50,$C$2:$C$50),2,0)</f>
        <v>0</v>
      </c>
    </row>
    <row r="3722" spans="6:6" x14ac:dyDescent="0.15">
      <c r="F3722">
        <f t="array" ref="F3722">VLOOKUP(D3722&amp;E3722,IF({1,0},$A$2:$A$50&amp;$B$2:$B$50,$C$2:$C$50),2,0)</f>
        <v>0</v>
      </c>
    </row>
    <row r="3723" spans="6:6" x14ac:dyDescent="0.15">
      <c r="F3723">
        <f t="array" ref="F3723">VLOOKUP(D3723&amp;E3723,IF({1,0},$A$2:$A$50&amp;$B$2:$B$50,$C$2:$C$50),2,0)</f>
        <v>0</v>
      </c>
    </row>
    <row r="3724" spans="6:6" x14ac:dyDescent="0.15">
      <c r="F3724">
        <f t="array" ref="F3724">VLOOKUP(D3724&amp;E3724,IF({1,0},$A$2:$A$50&amp;$B$2:$B$50,$C$2:$C$50),2,0)</f>
        <v>0</v>
      </c>
    </row>
    <row r="3725" spans="6:6" x14ac:dyDescent="0.15">
      <c r="F3725">
        <f t="array" ref="F3725">VLOOKUP(D3725&amp;E3725,IF({1,0},$A$2:$A$50&amp;$B$2:$B$50,$C$2:$C$50),2,0)</f>
        <v>0</v>
      </c>
    </row>
    <row r="3726" spans="6:6" x14ac:dyDescent="0.15">
      <c r="F3726">
        <f t="array" ref="F3726">VLOOKUP(D3726&amp;E3726,IF({1,0},$A$2:$A$50&amp;$B$2:$B$50,$C$2:$C$50),2,0)</f>
        <v>0</v>
      </c>
    </row>
    <row r="3727" spans="6:6" x14ac:dyDescent="0.15">
      <c r="F3727">
        <f t="array" ref="F3727">VLOOKUP(D3727&amp;E3727,IF({1,0},$A$2:$A$50&amp;$B$2:$B$50,$C$2:$C$50),2,0)</f>
        <v>0</v>
      </c>
    </row>
    <row r="3728" spans="6:6" x14ac:dyDescent="0.15">
      <c r="F3728">
        <f t="array" ref="F3728">VLOOKUP(D3728&amp;E3728,IF({1,0},$A$2:$A$50&amp;$B$2:$B$50,$C$2:$C$50),2,0)</f>
        <v>0</v>
      </c>
    </row>
    <row r="3729" spans="6:6" x14ac:dyDescent="0.15">
      <c r="F3729">
        <f t="array" ref="F3729">VLOOKUP(D3729&amp;E3729,IF({1,0},$A$2:$A$50&amp;$B$2:$B$50,$C$2:$C$50),2,0)</f>
        <v>0</v>
      </c>
    </row>
    <row r="3730" spans="6:6" x14ac:dyDescent="0.15">
      <c r="F3730">
        <f t="array" ref="F3730">VLOOKUP(D3730&amp;E3730,IF({1,0},$A$2:$A$50&amp;$B$2:$B$50,$C$2:$C$50),2,0)</f>
        <v>0</v>
      </c>
    </row>
    <row r="3731" spans="6:6" x14ac:dyDescent="0.15">
      <c r="F3731">
        <f t="array" ref="F3731">VLOOKUP(D3731&amp;E3731,IF({1,0},$A$2:$A$50&amp;$B$2:$B$50,$C$2:$C$50),2,0)</f>
        <v>0</v>
      </c>
    </row>
    <row r="3732" spans="6:6" x14ac:dyDescent="0.15">
      <c r="F3732">
        <f t="array" ref="F3732">VLOOKUP(D3732&amp;E3732,IF({1,0},$A$2:$A$50&amp;$B$2:$B$50,$C$2:$C$50),2,0)</f>
        <v>0</v>
      </c>
    </row>
    <row r="3733" spans="6:6" x14ac:dyDescent="0.15">
      <c r="F3733">
        <f t="array" ref="F3733">VLOOKUP(D3733&amp;E3733,IF({1,0},$A$2:$A$50&amp;$B$2:$B$50,$C$2:$C$50),2,0)</f>
        <v>0</v>
      </c>
    </row>
    <row r="3734" spans="6:6" x14ac:dyDescent="0.15">
      <c r="F3734">
        <f t="array" ref="F3734">VLOOKUP(D3734&amp;E3734,IF({1,0},$A$2:$A$50&amp;$B$2:$B$50,$C$2:$C$50),2,0)</f>
        <v>0</v>
      </c>
    </row>
    <row r="3735" spans="6:6" x14ac:dyDescent="0.15">
      <c r="F3735">
        <f t="array" ref="F3735">VLOOKUP(D3735&amp;E3735,IF({1,0},$A$2:$A$50&amp;$B$2:$B$50,$C$2:$C$50),2,0)</f>
        <v>0</v>
      </c>
    </row>
    <row r="3736" spans="6:6" x14ac:dyDescent="0.15">
      <c r="F3736">
        <f t="array" ref="F3736">VLOOKUP(D3736&amp;E3736,IF({1,0},$A$2:$A$50&amp;$B$2:$B$50,$C$2:$C$50),2,0)</f>
        <v>0</v>
      </c>
    </row>
    <row r="3737" spans="6:6" x14ac:dyDescent="0.15">
      <c r="F3737">
        <f t="array" ref="F3737">VLOOKUP(D3737&amp;E3737,IF({1,0},$A$2:$A$50&amp;$B$2:$B$50,$C$2:$C$50),2,0)</f>
        <v>0</v>
      </c>
    </row>
    <row r="3738" spans="6:6" x14ac:dyDescent="0.15">
      <c r="F3738">
        <f t="array" ref="F3738">VLOOKUP(D3738&amp;E3738,IF({1,0},$A$2:$A$50&amp;$B$2:$B$50,$C$2:$C$50),2,0)</f>
        <v>0</v>
      </c>
    </row>
    <row r="3739" spans="6:6" x14ac:dyDescent="0.15">
      <c r="F3739">
        <f t="array" ref="F3739">VLOOKUP(D3739&amp;E3739,IF({1,0},$A$2:$A$50&amp;$B$2:$B$50,$C$2:$C$50),2,0)</f>
        <v>0</v>
      </c>
    </row>
    <row r="3740" spans="6:6" x14ac:dyDescent="0.15">
      <c r="F3740">
        <f t="array" ref="F3740">VLOOKUP(D3740&amp;E3740,IF({1,0},$A$2:$A$50&amp;$B$2:$B$50,$C$2:$C$50),2,0)</f>
        <v>0</v>
      </c>
    </row>
    <row r="3741" spans="6:6" x14ac:dyDescent="0.15">
      <c r="F3741">
        <f t="array" ref="F3741">VLOOKUP(D3741&amp;E3741,IF({1,0},$A$2:$A$50&amp;$B$2:$B$50,$C$2:$C$50),2,0)</f>
        <v>0</v>
      </c>
    </row>
    <row r="3742" spans="6:6" x14ac:dyDescent="0.15">
      <c r="F3742">
        <f t="array" ref="F3742">VLOOKUP(D3742&amp;E3742,IF({1,0},$A$2:$A$50&amp;$B$2:$B$50,$C$2:$C$50),2,0)</f>
        <v>0</v>
      </c>
    </row>
    <row r="3743" spans="6:6" x14ac:dyDescent="0.15">
      <c r="F3743">
        <f t="array" ref="F3743">VLOOKUP(D3743&amp;E3743,IF({1,0},$A$2:$A$50&amp;$B$2:$B$50,$C$2:$C$50),2,0)</f>
        <v>0</v>
      </c>
    </row>
    <row r="3744" spans="6:6" x14ac:dyDescent="0.15">
      <c r="F3744">
        <f t="array" ref="F3744">VLOOKUP(D3744&amp;E3744,IF({1,0},$A$2:$A$50&amp;$B$2:$B$50,$C$2:$C$50),2,0)</f>
        <v>0</v>
      </c>
    </row>
    <row r="3745" spans="6:6" x14ac:dyDescent="0.15">
      <c r="F3745">
        <f t="array" ref="F3745">VLOOKUP(D3745&amp;E3745,IF({1,0},$A$2:$A$50&amp;$B$2:$B$50,$C$2:$C$50),2,0)</f>
        <v>0</v>
      </c>
    </row>
    <row r="3746" spans="6:6" x14ac:dyDescent="0.15">
      <c r="F3746">
        <f t="array" ref="F3746">VLOOKUP(D3746&amp;E3746,IF({1,0},$A$2:$A$50&amp;$B$2:$B$50,$C$2:$C$50),2,0)</f>
        <v>0</v>
      </c>
    </row>
    <row r="3747" spans="6:6" x14ac:dyDescent="0.15">
      <c r="F3747">
        <f t="array" ref="F3747">VLOOKUP(D3747&amp;E3747,IF({1,0},$A$2:$A$50&amp;$B$2:$B$50,$C$2:$C$50),2,0)</f>
        <v>0</v>
      </c>
    </row>
    <row r="3748" spans="6:6" x14ac:dyDescent="0.15">
      <c r="F3748">
        <f t="array" ref="F3748">VLOOKUP(D3748&amp;E3748,IF({1,0},$A$2:$A$50&amp;$B$2:$B$50,$C$2:$C$50),2,0)</f>
        <v>0</v>
      </c>
    </row>
    <row r="3749" spans="6:6" x14ac:dyDescent="0.15">
      <c r="F3749">
        <f t="array" ref="F3749">VLOOKUP(D3749&amp;E3749,IF({1,0},$A$2:$A$50&amp;$B$2:$B$50,$C$2:$C$50),2,0)</f>
        <v>0</v>
      </c>
    </row>
    <row r="3750" spans="6:6" x14ac:dyDescent="0.15">
      <c r="F3750">
        <f t="array" ref="F3750">VLOOKUP(D3750&amp;E3750,IF({1,0},$A$2:$A$50&amp;$B$2:$B$50,$C$2:$C$50),2,0)</f>
        <v>0</v>
      </c>
    </row>
    <row r="3751" spans="6:6" x14ac:dyDescent="0.15">
      <c r="F3751">
        <f t="array" ref="F3751">VLOOKUP(D3751&amp;E3751,IF({1,0},$A$2:$A$50&amp;$B$2:$B$50,$C$2:$C$50),2,0)</f>
        <v>0</v>
      </c>
    </row>
    <row r="3752" spans="6:6" x14ac:dyDescent="0.15">
      <c r="F3752">
        <f t="array" ref="F3752">VLOOKUP(D3752&amp;E3752,IF({1,0},$A$2:$A$50&amp;$B$2:$B$50,$C$2:$C$50),2,0)</f>
        <v>0</v>
      </c>
    </row>
    <row r="3753" spans="6:6" x14ac:dyDescent="0.15">
      <c r="F3753">
        <f t="array" ref="F3753">VLOOKUP(D3753&amp;E3753,IF({1,0},$A$2:$A$50&amp;$B$2:$B$50,$C$2:$C$50),2,0)</f>
        <v>0</v>
      </c>
    </row>
    <row r="3754" spans="6:6" x14ac:dyDescent="0.15">
      <c r="F3754">
        <f t="array" ref="F3754">VLOOKUP(D3754&amp;E3754,IF({1,0},$A$2:$A$50&amp;$B$2:$B$50,$C$2:$C$50),2,0)</f>
        <v>0</v>
      </c>
    </row>
    <row r="3755" spans="6:6" x14ac:dyDescent="0.15">
      <c r="F3755">
        <f t="array" ref="F3755">VLOOKUP(D3755&amp;E3755,IF({1,0},$A$2:$A$50&amp;$B$2:$B$50,$C$2:$C$50),2,0)</f>
        <v>0</v>
      </c>
    </row>
    <row r="3756" spans="6:6" x14ac:dyDescent="0.15">
      <c r="F3756">
        <f t="array" ref="F3756">VLOOKUP(D3756&amp;E3756,IF({1,0},$A$2:$A$50&amp;$B$2:$B$50,$C$2:$C$50),2,0)</f>
        <v>0</v>
      </c>
    </row>
    <row r="3757" spans="6:6" x14ac:dyDescent="0.15">
      <c r="F3757">
        <f t="array" ref="F3757">VLOOKUP(D3757&amp;E3757,IF({1,0},$A$2:$A$50&amp;$B$2:$B$50,$C$2:$C$50),2,0)</f>
        <v>0</v>
      </c>
    </row>
    <row r="3758" spans="6:6" x14ac:dyDescent="0.15">
      <c r="F3758">
        <f t="array" ref="F3758">VLOOKUP(D3758&amp;E3758,IF({1,0},$A$2:$A$50&amp;$B$2:$B$50,$C$2:$C$50),2,0)</f>
        <v>0</v>
      </c>
    </row>
    <row r="3759" spans="6:6" x14ac:dyDescent="0.15">
      <c r="F3759">
        <f t="array" ref="F3759">VLOOKUP(D3759&amp;E3759,IF({1,0},$A$2:$A$50&amp;$B$2:$B$50,$C$2:$C$50),2,0)</f>
        <v>0</v>
      </c>
    </row>
    <row r="3760" spans="6:6" x14ac:dyDescent="0.15">
      <c r="F3760">
        <f t="array" ref="F3760">VLOOKUP(D3760&amp;E3760,IF({1,0},$A$2:$A$50&amp;$B$2:$B$50,$C$2:$C$50),2,0)</f>
        <v>0</v>
      </c>
    </row>
    <row r="3761" spans="6:6" x14ac:dyDescent="0.15">
      <c r="F3761">
        <f t="array" ref="F3761">VLOOKUP(D3761&amp;E3761,IF({1,0},$A$2:$A$50&amp;$B$2:$B$50,$C$2:$C$50),2,0)</f>
        <v>0</v>
      </c>
    </row>
    <row r="3762" spans="6:6" x14ac:dyDescent="0.15">
      <c r="F3762">
        <f t="array" ref="F3762">VLOOKUP(D3762&amp;E3762,IF({1,0},$A$2:$A$50&amp;$B$2:$B$50,$C$2:$C$50),2,0)</f>
        <v>0</v>
      </c>
    </row>
    <row r="3763" spans="6:6" x14ac:dyDescent="0.15">
      <c r="F3763">
        <f t="array" ref="F3763">VLOOKUP(D3763&amp;E3763,IF({1,0},$A$2:$A$50&amp;$B$2:$B$50,$C$2:$C$50),2,0)</f>
        <v>0</v>
      </c>
    </row>
    <row r="3764" spans="6:6" x14ac:dyDescent="0.15">
      <c r="F3764">
        <f t="array" ref="F3764">VLOOKUP(D3764&amp;E3764,IF({1,0},$A$2:$A$50&amp;$B$2:$B$50,$C$2:$C$50),2,0)</f>
        <v>0</v>
      </c>
    </row>
    <row r="3765" spans="6:6" x14ac:dyDescent="0.15">
      <c r="F3765">
        <f t="array" ref="F3765">VLOOKUP(D3765&amp;E3765,IF({1,0},$A$2:$A$50&amp;$B$2:$B$50,$C$2:$C$50),2,0)</f>
        <v>0</v>
      </c>
    </row>
    <row r="3766" spans="6:6" x14ac:dyDescent="0.15">
      <c r="F3766">
        <f t="array" ref="F3766">VLOOKUP(D3766&amp;E3766,IF({1,0},$A$2:$A$50&amp;$B$2:$B$50,$C$2:$C$50),2,0)</f>
        <v>0</v>
      </c>
    </row>
    <row r="3767" spans="6:6" x14ac:dyDescent="0.15">
      <c r="F3767">
        <f t="array" ref="F3767">VLOOKUP(D3767&amp;E3767,IF({1,0},$A$2:$A$50&amp;$B$2:$B$50,$C$2:$C$50),2,0)</f>
        <v>0</v>
      </c>
    </row>
    <row r="3768" spans="6:6" x14ac:dyDescent="0.15">
      <c r="F3768">
        <f t="array" ref="F3768">VLOOKUP(D3768&amp;E3768,IF({1,0},$A$2:$A$50&amp;$B$2:$B$50,$C$2:$C$50),2,0)</f>
        <v>0</v>
      </c>
    </row>
    <row r="3769" spans="6:6" x14ac:dyDescent="0.15">
      <c r="F3769">
        <f t="array" ref="F3769">VLOOKUP(D3769&amp;E3769,IF({1,0},$A$2:$A$50&amp;$B$2:$B$50,$C$2:$C$50),2,0)</f>
        <v>0</v>
      </c>
    </row>
    <row r="3770" spans="6:6" x14ac:dyDescent="0.15">
      <c r="F3770">
        <f t="array" ref="F3770">VLOOKUP(D3770&amp;E3770,IF({1,0},$A$2:$A$50&amp;$B$2:$B$50,$C$2:$C$50),2,0)</f>
        <v>0</v>
      </c>
    </row>
    <row r="3771" spans="6:6" x14ac:dyDescent="0.15">
      <c r="F3771">
        <f t="array" ref="F3771">VLOOKUP(D3771&amp;E3771,IF({1,0},$A$2:$A$50&amp;$B$2:$B$50,$C$2:$C$50),2,0)</f>
        <v>0</v>
      </c>
    </row>
    <row r="3772" spans="6:6" x14ac:dyDescent="0.15">
      <c r="F3772">
        <f t="array" ref="F3772">VLOOKUP(D3772&amp;E3772,IF({1,0},$A$2:$A$50&amp;$B$2:$B$50,$C$2:$C$50),2,0)</f>
        <v>0</v>
      </c>
    </row>
    <row r="3773" spans="6:6" x14ac:dyDescent="0.15">
      <c r="F3773">
        <f t="array" ref="F3773">VLOOKUP(D3773&amp;E3773,IF({1,0},$A$2:$A$50&amp;$B$2:$B$50,$C$2:$C$50),2,0)</f>
        <v>0</v>
      </c>
    </row>
    <row r="3774" spans="6:6" x14ac:dyDescent="0.15">
      <c r="F3774">
        <f t="array" ref="F3774">VLOOKUP(D3774&amp;E3774,IF({1,0},$A$2:$A$50&amp;$B$2:$B$50,$C$2:$C$50),2,0)</f>
        <v>0</v>
      </c>
    </row>
    <row r="3775" spans="6:6" x14ac:dyDescent="0.15">
      <c r="F3775">
        <f t="array" ref="F3775">VLOOKUP(D3775&amp;E3775,IF({1,0},$A$2:$A$50&amp;$B$2:$B$50,$C$2:$C$50),2,0)</f>
        <v>0</v>
      </c>
    </row>
    <row r="3776" spans="6:6" x14ac:dyDescent="0.15">
      <c r="F3776">
        <f t="array" ref="F3776">VLOOKUP(D3776&amp;E3776,IF({1,0},$A$2:$A$50&amp;$B$2:$B$50,$C$2:$C$50),2,0)</f>
        <v>0</v>
      </c>
    </row>
    <row r="3777" spans="6:6" x14ac:dyDescent="0.15">
      <c r="F3777">
        <f t="array" ref="F3777">VLOOKUP(D3777&amp;E3777,IF({1,0},$A$2:$A$50&amp;$B$2:$B$50,$C$2:$C$50),2,0)</f>
        <v>0</v>
      </c>
    </row>
    <row r="3778" spans="6:6" x14ac:dyDescent="0.15">
      <c r="F3778">
        <f t="array" ref="F3778">VLOOKUP(D3778&amp;E3778,IF({1,0},$A$2:$A$50&amp;$B$2:$B$50,$C$2:$C$50),2,0)</f>
        <v>0</v>
      </c>
    </row>
    <row r="3779" spans="6:6" x14ac:dyDescent="0.15">
      <c r="F3779">
        <f t="array" ref="F3779">VLOOKUP(D3779&amp;E3779,IF({1,0},$A$2:$A$50&amp;$B$2:$B$50,$C$2:$C$50),2,0)</f>
        <v>0</v>
      </c>
    </row>
    <row r="3780" spans="6:6" x14ac:dyDescent="0.15">
      <c r="F3780">
        <f t="array" ref="F3780">VLOOKUP(D3780&amp;E3780,IF({1,0},$A$2:$A$50&amp;$B$2:$B$50,$C$2:$C$50),2,0)</f>
        <v>0</v>
      </c>
    </row>
    <row r="3781" spans="6:6" x14ac:dyDescent="0.15">
      <c r="F3781">
        <f t="array" ref="F3781">VLOOKUP(D3781&amp;E3781,IF({1,0},$A$2:$A$50&amp;$B$2:$B$50,$C$2:$C$50),2,0)</f>
        <v>0</v>
      </c>
    </row>
    <row r="3782" spans="6:6" x14ac:dyDescent="0.15">
      <c r="F3782">
        <f t="array" ref="F3782">VLOOKUP(D3782&amp;E3782,IF({1,0},$A$2:$A$50&amp;$B$2:$B$50,$C$2:$C$50),2,0)</f>
        <v>0</v>
      </c>
    </row>
    <row r="3783" spans="6:6" x14ac:dyDescent="0.15">
      <c r="F3783">
        <f t="array" ref="F3783">VLOOKUP(D3783&amp;E3783,IF({1,0},$A$2:$A$50&amp;$B$2:$B$50,$C$2:$C$50),2,0)</f>
        <v>0</v>
      </c>
    </row>
    <row r="3784" spans="6:6" x14ac:dyDescent="0.15">
      <c r="F3784">
        <f t="array" ref="F3784">VLOOKUP(D3784&amp;E3784,IF({1,0},$A$2:$A$50&amp;$B$2:$B$50,$C$2:$C$50),2,0)</f>
        <v>0</v>
      </c>
    </row>
    <row r="3785" spans="6:6" x14ac:dyDescent="0.15">
      <c r="F3785">
        <f t="array" ref="F3785">VLOOKUP(D3785&amp;E3785,IF({1,0},$A$2:$A$50&amp;$B$2:$B$50,$C$2:$C$50),2,0)</f>
        <v>0</v>
      </c>
    </row>
    <row r="3786" spans="6:6" x14ac:dyDescent="0.15">
      <c r="F3786">
        <f t="array" ref="F3786">VLOOKUP(D3786&amp;E3786,IF({1,0},$A$2:$A$50&amp;$B$2:$B$50,$C$2:$C$50),2,0)</f>
        <v>0</v>
      </c>
    </row>
    <row r="3787" spans="6:6" x14ac:dyDescent="0.15">
      <c r="F3787">
        <f t="array" ref="F3787">VLOOKUP(D3787&amp;E3787,IF({1,0},$A$2:$A$50&amp;$B$2:$B$50,$C$2:$C$50),2,0)</f>
        <v>0</v>
      </c>
    </row>
    <row r="3788" spans="6:6" x14ac:dyDescent="0.15">
      <c r="F3788">
        <f t="array" ref="F3788">VLOOKUP(D3788&amp;E3788,IF({1,0},$A$2:$A$50&amp;$B$2:$B$50,$C$2:$C$50),2,0)</f>
        <v>0</v>
      </c>
    </row>
    <row r="3789" spans="6:6" x14ac:dyDescent="0.15">
      <c r="F3789">
        <f t="array" ref="F3789">VLOOKUP(D3789&amp;E3789,IF({1,0},$A$2:$A$50&amp;$B$2:$B$50,$C$2:$C$50),2,0)</f>
        <v>0</v>
      </c>
    </row>
    <row r="3790" spans="6:6" x14ac:dyDescent="0.15">
      <c r="F3790">
        <f t="array" ref="F3790">VLOOKUP(D3790&amp;E3790,IF({1,0},$A$2:$A$50&amp;$B$2:$B$50,$C$2:$C$50),2,0)</f>
        <v>0</v>
      </c>
    </row>
    <row r="3791" spans="6:6" x14ac:dyDescent="0.15">
      <c r="F3791">
        <f t="array" ref="F3791">VLOOKUP(D3791&amp;E3791,IF({1,0},$A$2:$A$50&amp;$B$2:$B$50,$C$2:$C$50),2,0)</f>
        <v>0</v>
      </c>
    </row>
    <row r="3792" spans="6:6" x14ac:dyDescent="0.15">
      <c r="F3792">
        <f t="array" ref="F3792">VLOOKUP(D3792&amp;E3792,IF({1,0},$A$2:$A$50&amp;$B$2:$B$50,$C$2:$C$50),2,0)</f>
        <v>0</v>
      </c>
    </row>
    <row r="3793" spans="6:6" x14ac:dyDescent="0.15">
      <c r="F3793">
        <f t="array" ref="F3793">VLOOKUP(D3793&amp;E3793,IF({1,0},$A$2:$A$50&amp;$B$2:$B$50,$C$2:$C$50),2,0)</f>
        <v>0</v>
      </c>
    </row>
    <row r="3794" spans="6:6" x14ac:dyDescent="0.15">
      <c r="F3794">
        <f t="array" ref="F3794">VLOOKUP(D3794&amp;E3794,IF({1,0},$A$2:$A$50&amp;$B$2:$B$50,$C$2:$C$50),2,0)</f>
        <v>0</v>
      </c>
    </row>
    <row r="3795" spans="6:6" x14ac:dyDescent="0.15">
      <c r="F3795">
        <f t="array" ref="F3795">VLOOKUP(D3795&amp;E3795,IF({1,0},$A$2:$A$50&amp;$B$2:$B$50,$C$2:$C$50),2,0)</f>
        <v>0</v>
      </c>
    </row>
    <row r="3796" spans="6:6" x14ac:dyDescent="0.15">
      <c r="F3796">
        <f t="array" ref="F3796">VLOOKUP(D3796&amp;E3796,IF({1,0},$A$2:$A$50&amp;$B$2:$B$50,$C$2:$C$50),2,0)</f>
        <v>0</v>
      </c>
    </row>
    <row r="3797" spans="6:6" x14ac:dyDescent="0.15">
      <c r="F3797">
        <f t="array" ref="F3797">VLOOKUP(D3797&amp;E3797,IF({1,0},$A$2:$A$50&amp;$B$2:$B$50,$C$2:$C$50),2,0)</f>
        <v>0</v>
      </c>
    </row>
    <row r="3798" spans="6:6" x14ac:dyDescent="0.15">
      <c r="F3798">
        <f t="array" ref="F3798">VLOOKUP(D3798&amp;E3798,IF({1,0},$A$2:$A$50&amp;$B$2:$B$50,$C$2:$C$50),2,0)</f>
        <v>0</v>
      </c>
    </row>
    <row r="3799" spans="6:6" x14ac:dyDescent="0.15">
      <c r="F3799">
        <f t="array" ref="F3799">VLOOKUP(D3799&amp;E3799,IF({1,0},$A$2:$A$50&amp;$B$2:$B$50,$C$2:$C$50),2,0)</f>
        <v>0</v>
      </c>
    </row>
    <row r="3800" spans="6:6" x14ac:dyDescent="0.15">
      <c r="F3800">
        <f t="array" ref="F3800">VLOOKUP(D3800&amp;E3800,IF({1,0},$A$2:$A$50&amp;$B$2:$B$50,$C$2:$C$50),2,0)</f>
        <v>0</v>
      </c>
    </row>
    <row r="3801" spans="6:6" x14ac:dyDescent="0.15">
      <c r="F3801">
        <f t="array" ref="F3801">VLOOKUP(D3801&amp;E3801,IF({1,0},$A$2:$A$50&amp;$B$2:$B$50,$C$2:$C$50),2,0)</f>
        <v>0</v>
      </c>
    </row>
    <row r="3802" spans="6:6" x14ac:dyDescent="0.15">
      <c r="F3802">
        <f t="array" ref="F3802">VLOOKUP(D3802&amp;E3802,IF({1,0},$A$2:$A$50&amp;$B$2:$B$50,$C$2:$C$50),2,0)</f>
        <v>0</v>
      </c>
    </row>
    <row r="3803" spans="6:6" x14ac:dyDescent="0.15">
      <c r="F3803">
        <f t="array" ref="F3803">VLOOKUP(D3803&amp;E3803,IF({1,0},$A$2:$A$50&amp;$B$2:$B$50,$C$2:$C$50),2,0)</f>
        <v>0</v>
      </c>
    </row>
    <row r="3804" spans="6:6" x14ac:dyDescent="0.15">
      <c r="F3804">
        <f t="array" ref="F3804">VLOOKUP(D3804&amp;E3804,IF({1,0},$A$2:$A$50&amp;$B$2:$B$50,$C$2:$C$50),2,0)</f>
        <v>0</v>
      </c>
    </row>
    <row r="3805" spans="6:6" x14ac:dyDescent="0.15">
      <c r="F3805">
        <f t="array" ref="F3805">VLOOKUP(D3805&amp;E3805,IF({1,0},$A$2:$A$50&amp;$B$2:$B$50,$C$2:$C$50),2,0)</f>
        <v>0</v>
      </c>
    </row>
    <row r="3806" spans="6:6" x14ac:dyDescent="0.15">
      <c r="F3806">
        <f t="array" ref="F3806">VLOOKUP(D3806&amp;E3806,IF({1,0},$A$2:$A$50&amp;$B$2:$B$50,$C$2:$C$50),2,0)</f>
        <v>0</v>
      </c>
    </row>
    <row r="3807" spans="6:6" x14ac:dyDescent="0.15">
      <c r="F3807">
        <f t="array" ref="F3807">VLOOKUP(D3807&amp;E3807,IF({1,0},$A$2:$A$50&amp;$B$2:$B$50,$C$2:$C$50),2,0)</f>
        <v>0</v>
      </c>
    </row>
    <row r="3808" spans="6:6" x14ac:dyDescent="0.15">
      <c r="F3808">
        <f t="array" ref="F3808">VLOOKUP(D3808&amp;E3808,IF({1,0},$A$2:$A$50&amp;$B$2:$B$50,$C$2:$C$50),2,0)</f>
        <v>0</v>
      </c>
    </row>
    <row r="3809" spans="6:6" x14ac:dyDescent="0.15">
      <c r="F3809">
        <f t="array" ref="F3809">VLOOKUP(D3809&amp;E3809,IF({1,0},$A$2:$A$50&amp;$B$2:$B$50,$C$2:$C$50),2,0)</f>
        <v>0</v>
      </c>
    </row>
    <row r="3810" spans="6:6" x14ac:dyDescent="0.15">
      <c r="F3810">
        <f t="array" ref="F3810">VLOOKUP(D3810&amp;E3810,IF({1,0},$A$2:$A$50&amp;$B$2:$B$50,$C$2:$C$50),2,0)</f>
        <v>0</v>
      </c>
    </row>
    <row r="3811" spans="6:6" x14ac:dyDescent="0.15">
      <c r="F3811">
        <f t="array" ref="F3811">VLOOKUP(D3811&amp;E3811,IF({1,0},$A$2:$A$50&amp;$B$2:$B$50,$C$2:$C$50),2,0)</f>
        <v>0</v>
      </c>
    </row>
    <row r="3812" spans="6:6" x14ac:dyDescent="0.15">
      <c r="F3812">
        <f t="array" ref="F3812">VLOOKUP(D3812&amp;E3812,IF({1,0},$A$2:$A$50&amp;$B$2:$B$50,$C$2:$C$50),2,0)</f>
        <v>0</v>
      </c>
    </row>
    <row r="3813" spans="6:6" x14ac:dyDescent="0.15">
      <c r="F3813">
        <f t="array" ref="F3813">VLOOKUP(D3813&amp;E3813,IF({1,0},$A$2:$A$50&amp;$B$2:$B$50,$C$2:$C$50),2,0)</f>
        <v>0</v>
      </c>
    </row>
    <row r="3814" spans="6:6" x14ac:dyDescent="0.15">
      <c r="F3814">
        <f t="array" ref="F3814">VLOOKUP(D3814&amp;E3814,IF({1,0},$A$2:$A$50&amp;$B$2:$B$50,$C$2:$C$50),2,0)</f>
        <v>0</v>
      </c>
    </row>
    <row r="3815" spans="6:6" x14ac:dyDescent="0.15">
      <c r="F3815">
        <f t="array" ref="F3815">VLOOKUP(D3815&amp;E3815,IF({1,0},$A$2:$A$50&amp;$B$2:$B$50,$C$2:$C$50),2,0)</f>
        <v>0</v>
      </c>
    </row>
    <row r="3816" spans="6:6" x14ac:dyDescent="0.15">
      <c r="F3816">
        <f t="array" ref="F3816">VLOOKUP(D3816&amp;E3816,IF({1,0},$A$2:$A$50&amp;$B$2:$B$50,$C$2:$C$50),2,0)</f>
        <v>0</v>
      </c>
    </row>
    <row r="3817" spans="6:6" x14ac:dyDescent="0.15">
      <c r="F3817">
        <f t="array" ref="F3817">VLOOKUP(D3817&amp;E3817,IF({1,0},$A$2:$A$50&amp;$B$2:$B$50,$C$2:$C$50),2,0)</f>
        <v>0</v>
      </c>
    </row>
    <row r="3818" spans="6:6" x14ac:dyDescent="0.15">
      <c r="F3818">
        <f t="array" ref="F3818">VLOOKUP(D3818&amp;E3818,IF({1,0},$A$2:$A$50&amp;$B$2:$B$50,$C$2:$C$50),2,0)</f>
        <v>0</v>
      </c>
    </row>
    <row r="3819" spans="6:6" x14ac:dyDescent="0.15">
      <c r="F3819">
        <f t="array" ref="F3819">VLOOKUP(D3819&amp;E3819,IF({1,0},$A$2:$A$50&amp;$B$2:$B$50,$C$2:$C$50),2,0)</f>
        <v>0</v>
      </c>
    </row>
    <row r="3820" spans="6:6" x14ac:dyDescent="0.15">
      <c r="F3820">
        <f t="array" ref="F3820">VLOOKUP(D3820&amp;E3820,IF({1,0},$A$2:$A$50&amp;$B$2:$B$50,$C$2:$C$50),2,0)</f>
        <v>0</v>
      </c>
    </row>
    <row r="3821" spans="6:6" x14ac:dyDescent="0.15">
      <c r="F3821">
        <f t="array" ref="F3821">VLOOKUP(D3821&amp;E3821,IF({1,0},$A$2:$A$50&amp;$B$2:$B$50,$C$2:$C$50),2,0)</f>
        <v>0</v>
      </c>
    </row>
    <row r="3822" spans="6:6" x14ac:dyDescent="0.15">
      <c r="F3822">
        <f t="array" ref="F3822">VLOOKUP(D3822&amp;E3822,IF({1,0},$A$2:$A$50&amp;$B$2:$B$50,$C$2:$C$50),2,0)</f>
        <v>0</v>
      </c>
    </row>
    <row r="3823" spans="6:6" x14ac:dyDescent="0.15">
      <c r="F3823">
        <f t="array" ref="F3823">VLOOKUP(D3823&amp;E3823,IF({1,0},$A$2:$A$50&amp;$B$2:$B$50,$C$2:$C$50),2,0)</f>
        <v>0</v>
      </c>
    </row>
    <row r="3824" spans="6:6" x14ac:dyDescent="0.15">
      <c r="F3824">
        <f t="array" ref="F3824">VLOOKUP(D3824&amp;E3824,IF({1,0},$A$2:$A$50&amp;$B$2:$B$50,$C$2:$C$50),2,0)</f>
        <v>0</v>
      </c>
    </row>
    <row r="3825" spans="6:6" x14ac:dyDescent="0.15">
      <c r="F3825">
        <f t="array" ref="F3825">VLOOKUP(D3825&amp;E3825,IF({1,0},$A$2:$A$50&amp;$B$2:$B$50,$C$2:$C$50),2,0)</f>
        <v>0</v>
      </c>
    </row>
    <row r="3826" spans="6:6" x14ac:dyDescent="0.15">
      <c r="F3826">
        <f t="array" ref="F3826">VLOOKUP(D3826&amp;E3826,IF({1,0},$A$2:$A$50&amp;$B$2:$B$50,$C$2:$C$50),2,0)</f>
        <v>0</v>
      </c>
    </row>
    <row r="3827" spans="6:6" x14ac:dyDescent="0.15">
      <c r="F3827">
        <f t="array" ref="F3827">VLOOKUP(D3827&amp;E3827,IF({1,0},$A$2:$A$50&amp;$B$2:$B$50,$C$2:$C$50),2,0)</f>
        <v>0</v>
      </c>
    </row>
    <row r="3828" spans="6:6" x14ac:dyDescent="0.15">
      <c r="F3828">
        <f t="array" ref="F3828">VLOOKUP(D3828&amp;E3828,IF({1,0},$A$2:$A$50&amp;$B$2:$B$50,$C$2:$C$50),2,0)</f>
        <v>0</v>
      </c>
    </row>
    <row r="3829" spans="6:6" x14ac:dyDescent="0.15">
      <c r="F3829">
        <f t="array" ref="F3829">VLOOKUP(D3829&amp;E3829,IF({1,0},$A$2:$A$50&amp;$B$2:$B$50,$C$2:$C$50),2,0)</f>
        <v>0</v>
      </c>
    </row>
    <row r="3830" spans="6:6" x14ac:dyDescent="0.15">
      <c r="F3830">
        <f t="array" ref="F3830">VLOOKUP(D3830&amp;E3830,IF({1,0},$A$2:$A$50&amp;$B$2:$B$50,$C$2:$C$50),2,0)</f>
        <v>0</v>
      </c>
    </row>
    <row r="3831" spans="6:6" x14ac:dyDescent="0.15">
      <c r="F3831">
        <f t="array" ref="F3831">VLOOKUP(D3831&amp;E3831,IF({1,0},$A$2:$A$50&amp;$B$2:$B$50,$C$2:$C$50),2,0)</f>
        <v>0</v>
      </c>
    </row>
    <row r="3832" spans="6:6" x14ac:dyDescent="0.15">
      <c r="F3832">
        <f t="array" ref="F3832">VLOOKUP(D3832&amp;E3832,IF({1,0},$A$2:$A$50&amp;$B$2:$B$50,$C$2:$C$50),2,0)</f>
        <v>0</v>
      </c>
    </row>
    <row r="3833" spans="6:6" x14ac:dyDescent="0.15">
      <c r="F3833">
        <f t="array" ref="F3833">VLOOKUP(D3833&amp;E3833,IF({1,0},$A$2:$A$50&amp;$B$2:$B$50,$C$2:$C$50),2,0)</f>
        <v>0</v>
      </c>
    </row>
    <row r="3834" spans="6:6" x14ac:dyDescent="0.15">
      <c r="F3834">
        <f t="array" ref="F3834">VLOOKUP(D3834&amp;E3834,IF({1,0},$A$2:$A$50&amp;$B$2:$B$50,$C$2:$C$50),2,0)</f>
        <v>0</v>
      </c>
    </row>
    <row r="3835" spans="6:6" x14ac:dyDescent="0.15">
      <c r="F3835">
        <f t="array" ref="F3835">VLOOKUP(D3835&amp;E3835,IF({1,0},$A$2:$A$50&amp;$B$2:$B$50,$C$2:$C$50),2,0)</f>
        <v>0</v>
      </c>
    </row>
    <row r="3836" spans="6:6" x14ac:dyDescent="0.15">
      <c r="F3836">
        <f t="array" ref="F3836">VLOOKUP(D3836&amp;E3836,IF({1,0},$A$2:$A$50&amp;$B$2:$B$50,$C$2:$C$50),2,0)</f>
        <v>0</v>
      </c>
    </row>
    <row r="3837" spans="6:6" x14ac:dyDescent="0.15">
      <c r="F3837">
        <f t="array" ref="F3837">VLOOKUP(D3837&amp;E3837,IF({1,0},$A$2:$A$50&amp;$B$2:$B$50,$C$2:$C$50),2,0)</f>
        <v>0</v>
      </c>
    </row>
    <row r="3838" spans="6:6" x14ac:dyDescent="0.15">
      <c r="F3838">
        <f t="array" ref="F3838">VLOOKUP(D3838&amp;E3838,IF({1,0},$A$2:$A$50&amp;$B$2:$B$50,$C$2:$C$50),2,0)</f>
        <v>0</v>
      </c>
    </row>
    <row r="3839" spans="6:6" x14ac:dyDescent="0.15">
      <c r="F3839">
        <f t="array" ref="F3839">VLOOKUP(D3839&amp;E3839,IF({1,0},$A$2:$A$50&amp;$B$2:$B$50,$C$2:$C$50),2,0)</f>
        <v>0</v>
      </c>
    </row>
    <row r="3840" spans="6:6" x14ac:dyDescent="0.15">
      <c r="F3840">
        <f t="array" ref="F3840">VLOOKUP(D3840&amp;E3840,IF({1,0},$A$2:$A$50&amp;$B$2:$B$50,$C$2:$C$50),2,0)</f>
        <v>0</v>
      </c>
    </row>
    <row r="3841" spans="6:6" x14ac:dyDescent="0.15">
      <c r="F3841">
        <f t="array" ref="F3841">VLOOKUP(D3841&amp;E3841,IF({1,0},$A$2:$A$50&amp;$B$2:$B$50,$C$2:$C$50),2,0)</f>
        <v>0</v>
      </c>
    </row>
    <row r="3842" spans="6:6" x14ac:dyDescent="0.15">
      <c r="F3842">
        <f t="array" ref="F3842">VLOOKUP(D3842&amp;E3842,IF({1,0},$A$2:$A$50&amp;$B$2:$B$50,$C$2:$C$50),2,0)</f>
        <v>0</v>
      </c>
    </row>
    <row r="3843" spans="6:6" x14ac:dyDescent="0.15">
      <c r="F3843">
        <f t="array" ref="F3843">VLOOKUP(D3843&amp;E3843,IF({1,0},$A$2:$A$50&amp;$B$2:$B$50,$C$2:$C$50),2,0)</f>
        <v>0</v>
      </c>
    </row>
    <row r="3844" spans="6:6" x14ac:dyDescent="0.15">
      <c r="F3844">
        <f t="array" ref="F3844">VLOOKUP(D3844&amp;E3844,IF({1,0},$A$2:$A$50&amp;$B$2:$B$50,$C$2:$C$50),2,0)</f>
        <v>0</v>
      </c>
    </row>
    <row r="3845" spans="6:6" x14ac:dyDescent="0.15">
      <c r="F3845">
        <f t="array" ref="F3845">VLOOKUP(D3845&amp;E3845,IF({1,0},$A$2:$A$50&amp;$B$2:$B$50,$C$2:$C$50),2,0)</f>
        <v>0</v>
      </c>
    </row>
    <row r="3846" spans="6:6" x14ac:dyDescent="0.15">
      <c r="F3846">
        <f t="array" ref="F3846">VLOOKUP(D3846&amp;E3846,IF({1,0},$A$2:$A$50&amp;$B$2:$B$50,$C$2:$C$50),2,0)</f>
        <v>0</v>
      </c>
    </row>
    <row r="3847" spans="6:6" x14ac:dyDescent="0.15">
      <c r="F3847">
        <f t="array" ref="F3847">VLOOKUP(D3847&amp;E3847,IF({1,0},$A$2:$A$50&amp;$B$2:$B$50,$C$2:$C$50),2,0)</f>
        <v>0</v>
      </c>
    </row>
    <row r="3848" spans="6:6" x14ac:dyDescent="0.15">
      <c r="F3848">
        <f t="array" ref="F3848">VLOOKUP(D3848&amp;E3848,IF({1,0},$A$2:$A$50&amp;$B$2:$B$50,$C$2:$C$50),2,0)</f>
        <v>0</v>
      </c>
    </row>
    <row r="3849" spans="6:6" x14ac:dyDescent="0.15">
      <c r="F3849">
        <f t="array" ref="F3849">VLOOKUP(D3849&amp;E3849,IF({1,0},$A$2:$A$50&amp;$B$2:$B$50,$C$2:$C$50),2,0)</f>
        <v>0</v>
      </c>
    </row>
    <row r="3850" spans="6:6" x14ac:dyDescent="0.15">
      <c r="F3850">
        <f t="array" ref="F3850">VLOOKUP(D3850&amp;E3850,IF({1,0},$A$2:$A$50&amp;$B$2:$B$50,$C$2:$C$50),2,0)</f>
        <v>0</v>
      </c>
    </row>
    <row r="3851" spans="6:6" x14ac:dyDescent="0.15">
      <c r="F3851">
        <f t="array" ref="F3851">VLOOKUP(D3851&amp;E3851,IF({1,0},$A$2:$A$50&amp;$B$2:$B$50,$C$2:$C$50),2,0)</f>
        <v>0</v>
      </c>
    </row>
    <row r="3852" spans="6:6" x14ac:dyDescent="0.15">
      <c r="F3852">
        <f t="array" ref="F3852">VLOOKUP(D3852&amp;E3852,IF({1,0},$A$2:$A$50&amp;$B$2:$B$50,$C$2:$C$50),2,0)</f>
        <v>0</v>
      </c>
    </row>
    <row r="3853" spans="6:6" x14ac:dyDescent="0.15">
      <c r="F3853">
        <f t="array" ref="F3853">VLOOKUP(D3853&amp;E3853,IF({1,0},$A$2:$A$50&amp;$B$2:$B$50,$C$2:$C$50),2,0)</f>
        <v>0</v>
      </c>
    </row>
    <row r="3854" spans="6:6" x14ac:dyDescent="0.15">
      <c r="F3854">
        <f t="array" ref="F3854">VLOOKUP(D3854&amp;E3854,IF({1,0},$A$2:$A$50&amp;$B$2:$B$50,$C$2:$C$50),2,0)</f>
        <v>0</v>
      </c>
    </row>
    <row r="3855" spans="6:6" x14ac:dyDescent="0.15">
      <c r="F3855">
        <f t="array" ref="F3855">VLOOKUP(D3855&amp;E3855,IF({1,0},$A$2:$A$50&amp;$B$2:$B$50,$C$2:$C$50),2,0)</f>
        <v>0</v>
      </c>
    </row>
    <row r="3856" spans="6:6" x14ac:dyDescent="0.15">
      <c r="F3856">
        <f t="array" ref="F3856">VLOOKUP(D3856&amp;E3856,IF({1,0},$A$2:$A$50&amp;$B$2:$B$50,$C$2:$C$50),2,0)</f>
        <v>0</v>
      </c>
    </row>
    <row r="3857" spans="6:6" x14ac:dyDescent="0.15">
      <c r="F3857">
        <f t="array" ref="F3857">VLOOKUP(D3857&amp;E3857,IF({1,0},$A$2:$A$50&amp;$B$2:$B$50,$C$2:$C$50),2,0)</f>
        <v>0</v>
      </c>
    </row>
    <row r="3858" spans="6:6" x14ac:dyDescent="0.15">
      <c r="F3858">
        <f t="array" ref="F3858">VLOOKUP(D3858&amp;E3858,IF({1,0},$A$2:$A$50&amp;$B$2:$B$50,$C$2:$C$50),2,0)</f>
        <v>0</v>
      </c>
    </row>
    <row r="3859" spans="6:6" x14ac:dyDescent="0.15">
      <c r="F3859">
        <f t="array" ref="F3859">VLOOKUP(D3859&amp;E3859,IF({1,0},$A$2:$A$50&amp;$B$2:$B$50,$C$2:$C$50),2,0)</f>
        <v>0</v>
      </c>
    </row>
    <row r="3860" spans="6:6" x14ac:dyDescent="0.15">
      <c r="F3860">
        <f t="array" ref="F3860">VLOOKUP(D3860&amp;E3860,IF({1,0},$A$2:$A$50&amp;$B$2:$B$50,$C$2:$C$50),2,0)</f>
        <v>0</v>
      </c>
    </row>
    <row r="3861" spans="6:6" x14ac:dyDescent="0.15">
      <c r="F3861">
        <f t="array" ref="F3861">VLOOKUP(D3861&amp;E3861,IF({1,0},$A$2:$A$50&amp;$B$2:$B$50,$C$2:$C$50),2,0)</f>
        <v>0</v>
      </c>
    </row>
    <row r="3862" spans="6:6" x14ac:dyDescent="0.15">
      <c r="F3862">
        <f t="array" ref="F3862">VLOOKUP(D3862&amp;E3862,IF({1,0},$A$2:$A$50&amp;$B$2:$B$50,$C$2:$C$50),2,0)</f>
        <v>0</v>
      </c>
    </row>
    <row r="3863" spans="6:6" x14ac:dyDescent="0.15">
      <c r="F3863">
        <f t="array" ref="F3863">VLOOKUP(D3863&amp;E3863,IF({1,0},$A$2:$A$50&amp;$B$2:$B$50,$C$2:$C$50),2,0)</f>
        <v>0</v>
      </c>
    </row>
    <row r="3864" spans="6:6" x14ac:dyDescent="0.15">
      <c r="F3864">
        <f t="array" ref="F3864">VLOOKUP(D3864&amp;E3864,IF({1,0},$A$2:$A$50&amp;$B$2:$B$50,$C$2:$C$50),2,0)</f>
        <v>0</v>
      </c>
    </row>
    <row r="3865" spans="6:6" x14ac:dyDescent="0.15">
      <c r="F3865">
        <f t="array" ref="F3865">VLOOKUP(D3865&amp;E3865,IF({1,0},$A$2:$A$50&amp;$B$2:$B$50,$C$2:$C$50),2,0)</f>
        <v>0</v>
      </c>
    </row>
    <row r="3866" spans="6:6" x14ac:dyDescent="0.15">
      <c r="F3866">
        <f t="array" ref="F3866">VLOOKUP(D3866&amp;E3866,IF({1,0},$A$2:$A$50&amp;$B$2:$B$50,$C$2:$C$50),2,0)</f>
        <v>0</v>
      </c>
    </row>
    <row r="3867" spans="6:6" x14ac:dyDescent="0.15">
      <c r="F3867">
        <f t="array" ref="F3867">VLOOKUP(D3867&amp;E3867,IF({1,0},$A$2:$A$50&amp;$B$2:$B$50,$C$2:$C$50),2,0)</f>
        <v>0</v>
      </c>
    </row>
    <row r="3868" spans="6:6" x14ac:dyDescent="0.15">
      <c r="F3868">
        <f t="array" ref="F3868">VLOOKUP(D3868&amp;E3868,IF({1,0},$A$2:$A$50&amp;$B$2:$B$50,$C$2:$C$50),2,0)</f>
        <v>0</v>
      </c>
    </row>
    <row r="3869" spans="6:6" x14ac:dyDescent="0.15">
      <c r="F3869">
        <f t="array" ref="F3869">VLOOKUP(D3869&amp;E3869,IF({1,0},$A$2:$A$50&amp;$B$2:$B$50,$C$2:$C$50),2,0)</f>
        <v>0</v>
      </c>
    </row>
    <row r="3870" spans="6:6" x14ac:dyDescent="0.15">
      <c r="F3870">
        <f t="array" ref="F3870">VLOOKUP(D3870&amp;E3870,IF({1,0},$A$2:$A$50&amp;$B$2:$B$50,$C$2:$C$50),2,0)</f>
        <v>0</v>
      </c>
    </row>
    <row r="3871" spans="6:6" x14ac:dyDescent="0.15">
      <c r="F3871">
        <f t="array" ref="F3871">VLOOKUP(D3871&amp;E3871,IF({1,0},$A$2:$A$50&amp;$B$2:$B$50,$C$2:$C$50),2,0)</f>
        <v>0</v>
      </c>
    </row>
    <row r="3872" spans="6:6" x14ac:dyDescent="0.15">
      <c r="F3872">
        <f t="array" ref="F3872">VLOOKUP(D3872&amp;E3872,IF({1,0},$A$2:$A$50&amp;$B$2:$B$50,$C$2:$C$50),2,0)</f>
        <v>0</v>
      </c>
    </row>
    <row r="3873" spans="6:6" x14ac:dyDescent="0.15">
      <c r="F3873">
        <f t="array" ref="F3873">VLOOKUP(D3873&amp;E3873,IF({1,0},$A$2:$A$50&amp;$B$2:$B$50,$C$2:$C$50),2,0)</f>
        <v>0</v>
      </c>
    </row>
    <row r="3874" spans="6:6" x14ac:dyDescent="0.15">
      <c r="F3874">
        <f t="array" ref="F3874">VLOOKUP(D3874&amp;E3874,IF({1,0},$A$2:$A$50&amp;$B$2:$B$50,$C$2:$C$50),2,0)</f>
        <v>0</v>
      </c>
    </row>
    <row r="3875" spans="6:6" x14ac:dyDescent="0.15">
      <c r="F3875">
        <f t="array" ref="F3875">VLOOKUP(D3875&amp;E3875,IF({1,0},$A$2:$A$50&amp;$B$2:$B$50,$C$2:$C$50),2,0)</f>
        <v>0</v>
      </c>
    </row>
    <row r="3876" spans="6:6" x14ac:dyDescent="0.15">
      <c r="F3876">
        <f t="array" ref="F3876">VLOOKUP(D3876&amp;E3876,IF({1,0},$A$2:$A$50&amp;$B$2:$B$50,$C$2:$C$50),2,0)</f>
        <v>0</v>
      </c>
    </row>
    <row r="3877" spans="6:6" x14ac:dyDescent="0.15">
      <c r="F3877">
        <f t="array" ref="F3877">VLOOKUP(D3877&amp;E3877,IF({1,0},$A$2:$A$50&amp;$B$2:$B$50,$C$2:$C$50),2,0)</f>
        <v>0</v>
      </c>
    </row>
    <row r="3878" spans="6:6" x14ac:dyDescent="0.15">
      <c r="F3878">
        <f t="array" ref="F3878">VLOOKUP(D3878&amp;E3878,IF({1,0},$A$2:$A$50&amp;$B$2:$B$50,$C$2:$C$50),2,0)</f>
        <v>0</v>
      </c>
    </row>
    <row r="3879" spans="6:6" x14ac:dyDescent="0.15">
      <c r="F3879">
        <f t="array" ref="F3879">VLOOKUP(D3879&amp;E3879,IF({1,0},$A$2:$A$50&amp;$B$2:$B$50,$C$2:$C$50),2,0)</f>
        <v>0</v>
      </c>
    </row>
    <row r="3880" spans="6:6" x14ac:dyDescent="0.15">
      <c r="F3880">
        <f t="array" ref="F3880">VLOOKUP(D3880&amp;E3880,IF({1,0},$A$2:$A$50&amp;$B$2:$B$50,$C$2:$C$50),2,0)</f>
        <v>0</v>
      </c>
    </row>
    <row r="3881" spans="6:6" x14ac:dyDescent="0.15">
      <c r="F3881">
        <f t="array" ref="F3881">VLOOKUP(D3881&amp;E3881,IF({1,0},$A$2:$A$50&amp;$B$2:$B$50,$C$2:$C$50),2,0)</f>
        <v>0</v>
      </c>
    </row>
    <row r="3882" spans="6:6" x14ac:dyDescent="0.15">
      <c r="F3882">
        <f t="array" ref="F3882">VLOOKUP(D3882&amp;E3882,IF({1,0},$A$2:$A$50&amp;$B$2:$B$50,$C$2:$C$50),2,0)</f>
        <v>0</v>
      </c>
    </row>
    <row r="3883" spans="6:6" x14ac:dyDescent="0.15">
      <c r="F3883">
        <f t="array" ref="F3883">VLOOKUP(D3883&amp;E3883,IF({1,0},$A$2:$A$50&amp;$B$2:$B$50,$C$2:$C$50),2,0)</f>
        <v>0</v>
      </c>
    </row>
    <row r="3884" spans="6:6" x14ac:dyDescent="0.15">
      <c r="F3884">
        <f t="array" ref="F3884">VLOOKUP(D3884&amp;E3884,IF({1,0},$A$2:$A$50&amp;$B$2:$B$50,$C$2:$C$50),2,0)</f>
        <v>0</v>
      </c>
    </row>
    <row r="3885" spans="6:6" x14ac:dyDescent="0.15">
      <c r="F3885">
        <f t="array" ref="F3885">VLOOKUP(D3885&amp;E3885,IF({1,0},$A$2:$A$50&amp;$B$2:$B$50,$C$2:$C$50),2,0)</f>
        <v>0</v>
      </c>
    </row>
    <row r="3886" spans="6:6" x14ac:dyDescent="0.15">
      <c r="F3886">
        <f t="array" ref="F3886">VLOOKUP(D3886&amp;E3886,IF({1,0},$A$2:$A$50&amp;$B$2:$B$50,$C$2:$C$50),2,0)</f>
        <v>0</v>
      </c>
    </row>
    <row r="3887" spans="6:6" x14ac:dyDescent="0.15">
      <c r="F3887">
        <f t="array" ref="F3887">VLOOKUP(D3887&amp;E3887,IF({1,0},$A$2:$A$50&amp;$B$2:$B$50,$C$2:$C$50),2,0)</f>
        <v>0</v>
      </c>
    </row>
    <row r="3888" spans="6:6" x14ac:dyDescent="0.15">
      <c r="F3888">
        <f t="array" ref="F3888">VLOOKUP(D3888&amp;E3888,IF({1,0},$A$2:$A$50&amp;$B$2:$B$50,$C$2:$C$50),2,0)</f>
        <v>0</v>
      </c>
    </row>
    <row r="3889" spans="6:6" x14ac:dyDescent="0.15">
      <c r="F3889">
        <f t="array" ref="F3889">VLOOKUP(D3889&amp;E3889,IF({1,0},$A$2:$A$50&amp;$B$2:$B$50,$C$2:$C$50),2,0)</f>
        <v>0</v>
      </c>
    </row>
    <row r="3890" spans="6:6" x14ac:dyDescent="0.15">
      <c r="F3890">
        <f t="array" ref="F3890">VLOOKUP(D3890&amp;E3890,IF({1,0},$A$2:$A$50&amp;$B$2:$B$50,$C$2:$C$50),2,0)</f>
        <v>0</v>
      </c>
    </row>
    <row r="3891" spans="6:6" x14ac:dyDescent="0.15">
      <c r="F3891">
        <f t="array" ref="F3891">VLOOKUP(D3891&amp;E3891,IF({1,0},$A$2:$A$50&amp;$B$2:$B$50,$C$2:$C$50),2,0)</f>
        <v>0</v>
      </c>
    </row>
    <row r="3892" spans="6:6" x14ac:dyDescent="0.15">
      <c r="F3892">
        <f t="array" ref="F3892">VLOOKUP(D3892&amp;E3892,IF({1,0},$A$2:$A$50&amp;$B$2:$B$50,$C$2:$C$50),2,0)</f>
        <v>0</v>
      </c>
    </row>
    <row r="3893" spans="6:6" x14ac:dyDescent="0.15">
      <c r="F3893">
        <f t="array" ref="F3893">VLOOKUP(D3893&amp;E3893,IF({1,0},$A$2:$A$50&amp;$B$2:$B$50,$C$2:$C$50),2,0)</f>
        <v>0</v>
      </c>
    </row>
    <row r="3894" spans="6:6" x14ac:dyDescent="0.15">
      <c r="F3894">
        <f t="array" ref="F3894">VLOOKUP(D3894&amp;E3894,IF({1,0},$A$2:$A$50&amp;$B$2:$B$50,$C$2:$C$50),2,0)</f>
        <v>0</v>
      </c>
    </row>
    <row r="3895" spans="6:6" x14ac:dyDescent="0.15">
      <c r="F3895">
        <f t="array" ref="F3895">VLOOKUP(D3895&amp;E3895,IF({1,0},$A$2:$A$50&amp;$B$2:$B$50,$C$2:$C$50),2,0)</f>
        <v>0</v>
      </c>
    </row>
    <row r="3896" spans="6:6" x14ac:dyDescent="0.15">
      <c r="F3896">
        <f t="array" ref="F3896">VLOOKUP(D3896&amp;E3896,IF({1,0},$A$2:$A$50&amp;$B$2:$B$50,$C$2:$C$50),2,0)</f>
        <v>0</v>
      </c>
    </row>
    <row r="3897" spans="6:6" x14ac:dyDescent="0.15">
      <c r="F3897">
        <f t="array" ref="F3897">VLOOKUP(D3897&amp;E3897,IF({1,0},$A$2:$A$50&amp;$B$2:$B$50,$C$2:$C$50),2,0)</f>
        <v>0</v>
      </c>
    </row>
    <row r="3898" spans="6:6" x14ac:dyDescent="0.15">
      <c r="F3898">
        <f t="array" ref="F3898">VLOOKUP(D3898&amp;E3898,IF({1,0},$A$2:$A$50&amp;$B$2:$B$50,$C$2:$C$50),2,0)</f>
        <v>0</v>
      </c>
    </row>
    <row r="3899" spans="6:6" x14ac:dyDescent="0.15">
      <c r="F3899">
        <f t="array" ref="F3899">VLOOKUP(D3899&amp;E3899,IF({1,0},$A$2:$A$50&amp;$B$2:$B$50,$C$2:$C$50),2,0)</f>
        <v>0</v>
      </c>
    </row>
    <row r="3900" spans="6:6" x14ac:dyDescent="0.15">
      <c r="F3900">
        <f t="array" ref="F3900">VLOOKUP(D3900&amp;E3900,IF({1,0},$A$2:$A$50&amp;$B$2:$B$50,$C$2:$C$50),2,0)</f>
        <v>0</v>
      </c>
    </row>
    <row r="3901" spans="6:6" x14ac:dyDescent="0.15">
      <c r="F3901">
        <f t="array" ref="F3901">VLOOKUP(D3901&amp;E3901,IF({1,0},$A$2:$A$50&amp;$B$2:$B$50,$C$2:$C$50),2,0)</f>
        <v>0</v>
      </c>
    </row>
    <row r="3902" spans="6:6" x14ac:dyDescent="0.15">
      <c r="F3902">
        <f t="array" ref="F3902">VLOOKUP(D3902&amp;E3902,IF({1,0},$A$2:$A$50&amp;$B$2:$B$50,$C$2:$C$50),2,0)</f>
        <v>0</v>
      </c>
    </row>
    <row r="3903" spans="6:6" x14ac:dyDescent="0.15">
      <c r="F3903">
        <f t="array" ref="F3903">VLOOKUP(D3903&amp;E3903,IF({1,0},$A$2:$A$50&amp;$B$2:$B$50,$C$2:$C$50),2,0)</f>
        <v>0</v>
      </c>
    </row>
    <row r="3904" spans="6:6" x14ac:dyDescent="0.15">
      <c r="F3904">
        <f t="array" ref="F3904">VLOOKUP(D3904&amp;E3904,IF({1,0},$A$2:$A$50&amp;$B$2:$B$50,$C$2:$C$50),2,0)</f>
        <v>0</v>
      </c>
    </row>
    <row r="3905" spans="6:6" x14ac:dyDescent="0.15">
      <c r="F3905">
        <f t="array" ref="F3905">VLOOKUP(D3905&amp;E3905,IF({1,0},$A$2:$A$50&amp;$B$2:$B$50,$C$2:$C$50),2,0)</f>
        <v>0</v>
      </c>
    </row>
    <row r="3906" spans="6:6" x14ac:dyDescent="0.15">
      <c r="F3906">
        <f t="array" ref="F3906">VLOOKUP(D3906&amp;E3906,IF({1,0},$A$2:$A$50&amp;$B$2:$B$50,$C$2:$C$50),2,0)</f>
        <v>0</v>
      </c>
    </row>
    <row r="3907" spans="6:6" x14ac:dyDescent="0.15">
      <c r="F3907">
        <f t="array" ref="F3907">VLOOKUP(D3907&amp;E3907,IF({1,0},$A$2:$A$50&amp;$B$2:$B$50,$C$2:$C$50),2,0)</f>
        <v>0</v>
      </c>
    </row>
    <row r="3908" spans="6:6" x14ac:dyDescent="0.15">
      <c r="F3908">
        <f t="array" ref="F3908">VLOOKUP(D3908&amp;E3908,IF({1,0},$A$2:$A$50&amp;$B$2:$B$50,$C$2:$C$50),2,0)</f>
        <v>0</v>
      </c>
    </row>
    <row r="3909" spans="6:6" x14ac:dyDescent="0.15">
      <c r="F3909">
        <f t="array" ref="F3909">VLOOKUP(D3909&amp;E3909,IF({1,0},$A$2:$A$50&amp;$B$2:$B$50,$C$2:$C$50),2,0)</f>
        <v>0</v>
      </c>
    </row>
    <row r="3910" spans="6:6" x14ac:dyDescent="0.15">
      <c r="F3910">
        <f t="array" ref="F3910">VLOOKUP(D3910&amp;E3910,IF({1,0},$A$2:$A$50&amp;$B$2:$B$50,$C$2:$C$50),2,0)</f>
        <v>0</v>
      </c>
    </row>
    <row r="3911" spans="6:6" x14ac:dyDescent="0.15">
      <c r="F3911">
        <f t="array" ref="F3911">VLOOKUP(D3911&amp;E3911,IF({1,0},$A$2:$A$50&amp;$B$2:$B$50,$C$2:$C$50),2,0)</f>
        <v>0</v>
      </c>
    </row>
    <row r="3912" spans="6:6" x14ac:dyDescent="0.15">
      <c r="F3912">
        <f t="array" ref="F3912">VLOOKUP(D3912&amp;E3912,IF({1,0},$A$2:$A$50&amp;$B$2:$B$50,$C$2:$C$50),2,0)</f>
        <v>0</v>
      </c>
    </row>
    <row r="3913" spans="6:6" x14ac:dyDescent="0.15">
      <c r="F3913">
        <f t="array" ref="F3913">VLOOKUP(D3913&amp;E3913,IF({1,0},$A$2:$A$50&amp;$B$2:$B$50,$C$2:$C$50),2,0)</f>
        <v>0</v>
      </c>
    </row>
    <row r="3914" spans="6:6" x14ac:dyDescent="0.15">
      <c r="F3914">
        <f t="array" ref="F3914">VLOOKUP(D3914&amp;E3914,IF({1,0},$A$2:$A$50&amp;$B$2:$B$50,$C$2:$C$50),2,0)</f>
        <v>0</v>
      </c>
    </row>
    <row r="3915" spans="6:6" x14ac:dyDescent="0.15">
      <c r="F3915">
        <f t="array" ref="F3915">VLOOKUP(D3915&amp;E3915,IF({1,0},$A$2:$A$50&amp;$B$2:$B$50,$C$2:$C$50),2,0)</f>
        <v>0</v>
      </c>
    </row>
    <row r="3916" spans="6:6" x14ac:dyDescent="0.15">
      <c r="F3916">
        <f t="array" ref="F3916">VLOOKUP(D3916&amp;E3916,IF({1,0},$A$2:$A$50&amp;$B$2:$B$50,$C$2:$C$50),2,0)</f>
        <v>0</v>
      </c>
    </row>
    <row r="3917" spans="6:6" x14ac:dyDescent="0.15">
      <c r="F3917">
        <f t="array" ref="F3917">VLOOKUP(D3917&amp;E3917,IF({1,0},$A$2:$A$50&amp;$B$2:$B$50,$C$2:$C$50),2,0)</f>
        <v>0</v>
      </c>
    </row>
    <row r="3918" spans="6:6" x14ac:dyDescent="0.15">
      <c r="F3918">
        <f t="array" ref="F3918">VLOOKUP(D3918&amp;E3918,IF({1,0},$A$2:$A$50&amp;$B$2:$B$50,$C$2:$C$50),2,0)</f>
        <v>0</v>
      </c>
    </row>
    <row r="3919" spans="6:6" x14ac:dyDescent="0.15">
      <c r="F3919">
        <f t="array" ref="F3919">VLOOKUP(D3919&amp;E3919,IF({1,0},$A$2:$A$50&amp;$B$2:$B$50,$C$2:$C$50),2,0)</f>
        <v>0</v>
      </c>
    </row>
    <row r="3920" spans="6:6" x14ac:dyDescent="0.15">
      <c r="F3920">
        <f t="array" ref="F3920">VLOOKUP(D3920&amp;E3920,IF({1,0},$A$2:$A$50&amp;$B$2:$B$50,$C$2:$C$50),2,0)</f>
        <v>0</v>
      </c>
    </row>
    <row r="3921" spans="6:6" x14ac:dyDescent="0.15">
      <c r="F3921">
        <f t="array" ref="F3921">VLOOKUP(D3921&amp;E3921,IF({1,0},$A$2:$A$50&amp;$B$2:$B$50,$C$2:$C$50),2,0)</f>
        <v>0</v>
      </c>
    </row>
    <row r="3922" spans="6:6" x14ac:dyDescent="0.15">
      <c r="F3922">
        <f t="array" ref="F3922">VLOOKUP(D3922&amp;E3922,IF({1,0},$A$2:$A$50&amp;$B$2:$B$50,$C$2:$C$50),2,0)</f>
        <v>0</v>
      </c>
    </row>
    <row r="3923" spans="6:6" x14ac:dyDescent="0.15">
      <c r="F3923">
        <f t="array" ref="F3923">VLOOKUP(D3923&amp;E3923,IF({1,0},$A$2:$A$50&amp;$B$2:$B$50,$C$2:$C$50),2,0)</f>
        <v>0</v>
      </c>
    </row>
    <row r="3924" spans="6:6" x14ac:dyDescent="0.15">
      <c r="F3924">
        <f t="array" ref="F3924">VLOOKUP(D3924&amp;E3924,IF({1,0},$A$2:$A$50&amp;$B$2:$B$50,$C$2:$C$50),2,0)</f>
        <v>0</v>
      </c>
    </row>
    <row r="3925" spans="6:6" x14ac:dyDescent="0.15">
      <c r="F3925">
        <f t="array" ref="F3925">VLOOKUP(D3925&amp;E3925,IF({1,0},$A$2:$A$50&amp;$B$2:$B$50,$C$2:$C$50),2,0)</f>
        <v>0</v>
      </c>
    </row>
    <row r="3926" spans="6:6" x14ac:dyDescent="0.15">
      <c r="F3926">
        <f t="array" ref="F3926">VLOOKUP(D3926&amp;E3926,IF({1,0},$A$2:$A$50&amp;$B$2:$B$50,$C$2:$C$50),2,0)</f>
        <v>0</v>
      </c>
    </row>
    <row r="3927" spans="6:6" x14ac:dyDescent="0.15">
      <c r="F3927">
        <f t="array" ref="F3927">VLOOKUP(D3927&amp;E3927,IF({1,0},$A$2:$A$50&amp;$B$2:$B$50,$C$2:$C$50),2,0)</f>
        <v>0</v>
      </c>
    </row>
    <row r="3928" spans="6:6" x14ac:dyDescent="0.15">
      <c r="F3928">
        <f t="array" ref="F3928">VLOOKUP(D3928&amp;E3928,IF({1,0},$A$2:$A$50&amp;$B$2:$B$50,$C$2:$C$50),2,0)</f>
        <v>0</v>
      </c>
    </row>
    <row r="3929" spans="6:6" x14ac:dyDescent="0.15">
      <c r="F3929">
        <f t="array" ref="F3929">VLOOKUP(D3929&amp;E3929,IF({1,0},$A$2:$A$50&amp;$B$2:$B$50,$C$2:$C$50),2,0)</f>
        <v>0</v>
      </c>
    </row>
    <row r="3930" spans="6:6" x14ac:dyDescent="0.15">
      <c r="F3930">
        <f t="array" ref="F3930">VLOOKUP(D3930&amp;E3930,IF({1,0},$A$2:$A$50&amp;$B$2:$B$50,$C$2:$C$50),2,0)</f>
        <v>0</v>
      </c>
    </row>
    <row r="3931" spans="6:6" x14ac:dyDescent="0.15">
      <c r="F3931">
        <f t="array" ref="F3931">VLOOKUP(D3931&amp;E3931,IF({1,0},$A$2:$A$50&amp;$B$2:$B$50,$C$2:$C$50),2,0)</f>
        <v>0</v>
      </c>
    </row>
    <row r="3932" spans="6:6" x14ac:dyDescent="0.15">
      <c r="F3932">
        <f t="array" ref="F3932">VLOOKUP(D3932&amp;E3932,IF({1,0},$A$2:$A$50&amp;$B$2:$B$50,$C$2:$C$50),2,0)</f>
        <v>0</v>
      </c>
    </row>
    <row r="3933" spans="6:6" x14ac:dyDescent="0.15">
      <c r="F3933">
        <f t="array" ref="F3933">VLOOKUP(D3933&amp;E3933,IF({1,0},$A$2:$A$50&amp;$B$2:$B$50,$C$2:$C$50),2,0)</f>
        <v>0</v>
      </c>
    </row>
    <row r="3934" spans="6:6" x14ac:dyDescent="0.15">
      <c r="F3934">
        <f t="array" ref="F3934">VLOOKUP(D3934&amp;E3934,IF({1,0},$A$2:$A$50&amp;$B$2:$B$50,$C$2:$C$50),2,0)</f>
        <v>0</v>
      </c>
    </row>
    <row r="3935" spans="6:6" x14ac:dyDescent="0.15">
      <c r="F3935">
        <f t="array" ref="F3935">VLOOKUP(D3935&amp;E3935,IF({1,0},$A$2:$A$50&amp;$B$2:$B$50,$C$2:$C$50),2,0)</f>
        <v>0</v>
      </c>
    </row>
    <row r="3936" spans="6:6" x14ac:dyDescent="0.15">
      <c r="F3936">
        <f t="array" ref="F3936">VLOOKUP(D3936&amp;E3936,IF({1,0},$A$2:$A$50&amp;$B$2:$B$50,$C$2:$C$50),2,0)</f>
        <v>0</v>
      </c>
    </row>
    <row r="3937" spans="6:6" x14ac:dyDescent="0.15">
      <c r="F3937">
        <f t="array" ref="F3937">VLOOKUP(D3937&amp;E3937,IF({1,0},$A$2:$A$50&amp;$B$2:$B$50,$C$2:$C$50),2,0)</f>
        <v>0</v>
      </c>
    </row>
    <row r="3938" spans="6:6" x14ac:dyDescent="0.15">
      <c r="F3938">
        <f t="array" ref="F3938">VLOOKUP(D3938&amp;E3938,IF({1,0},$A$2:$A$50&amp;$B$2:$B$50,$C$2:$C$50),2,0)</f>
        <v>0</v>
      </c>
    </row>
    <row r="3939" spans="6:6" x14ac:dyDescent="0.15">
      <c r="F3939">
        <f t="array" ref="F3939">VLOOKUP(D3939&amp;E3939,IF({1,0},$A$2:$A$50&amp;$B$2:$B$50,$C$2:$C$50),2,0)</f>
        <v>0</v>
      </c>
    </row>
    <row r="3940" spans="6:6" x14ac:dyDescent="0.15">
      <c r="F3940">
        <f t="array" ref="F3940">VLOOKUP(D3940&amp;E3940,IF({1,0},$A$2:$A$50&amp;$B$2:$B$50,$C$2:$C$50),2,0)</f>
        <v>0</v>
      </c>
    </row>
    <row r="3941" spans="6:6" x14ac:dyDescent="0.15">
      <c r="F3941">
        <f t="array" ref="F3941">VLOOKUP(D3941&amp;E3941,IF({1,0},$A$2:$A$50&amp;$B$2:$B$50,$C$2:$C$50),2,0)</f>
        <v>0</v>
      </c>
    </row>
    <row r="3942" spans="6:6" x14ac:dyDescent="0.15">
      <c r="F3942">
        <f t="array" ref="F3942">VLOOKUP(D3942&amp;E3942,IF({1,0},$A$2:$A$50&amp;$B$2:$B$50,$C$2:$C$50),2,0)</f>
        <v>0</v>
      </c>
    </row>
    <row r="3943" spans="6:6" x14ac:dyDescent="0.15">
      <c r="F3943">
        <f t="array" ref="F3943">VLOOKUP(D3943&amp;E3943,IF({1,0},$A$2:$A$50&amp;$B$2:$B$50,$C$2:$C$50),2,0)</f>
        <v>0</v>
      </c>
    </row>
    <row r="3944" spans="6:6" x14ac:dyDescent="0.15">
      <c r="F3944">
        <f t="array" ref="F3944">VLOOKUP(D3944&amp;E3944,IF({1,0},$A$2:$A$50&amp;$B$2:$B$50,$C$2:$C$50),2,0)</f>
        <v>0</v>
      </c>
    </row>
    <row r="3945" spans="6:6" x14ac:dyDescent="0.15">
      <c r="F3945">
        <f t="array" ref="F3945">VLOOKUP(D3945&amp;E3945,IF({1,0},$A$2:$A$50&amp;$B$2:$B$50,$C$2:$C$50),2,0)</f>
        <v>0</v>
      </c>
    </row>
    <row r="3946" spans="6:6" x14ac:dyDescent="0.15">
      <c r="F3946">
        <f t="array" ref="F3946">VLOOKUP(D3946&amp;E3946,IF({1,0},$A$2:$A$50&amp;$B$2:$B$50,$C$2:$C$50),2,0)</f>
        <v>0</v>
      </c>
    </row>
    <row r="3947" spans="6:6" x14ac:dyDescent="0.15">
      <c r="F3947">
        <f t="array" ref="F3947">VLOOKUP(D3947&amp;E3947,IF({1,0},$A$2:$A$50&amp;$B$2:$B$50,$C$2:$C$50),2,0)</f>
        <v>0</v>
      </c>
    </row>
    <row r="3948" spans="6:6" x14ac:dyDescent="0.15">
      <c r="F3948">
        <f t="array" ref="F3948">VLOOKUP(D3948&amp;E3948,IF({1,0},$A$2:$A$50&amp;$B$2:$B$50,$C$2:$C$50),2,0)</f>
        <v>0</v>
      </c>
    </row>
    <row r="3949" spans="6:6" x14ac:dyDescent="0.15">
      <c r="F3949">
        <f t="array" ref="F3949">VLOOKUP(D3949&amp;E3949,IF({1,0},$A$2:$A$50&amp;$B$2:$B$50,$C$2:$C$50),2,0)</f>
        <v>0</v>
      </c>
    </row>
    <row r="3950" spans="6:6" x14ac:dyDescent="0.15">
      <c r="F3950">
        <f t="array" ref="F3950">VLOOKUP(D3950&amp;E3950,IF({1,0},$A$2:$A$50&amp;$B$2:$B$50,$C$2:$C$50),2,0)</f>
        <v>0</v>
      </c>
    </row>
    <row r="3951" spans="6:6" x14ac:dyDescent="0.15">
      <c r="F3951">
        <f t="array" ref="F3951">VLOOKUP(D3951&amp;E3951,IF({1,0},$A$2:$A$50&amp;$B$2:$B$50,$C$2:$C$50),2,0)</f>
        <v>0</v>
      </c>
    </row>
    <row r="3952" spans="6:6" x14ac:dyDescent="0.15">
      <c r="F3952">
        <f t="array" ref="F3952">VLOOKUP(D3952&amp;E3952,IF({1,0},$A$2:$A$50&amp;$B$2:$B$50,$C$2:$C$50),2,0)</f>
        <v>0</v>
      </c>
    </row>
    <row r="3953" spans="6:6" x14ac:dyDescent="0.15">
      <c r="F3953">
        <f t="array" ref="F3953">VLOOKUP(D3953&amp;E3953,IF({1,0},$A$2:$A$50&amp;$B$2:$B$50,$C$2:$C$50),2,0)</f>
        <v>0</v>
      </c>
    </row>
    <row r="3954" spans="6:6" x14ac:dyDescent="0.15">
      <c r="F3954">
        <f t="array" ref="F3954">VLOOKUP(D3954&amp;E3954,IF({1,0},$A$2:$A$50&amp;$B$2:$B$50,$C$2:$C$50),2,0)</f>
        <v>0</v>
      </c>
    </row>
    <row r="3955" spans="6:6" x14ac:dyDescent="0.15">
      <c r="F3955">
        <f t="array" ref="F3955">VLOOKUP(D3955&amp;E3955,IF({1,0},$A$2:$A$50&amp;$B$2:$B$50,$C$2:$C$50),2,0)</f>
        <v>0</v>
      </c>
    </row>
    <row r="3956" spans="6:6" x14ac:dyDescent="0.15">
      <c r="F3956">
        <f t="array" ref="F3956">VLOOKUP(D3956&amp;E3956,IF({1,0},$A$2:$A$50&amp;$B$2:$B$50,$C$2:$C$50),2,0)</f>
        <v>0</v>
      </c>
    </row>
    <row r="3957" spans="6:6" x14ac:dyDescent="0.15">
      <c r="F3957">
        <f t="array" ref="F3957">VLOOKUP(D3957&amp;E3957,IF({1,0},$A$2:$A$50&amp;$B$2:$B$50,$C$2:$C$50),2,0)</f>
        <v>0</v>
      </c>
    </row>
    <row r="3958" spans="6:6" x14ac:dyDescent="0.15">
      <c r="F3958">
        <f t="array" ref="F3958">VLOOKUP(D3958&amp;E3958,IF({1,0},$A$2:$A$50&amp;$B$2:$B$50,$C$2:$C$50),2,0)</f>
        <v>0</v>
      </c>
    </row>
    <row r="3959" spans="6:6" x14ac:dyDescent="0.15">
      <c r="F3959">
        <f t="array" ref="F3959">VLOOKUP(D3959&amp;E3959,IF({1,0},$A$2:$A$50&amp;$B$2:$B$50,$C$2:$C$50),2,0)</f>
        <v>0</v>
      </c>
    </row>
    <row r="3960" spans="6:6" x14ac:dyDescent="0.15">
      <c r="F3960">
        <f t="array" ref="F3960">VLOOKUP(D3960&amp;E3960,IF({1,0},$A$2:$A$50&amp;$B$2:$B$50,$C$2:$C$50),2,0)</f>
        <v>0</v>
      </c>
    </row>
    <row r="3961" spans="6:6" x14ac:dyDescent="0.15">
      <c r="F3961">
        <f t="array" ref="F3961">VLOOKUP(D3961&amp;E3961,IF({1,0},$A$2:$A$50&amp;$B$2:$B$50,$C$2:$C$50),2,0)</f>
        <v>0</v>
      </c>
    </row>
    <row r="3962" spans="6:6" x14ac:dyDescent="0.15">
      <c r="F3962">
        <f t="array" ref="F3962">VLOOKUP(D3962&amp;E3962,IF({1,0},$A$2:$A$50&amp;$B$2:$B$50,$C$2:$C$50),2,0)</f>
        <v>0</v>
      </c>
    </row>
    <row r="3963" spans="6:6" x14ac:dyDescent="0.15">
      <c r="F3963">
        <f t="array" ref="F3963">VLOOKUP(D3963&amp;E3963,IF({1,0},$A$2:$A$50&amp;$B$2:$B$50,$C$2:$C$50),2,0)</f>
        <v>0</v>
      </c>
    </row>
    <row r="3964" spans="6:6" x14ac:dyDescent="0.15">
      <c r="F3964">
        <f t="array" ref="F3964">VLOOKUP(D3964&amp;E3964,IF({1,0},$A$2:$A$50&amp;$B$2:$B$50,$C$2:$C$50),2,0)</f>
        <v>0</v>
      </c>
    </row>
    <row r="3965" spans="6:6" x14ac:dyDescent="0.15">
      <c r="F3965">
        <f t="array" ref="F3965">VLOOKUP(D3965&amp;E3965,IF({1,0},$A$2:$A$50&amp;$B$2:$B$50,$C$2:$C$50),2,0)</f>
        <v>0</v>
      </c>
    </row>
    <row r="3966" spans="6:6" x14ac:dyDescent="0.15">
      <c r="F3966">
        <f t="array" ref="F3966">VLOOKUP(D3966&amp;E3966,IF({1,0},$A$2:$A$50&amp;$B$2:$B$50,$C$2:$C$50),2,0)</f>
        <v>0</v>
      </c>
    </row>
    <row r="3967" spans="6:6" x14ac:dyDescent="0.15">
      <c r="F3967">
        <f t="array" ref="F3967">VLOOKUP(D3967&amp;E3967,IF({1,0},$A$2:$A$50&amp;$B$2:$B$50,$C$2:$C$50),2,0)</f>
        <v>0</v>
      </c>
    </row>
    <row r="3968" spans="6:6" x14ac:dyDescent="0.15">
      <c r="F3968">
        <f t="array" ref="F3968">VLOOKUP(D3968&amp;E3968,IF({1,0},$A$2:$A$50&amp;$B$2:$B$50,$C$2:$C$50),2,0)</f>
        <v>0</v>
      </c>
    </row>
    <row r="3969" spans="6:6" x14ac:dyDescent="0.15">
      <c r="F3969">
        <f t="array" ref="F3969">VLOOKUP(D3969&amp;E3969,IF({1,0},$A$2:$A$50&amp;$B$2:$B$50,$C$2:$C$50),2,0)</f>
        <v>0</v>
      </c>
    </row>
    <row r="3970" spans="6:6" x14ac:dyDescent="0.15">
      <c r="F3970">
        <f t="array" ref="F3970">VLOOKUP(D3970&amp;E3970,IF({1,0},$A$2:$A$50&amp;$B$2:$B$50,$C$2:$C$50),2,0)</f>
        <v>0</v>
      </c>
    </row>
    <row r="3971" spans="6:6" x14ac:dyDescent="0.15">
      <c r="F3971">
        <f t="array" ref="F3971">VLOOKUP(D3971&amp;E3971,IF({1,0},$A$2:$A$50&amp;$B$2:$B$50,$C$2:$C$50),2,0)</f>
        <v>0</v>
      </c>
    </row>
    <row r="3972" spans="6:6" x14ac:dyDescent="0.15">
      <c r="F3972">
        <f t="array" ref="F3972">VLOOKUP(D3972&amp;E3972,IF({1,0},$A$2:$A$50&amp;$B$2:$B$50,$C$2:$C$50),2,0)</f>
        <v>0</v>
      </c>
    </row>
    <row r="3973" spans="6:6" x14ac:dyDescent="0.15">
      <c r="F3973">
        <f t="array" ref="F3973">VLOOKUP(D3973&amp;E3973,IF({1,0},$A$2:$A$50&amp;$B$2:$B$50,$C$2:$C$50),2,0)</f>
        <v>0</v>
      </c>
    </row>
    <row r="3974" spans="6:6" x14ac:dyDescent="0.15">
      <c r="F3974">
        <f t="array" ref="F3974">VLOOKUP(D3974&amp;E3974,IF({1,0},$A$2:$A$50&amp;$B$2:$B$50,$C$2:$C$50),2,0)</f>
        <v>0</v>
      </c>
    </row>
    <row r="3975" spans="6:6" x14ac:dyDescent="0.15">
      <c r="F3975">
        <f t="array" ref="F3975">VLOOKUP(D3975&amp;E3975,IF({1,0},$A$2:$A$50&amp;$B$2:$B$50,$C$2:$C$50),2,0)</f>
        <v>0</v>
      </c>
    </row>
    <row r="3976" spans="6:6" x14ac:dyDescent="0.15">
      <c r="F3976">
        <f t="array" ref="F3976">VLOOKUP(D3976&amp;E3976,IF({1,0},$A$2:$A$50&amp;$B$2:$B$50,$C$2:$C$50),2,0)</f>
        <v>0</v>
      </c>
    </row>
    <row r="3977" spans="6:6" x14ac:dyDescent="0.15">
      <c r="F3977">
        <f t="array" ref="F3977">VLOOKUP(D3977&amp;E3977,IF({1,0},$A$2:$A$50&amp;$B$2:$B$50,$C$2:$C$50),2,0)</f>
        <v>0</v>
      </c>
    </row>
    <row r="3978" spans="6:6" x14ac:dyDescent="0.15">
      <c r="F3978">
        <f t="array" ref="F3978">VLOOKUP(D3978&amp;E3978,IF({1,0},$A$2:$A$50&amp;$B$2:$B$50,$C$2:$C$50),2,0)</f>
        <v>0</v>
      </c>
    </row>
    <row r="3979" spans="6:6" x14ac:dyDescent="0.15">
      <c r="F3979">
        <f t="array" ref="F3979">VLOOKUP(D3979&amp;E3979,IF({1,0},$A$2:$A$50&amp;$B$2:$B$50,$C$2:$C$50),2,0)</f>
        <v>0</v>
      </c>
    </row>
    <row r="3980" spans="6:6" x14ac:dyDescent="0.15">
      <c r="F3980">
        <f t="array" ref="F3980">VLOOKUP(D3980&amp;E3980,IF({1,0},$A$2:$A$50&amp;$B$2:$B$50,$C$2:$C$50),2,0)</f>
        <v>0</v>
      </c>
    </row>
    <row r="3981" spans="6:6" x14ac:dyDescent="0.15">
      <c r="F3981">
        <f t="array" ref="F3981">VLOOKUP(D3981&amp;E3981,IF({1,0},$A$2:$A$50&amp;$B$2:$B$50,$C$2:$C$50),2,0)</f>
        <v>0</v>
      </c>
    </row>
    <row r="3982" spans="6:6" x14ac:dyDescent="0.15">
      <c r="F3982">
        <f t="array" ref="F3982">VLOOKUP(D3982&amp;E3982,IF({1,0},$A$2:$A$50&amp;$B$2:$B$50,$C$2:$C$50),2,0)</f>
        <v>0</v>
      </c>
    </row>
    <row r="3983" spans="6:6" x14ac:dyDescent="0.15">
      <c r="F3983">
        <f t="array" ref="F3983">VLOOKUP(D3983&amp;E3983,IF({1,0},$A$2:$A$50&amp;$B$2:$B$50,$C$2:$C$50),2,0)</f>
        <v>0</v>
      </c>
    </row>
    <row r="3984" spans="6:6" x14ac:dyDescent="0.15">
      <c r="F3984">
        <f t="array" ref="F3984">VLOOKUP(D3984&amp;E3984,IF({1,0},$A$2:$A$50&amp;$B$2:$B$50,$C$2:$C$50),2,0)</f>
        <v>0</v>
      </c>
    </row>
    <row r="3985" spans="6:6" x14ac:dyDescent="0.15">
      <c r="F3985">
        <f t="array" ref="F3985">VLOOKUP(D3985&amp;E3985,IF({1,0},$A$2:$A$50&amp;$B$2:$B$50,$C$2:$C$50),2,0)</f>
        <v>0</v>
      </c>
    </row>
    <row r="3986" spans="6:6" x14ac:dyDescent="0.15">
      <c r="F3986">
        <f t="array" ref="F3986">VLOOKUP(D3986&amp;E3986,IF({1,0},$A$2:$A$50&amp;$B$2:$B$50,$C$2:$C$50),2,0)</f>
        <v>0</v>
      </c>
    </row>
    <row r="3987" spans="6:6" x14ac:dyDescent="0.15">
      <c r="F3987">
        <f t="array" ref="F3987">VLOOKUP(D3987&amp;E3987,IF({1,0},$A$2:$A$50&amp;$B$2:$B$50,$C$2:$C$50),2,0)</f>
        <v>0</v>
      </c>
    </row>
    <row r="3988" spans="6:6" x14ac:dyDescent="0.15">
      <c r="F3988">
        <f t="array" ref="F3988">VLOOKUP(D3988&amp;E3988,IF({1,0},$A$2:$A$50&amp;$B$2:$B$50,$C$2:$C$50),2,0)</f>
        <v>0</v>
      </c>
    </row>
    <row r="3989" spans="6:6" x14ac:dyDescent="0.15">
      <c r="F3989">
        <f t="array" ref="F3989">VLOOKUP(D3989&amp;E3989,IF({1,0},$A$2:$A$50&amp;$B$2:$B$50,$C$2:$C$50),2,0)</f>
        <v>0</v>
      </c>
    </row>
    <row r="3990" spans="6:6" x14ac:dyDescent="0.15">
      <c r="F3990">
        <f t="array" ref="F3990">VLOOKUP(D3990&amp;E3990,IF({1,0},$A$2:$A$50&amp;$B$2:$B$50,$C$2:$C$50),2,0)</f>
        <v>0</v>
      </c>
    </row>
    <row r="3991" spans="6:6" x14ac:dyDescent="0.15">
      <c r="F3991">
        <f t="array" ref="F3991">VLOOKUP(D3991&amp;E3991,IF({1,0},$A$2:$A$50&amp;$B$2:$B$50,$C$2:$C$50),2,0)</f>
        <v>0</v>
      </c>
    </row>
    <row r="3992" spans="6:6" x14ac:dyDescent="0.15">
      <c r="F3992">
        <f t="array" ref="F3992">VLOOKUP(D3992&amp;E3992,IF({1,0},$A$2:$A$50&amp;$B$2:$B$50,$C$2:$C$50),2,0)</f>
        <v>0</v>
      </c>
    </row>
    <row r="3993" spans="6:6" x14ac:dyDescent="0.15">
      <c r="F3993">
        <f t="array" ref="F3993">VLOOKUP(D3993&amp;E3993,IF({1,0},$A$2:$A$50&amp;$B$2:$B$50,$C$2:$C$50),2,0)</f>
        <v>0</v>
      </c>
    </row>
    <row r="3994" spans="6:6" x14ac:dyDescent="0.15">
      <c r="F3994">
        <f t="array" ref="F3994">VLOOKUP(D3994&amp;E3994,IF({1,0},$A$2:$A$50&amp;$B$2:$B$50,$C$2:$C$50),2,0)</f>
        <v>0</v>
      </c>
    </row>
    <row r="3995" spans="6:6" x14ac:dyDescent="0.15">
      <c r="F3995">
        <f t="array" ref="F3995">VLOOKUP(D3995&amp;E3995,IF({1,0},$A$2:$A$50&amp;$B$2:$B$50,$C$2:$C$50),2,0)</f>
        <v>0</v>
      </c>
    </row>
    <row r="3996" spans="6:6" x14ac:dyDescent="0.15">
      <c r="F3996">
        <f t="array" ref="F3996">VLOOKUP(D3996&amp;E3996,IF({1,0},$A$2:$A$50&amp;$B$2:$B$50,$C$2:$C$50),2,0)</f>
        <v>0</v>
      </c>
    </row>
    <row r="3997" spans="6:6" x14ac:dyDescent="0.15">
      <c r="F3997">
        <f t="array" ref="F3997">VLOOKUP(D3997&amp;E3997,IF({1,0},$A$2:$A$50&amp;$B$2:$B$50,$C$2:$C$50),2,0)</f>
        <v>0</v>
      </c>
    </row>
    <row r="3998" spans="6:6" x14ac:dyDescent="0.15">
      <c r="F3998">
        <f t="array" ref="F3998">VLOOKUP(D3998&amp;E3998,IF({1,0},$A$2:$A$50&amp;$B$2:$B$50,$C$2:$C$50),2,0)</f>
        <v>0</v>
      </c>
    </row>
    <row r="3999" spans="6:6" x14ac:dyDescent="0.15">
      <c r="F3999">
        <f t="array" ref="F3999">VLOOKUP(D3999&amp;E3999,IF({1,0},$A$2:$A$50&amp;$B$2:$B$50,$C$2:$C$50),2,0)</f>
        <v>0</v>
      </c>
    </row>
    <row r="4000" spans="6:6" x14ac:dyDescent="0.15">
      <c r="F4000">
        <f t="array" ref="F4000">VLOOKUP(D4000&amp;E4000,IF({1,0},$A$2:$A$50&amp;$B$2:$B$50,$C$2:$C$50),2,0)</f>
        <v>0</v>
      </c>
    </row>
    <row r="4001" spans="6:6" x14ac:dyDescent="0.15">
      <c r="F4001">
        <f t="array" ref="F4001">VLOOKUP(D4001&amp;E4001,IF({1,0},$A$2:$A$50&amp;$B$2:$B$50,$C$2:$C$50),2,0)</f>
        <v>0</v>
      </c>
    </row>
    <row r="4002" spans="6:6" x14ac:dyDescent="0.15">
      <c r="F4002">
        <f t="array" ref="F4002">VLOOKUP(D4002&amp;E4002,IF({1,0},$A$2:$A$50&amp;$B$2:$B$50,$C$2:$C$50),2,0)</f>
        <v>0</v>
      </c>
    </row>
    <row r="4003" spans="6:6" x14ac:dyDescent="0.15">
      <c r="F4003">
        <f t="array" ref="F4003">VLOOKUP(D4003&amp;E4003,IF({1,0},$A$2:$A$50&amp;$B$2:$B$50,$C$2:$C$50),2,0)</f>
        <v>0</v>
      </c>
    </row>
    <row r="4004" spans="6:6" x14ac:dyDescent="0.15">
      <c r="F4004">
        <f t="array" ref="F4004">VLOOKUP(D4004&amp;E4004,IF({1,0},$A$2:$A$50&amp;$B$2:$B$50,$C$2:$C$50),2,0)</f>
        <v>0</v>
      </c>
    </row>
    <row r="4005" spans="6:6" x14ac:dyDescent="0.15">
      <c r="F4005">
        <f t="array" ref="F4005">VLOOKUP(D4005&amp;E4005,IF({1,0},$A$2:$A$50&amp;$B$2:$B$50,$C$2:$C$50),2,0)</f>
        <v>0</v>
      </c>
    </row>
    <row r="4006" spans="6:6" x14ac:dyDescent="0.15">
      <c r="F4006">
        <f t="array" ref="F4006">VLOOKUP(D4006&amp;E4006,IF({1,0},$A$2:$A$50&amp;$B$2:$B$50,$C$2:$C$50),2,0)</f>
        <v>0</v>
      </c>
    </row>
    <row r="4007" spans="6:6" x14ac:dyDescent="0.15">
      <c r="F4007">
        <f t="array" ref="F4007">VLOOKUP(D4007&amp;E4007,IF({1,0},$A$2:$A$50&amp;$B$2:$B$50,$C$2:$C$50),2,0)</f>
        <v>0</v>
      </c>
    </row>
    <row r="4008" spans="6:6" x14ac:dyDescent="0.15">
      <c r="F4008">
        <f t="array" ref="F4008">VLOOKUP(D4008&amp;E4008,IF({1,0},$A$2:$A$50&amp;$B$2:$B$50,$C$2:$C$50),2,0)</f>
        <v>0</v>
      </c>
    </row>
    <row r="4009" spans="6:6" x14ac:dyDescent="0.15">
      <c r="F4009">
        <f t="array" ref="F4009">VLOOKUP(D4009&amp;E4009,IF({1,0},$A$2:$A$50&amp;$B$2:$B$50,$C$2:$C$50),2,0)</f>
        <v>0</v>
      </c>
    </row>
    <row r="4010" spans="6:6" x14ac:dyDescent="0.15">
      <c r="F4010">
        <f t="array" ref="F4010">VLOOKUP(D4010&amp;E4010,IF({1,0},$A$2:$A$50&amp;$B$2:$B$50,$C$2:$C$50),2,0)</f>
        <v>0</v>
      </c>
    </row>
    <row r="4011" spans="6:6" x14ac:dyDescent="0.15">
      <c r="F4011">
        <f t="array" ref="F4011">VLOOKUP(D4011&amp;E4011,IF({1,0},$A$2:$A$50&amp;$B$2:$B$50,$C$2:$C$50),2,0)</f>
        <v>0</v>
      </c>
    </row>
    <row r="4012" spans="6:6" x14ac:dyDescent="0.15">
      <c r="F4012">
        <f t="array" ref="F4012">VLOOKUP(D4012&amp;E4012,IF({1,0},$A$2:$A$50&amp;$B$2:$B$50,$C$2:$C$50),2,0)</f>
        <v>0</v>
      </c>
    </row>
    <row r="4013" spans="6:6" x14ac:dyDescent="0.15">
      <c r="F4013">
        <f t="array" ref="F4013">VLOOKUP(D4013&amp;E4013,IF({1,0},$A$2:$A$50&amp;$B$2:$B$50,$C$2:$C$50),2,0)</f>
        <v>0</v>
      </c>
    </row>
    <row r="4014" spans="6:6" x14ac:dyDescent="0.15">
      <c r="F4014">
        <f t="array" ref="F4014">VLOOKUP(D4014&amp;E4014,IF({1,0},$A$2:$A$50&amp;$B$2:$B$50,$C$2:$C$50),2,0)</f>
        <v>0</v>
      </c>
    </row>
    <row r="4015" spans="6:6" x14ac:dyDescent="0.15">
      <c r="F4015">
        <f t="array" ref="F4015">VLOOKUP(D4015&amp;E4015,IF({1,0},$A$2:$A$50&amp;$B$2:$B$50,$C$2:$C$50),2,0)</f>
        <v>0</v>
      </c>
    </row>
    <row r="4016" spans="6:6" x14ac:dyDescent="0.15">
      <c r="F4016">
        <f t="array" ref="F4016">VLOOKUP(D4016&amp;E4016,IF({1,0},$A$2:$A$50&amp;$B$2:$B$50,$C$2:$C$50),2,0)</f>
        <v>0</v>
      </c>
    </row>
    <row r="4017" spans="6:6" x14ac:dyDescent="0.15">
      <c r="F4017">
        <f t="array" ref="F4017">VLOOKUP(D4017&amp;E4017,IF({1,0},$A$2:$A$50&amp;$B$2:$B$50,$C$2:$C$50),2,0)</f>
        <v>0</v>
      </c>
    </row>
    <row r="4018" spans="6:6" x14ac:dyDescent="0.15">
      <c r="F4018">
        <f t="array" ref="F4018">VLOOKUP(D4018&amp;E4018,IF({1,0},$A$2:$A$50&amp;$B$2:$B$50,$C$2:$C$50),2,0)</f>
        <v>0</v>
      </c>
    </row>
    <row r="4019" spans="6:6" x14ac:dyDescent="0.15">
      <c r="F4019">
        <f t="array" ref="F4019">VLOOKUP(D4019&amp;E4019,IF({1,0},$A$2:$A$50&amp;$B$2:$B$50,$C$2:$C$50),2,0)</f>
        <v>0</v>
      </c>
    </row>
    <row r="4020" spans="6:6" x14ac:dyDescent="0.15">
      <c r="F4020">
        <f t="array" ref="F4020">VLOOKUP(D4020&amp;E4020,IF({1,0},$A$2:$A$50&amp;$B$2:$B$50,$C$2:$C$50),2,0)</f>
        <v>0</v>
      </c>
    </row>
    <row r="4021" spans="6:6" x14ac:dyDescent="0.15">
      <c r="F4021">
        <f t="array" ref="F4021">VLOOKUP(D4021&amp;E4021,IF({1,0},$A$2:$A$50&amp;$B$2:$B$50,$C$2:$C$50),2,0)</f>
        <v>0</v>
      </c>
    </row>
    <row r="4022" spans="6:6" x14ac:dyDescent="0.15">
      <c r="F4022">
        <f t="array" ref="F4022">VLOOKUP(D4022&amp;E4022,IF({1,0},$A$2:$A$50&amp;$B$2:$B$50,$C$2:$C$50),2,0)</f>
        <v>0</v>
      </c>
    </row>
    <row r="4023" spans="6:6" x14ac:dyDescent="0.15">
      <c r="F4023">
        <f t="array" ref="F4023">VLOOKUP(D4023&amp;E4023,IF({1,0},$A$2:$A$50&amp;$B$2:$B$50,$C$2:$C$50),2,0)</f>
        <v>0</v>
      </c>
    </row>
    <row r="4024" spans="6:6" x14ac:dyDescent="0.15">
      <c r="F4024">
        <f t="array" ref="F4024">VLOOKUP(D4024&amp;E4024,IF({1,0},$A$2:$A$50&amp;$B$2:$B$50,$C$2:$C$50),2,0)</f>
        <v>0</v>
      </c>
    </row>
    <row r="4025" spans="6:6" x14ac:dyDescent="0.15">
      <c r="F4025">
        <f t="array" ref="F4025">VLOOKUP(D4025&amp;E4025,IF({1,0},$A$2:$A$50&amp;$B$2:$B$50,$C$2:$C$50),2,0)</f>
        <v>0</v>
      </c>
    </row>
    <row r="4026" spans="6:6" x14ac:dyDescent="0.15">
      <c r="F4026">
        <f t="array" ref="F4026">VLOOKUP(D4026&amp;E4026,IF({1,0},$A$2:$A$50&amp;$B$2:$B$50,$C$2:$C$50),2,0)</f>
        <v>0</v>
      </c>
    </row>
    <row r="4027" spans="6:6" x14ac:dyDescent="0.15">
      <c r="F4027">
        <f t="array" ref="F4027">VLOOKUP(D4027&amp;E4027,IF({1,0},$A$2:$A$50&amp;$B$2:$B$50,$C$2:$C$50),2,0)</f>
        <v>0</v>
      </c>
    </row>
    <row r="4028" spans="6:6" x14ac:dyDescent="0.15">
      <c r="F4028">
        <f t="array" ref="F4028">VLOOKUP(D4028&amp;E4028,IF({1,0},$A$2:$A$50&amp;$B$2:$B$50,$C$2:$C$50),2,0)</f>
        <v>0</v>
      </c>
    </row>
    <row r="4029" spans="6:6" x14ac:dyDescent="0.15">
      <c r="F4029">
        <f t="array" ref="F4029">VLOOKUP(D4029&amp;E4029,IF({1,0},$A$2:$A$50&amp;$B$2:$B$50,$C$2:$C$50),2,0)</f>
        <v>0</v>
      </c>
    </row>
    <row r="4030" spans="6:6" x14ac:dyDescent="0.15">
      <c r="F4030">
        <f t="array" ref="F4030">VLOOKUP(D4030&amp;E4030,IF({1,0},$A$2:$A$50&amp;$B$2:$B$50,$C$2:$C$50),2,0)</f>
        <v>0</v>
      </c>
    </row>
    <row r="4031" spans="6:6" x14ac:dyDescent="0.15">
      <c r="F4031">
        <f t="array" ref="F4031">VLOOKUP(D4031&amp;E4031,IF({1,0},$A$2:$A$50&amp;$B$2:$B$50,$C$2:$C$50),2,0)</f>
        <v>0</v>
      </c>
    </row>
    <row r="4032" spans="6:6" x14ac:dyDescent="0.15">
      <c r="F4032">
        <f t="array" ref="F4032">VLOOKUP(D4032&amp;E4032,IF({1,0},$A$2:$A$50&amp;$B$2:$B$50,$C$2:$C$50),2,0)</f>
        <v>0</v>
      </c>
    </row>
    <row r="4033" spans="6:6" x14ac:dyDescent="0.15">
      <c r="F4033">
        <f t="array" ref="F4033">VLOOKUP(D4033&amp;E4033,IF({1,0},$A$2:$A$50&amp;$B$2:$B$50,$C$2:$C$50),2,0)</f>
        <v>0</v>
      </c>
    </row>
    <row r="4034" spans="6:6" x14ac:dyDescent="0.15">
      <c r="F4034">
        <f t="array" ref="F4034">VLOOKUP(D4034&amp;E4034,IF({1,0},$A$2:$A$50&amp;$B$2:$B$50,$C$2:$C$50),2,0)</f>
        <v>0</v>
      </c>
    </row>
    <row r="4035" spans="6:6" x14ac:dyDescent="0.15">
      <c r="F4035">
        <f t="array" ref="F4035">VLOOKUP(D4035&amp;E4035,IF({1,0},$A$2:$A$50&amp;$B$2:$B$50,$C$2:$C$50),2,0)</f>
        <v>0</v>
      </c>
    </row>
    <row r="4036" spans="6:6" x14ac:dyDescent="0.15">
      <c r="F4036">
        <f t="array" ref="F4036">VLOOKUP(D4036&amp;E4036,IF({1,0},$A$2:$A$50&amp;$B$2:$B$50,$C$2:$C$50),2,0)</f>
        <v>0</v>
      </c>
    </row>
    <row r="4037" spans="6:6" x14ac:dyDescent="0.15">
      <c r="F4037">
        <f t="array" ref="F4037">VLOOKUP(D4037&amp;E4037,IF({1,0},$A$2:$A$50&amp;$B$2:$B$50,$C$2:$C$50),2,0)</f>
        <v>0</v>
      </c>
    </row>
    <row r="4038" spans="6:6" x14ac:dyDescent="0.15">
      <c r="F4038">
        <f t="array" ref="F4038">VLOOKUP(D4038&amp;E4038,IF({1,0},$A$2:$A$50&amp;$B$2:$B$50,$C$2:$C$50),2,0)</f>
        <v>0</v>
      </c>
    </row>
    <row r="4039" spans="6:6" x14ac:dyDescent="0.15">
      <c r="F4039">
        <f t="array" ref="F4039">VLOOKUP(D4039&amp;E4039,IF({1,0},$A$2:$A$50&amp;$B$2:$B$50,$C$2:$C$50),2,0)</f>
        <v>0</v>
      </c>
    </row>
    <row r="4040" spans="6:6" x14ac:dyDescent="0.15">
      <c r="F4040">
        <f t="array" ref="F4040">VLOOKUP(D4040&amp;E4040,IF({1,0},$A$2:$A$50&amp;$B$2:$B$50,$C$2:$C$50),2,0)</f>
        <v>0</v>
      </c>
    </row>
    <row r="4041" spans="6:6" x14ac:dyDescent="0.15">
      <c r="F4041">
        <f t="array" ref="F4041">VLOOKUP(D4041&amp;E4041,IF({1,0},$A$2:$A$50&amp;$B$2:$B$50,$C$2:$C$50),2,0)</f>
        <v>0</v>
      </c>
    </row>
    <row r="4042" spans="6:6" x14ac:dyDescent="0.15">
      <c r="F4042">
        <f t="array" ref="F4042">VLOOKUP(D4042&amp;E4042,IF({1,0},$A$2:$A$50&amp;$B$2:$B$50,$C$2:$C$50),2,0)</f>
        <v>0</v>
      </c>
    </row>
    <row r="4043" spans="6:6" x14ac:dyDescent="0.15">
      <c r="F4043">
        <f t="array" ref="F4043">VLOOKUP(D4043&amp;E4043,IF({1,0},$A$2:$A$50&amp;$B$2:$B$50,$C$2:$C$50),2,0)</f>
        <v>0</v>
      </c>
    </row>
    <row r="4044" spans="6:6" x14ac:dyDescent="0.15">
      <c r="F4044">
        <f t="array" ref="F4044">VLOOKUP(D4044&amp;E4044,IF({1,0},$A$2:$A$50&amp;$B$2:$B$50,$C$2:$C$50),2,0)</f>
        <v>0</v>
      </c>
    </row>
    <row r="4045" spans="6:6" x14ac:dyDescent="0.15">
      <c r="F4045">
        <f t="array" ref="F4045">VLOOKUP(D4045&amp;E4045,IF({1,0},$A$2:$A$50&amp;$B$2:$B$50,$C$2:$C$50),2,0)</f>
        <v>0</v>
      </c>
    </row>
    <row r="4046" spans="6:6" x14ac:dyDescent="0.15">
      <c r="F4046">
        <f t="array" ref="F4046">VLOOKUP(D4046&amp;E4046,IF({1,0},$A$2:$A$50&amp;$B$2:$B$50,$C$2:$C$50),2,0)</f>
        <v>0</v>
      </c>
    </row>
    <row r="4047" spans="6:6" x14ac:dyDescent="0.15">
      <c r="F4047">
        <f t="array" ref="F4047">VLOOKUP(D4047&amp;E4047,IF({1,0},$A$2:$A$50&amp;$B$2:$B$50,$C$2:$C$50),2,0)</f>
        <v>0</v>
      </c>
    </row>
    <row r="4048" spans="6:6" x14ac:dyDescent="0.15">
      <c r="F4048">
        <f t="array" ref="F4048">VLOOKUP(D4048&amp;E4048,IF({1,0},$A$2:$A$50&amp;$B$2:$B$50,$C$2:$C$50),2,0)</f>
        <v>0</v>
      </c>
    </row>
    <row r="4049" spans="6:6" x14ac:dyDescent="0.15">
      <c r="F4049">
        <f t="array" ref="F4049">VLOOKUP(D4049&amp;E4049,IF({1,0},$A$2:$A$50&amp;$B$2:$B$50,$C$2:$C$50),2,0)</f>
        <v>0</v>
      </c>
    </row>
    <row r="4050" spans="6:6" x14ac:dyDescent="0.15">
      <c r="F4050">
        <f t="array" ref="F4050">VLOOKUP(D4050&amp;E4050,IF({1,0},$A$2:$A$50&amp;$B$2:$B$50,$C$2:$C$50),2,0)</f>
        <v>0</v>
      </c>
    </row>
    <row r="4051" spans="6:6" x14ac:dyDescent="0.15">
      <c r="F4051">
        <f t="array" ref="F4051">VLOOKUP(D4051&amp;E4051,IF({1,0},$A$2:$A$50&amp;$B$2:$B$50,$C$2:$C$50),2,0)</f>
        <v>0</v>
      </c>
    </row>
    <row r="4052" spans="6:6" x14ac:dyDescent="0.15">
      <c r="F4052">
        <f t="array" ref="F4052">VLOOKUP(D4052&amp;E4052,IF({1,0},$A$2:$A$50&amp;$B$2:$B$50,$C$2:$C$50),2,0)</f>
        <v>0</v>
      </c>
    </row>
    <row r="4053" spans="6:6" x14ac:dyDescent="0.15">
      <c r="F4053">
        <f t="array" ref="F4053">VLOOKUP(D4053&amp;E4053,IF({1,0},$A$2:$A$50&amp;$B$2:$B$50,$C$2:$C$50),2,0)</f>
        <v>0</v>
      </c>
    </row>
    <row r="4054" spans="6:6" x14ac:dyDescent="0.15">
      <c r="F4054">
        <f t="array" ref="F4054">VLOOKUP(D4054&amp;E4054,IF({1,0},$A$2:$A$50&amp;$B$2:$B$50,$C$2:$C$50),2,0)</f>
        <v>0</v>
      </c>
    </row>
    <row r="4055" spans="6:6" x14ac:dyDescent="0.15">
      <c r="F4055">
        <f t="array" ref="F4055">VLOOKUP(D4055&amp;E4055,IF({1,0},$A$2:$A$50&amp;$B$2:$B$50,$C$2:$C$50),2,0)</f>
        <v>0</v>
      </c>
    </row>
    <row r="4056" spans="6:6" x14ac:dyDescent="0.15">
      <c r="F4056">
        <f t="array" ref="F4056">VLOOKUP(D4056&amp;E4056,IF({1,0},$A$2:$A$50&amp;$B$2:$B$50,$C$2:$C$50),2,0)</f>
        <v>0</v>
      </c>
    </row>
    <row r="4057" spans="6:6" x14ac:dyDescent="0.15">
      <c r="F4057">
        <f t="array" ref="F4057">VLOOKUP(D4057&amp;E4057,IF({1,0},$A$2:$A$50&amp;$B$2:$B$50,$C$2:$C$50),2,0)</f>
        <v>0</v>
      </c>
    </row>
    <row r="4058" spans="6:6" x14ac:dyDescent="0.15">
      <c r="F4058">
        <f t="array" ref="F4058">VLOOKUP(D4058&amp;E4058,IF({1,0},$A$2:$A$50&amp;$B$2:$B$50,$C$2:$C$50),2,0)</f>
        <v>0</v>
      </c>
    </row>
    <row r="4059" spans="6:6" x14ac:dyDescent="0.15">
      <c r="F4059">
        <f t="array" ref="F4059">VLOOKUP(D4059&amp;E4059,IF({1,0},$A$2:$A$50&amp;$B$2:$B$50,$C$2:$C$50),2,0)</f>
        <v>0</v>
      </c>
    </row>
    <row r="4060" spans="6:6" x14ac:dyDescent="0.15">
      <c r="F4060">
        <f t="array" ref="F4060">VLOOKUP(D4060&amp;E4060,IF({1,0},$A$2:$A$50&amp;$B$2:$B$50,$C$2:$C$50),2,0)</f>
        <v>0</v>
      </c>
    </row>
    <row r="4061" spans="6:6" x14ac:dyDescent="0.15">
      <c r="F4061">
        <f t="array" ref="F4061">VLOOKUP(D4061&amp;E4061,IF({1,0},$A$2:$A$50&amp;$B$2:$B$50,$C$2:$C$50),2,0)</f>
        <v>0</v>
      </c>
    </row>
    <row r="4062" spans="6:6" x14ac:dyDescent="0.15">
      <c r="F4062">
        <f t="array" ref="F4062">VLOOKUP(D4062&amp;E4062,IF({1,0},$A$2:$A$50&amp;$B$2:$B$50,$C$2:$C$50),2,0)</f>
        <v>0</v>
      </c>
    </row>
    <row r="4063" spans="6:6" x14ac:dyDescent="0.15">
      <c r="F4063">
        <f t="array" ref="F4063">VLOOKUP(D4063&amp;E4063,IF({1,0},$A$2:$A$50&amp;$B$2:$B$50,$C$2:$C$50),2,0)</f>
        <v>0</v>
      </c>
    </row>
    <row r="4064" spans="6:6" x14ac:dyDescent="0.15">
      <c r="F4064">
        <f t="array" ref="F4064">VLOOKUP(D4064&amp;E4064,IF({1,0},$A$2:$A$50&amp;$B$2:$B$50,$C$2:$C$50),2,0)</f>
        <v>0</v>
      </c>
    </row>
    <row r="4065" spans="6:6" x14ac:dyDescent="0.15">
      <c r="F4065">
        <f t="array" ref="F4065">VLOOKUP(D4065&amp;E4065,IF({1,0},$A$2:$A$50&amp;$B$2:$B$50,$C$2:$C$50),2,0)</f>
        <v>0</v>
      </c>
    </row>
    <row r="4066" spans="6:6" x14ac:dyDescent="0.15">
      <c r="F4066">
        <f t="array" ref="F4066">VLOOKUP(D4066&amp;E4066,IF({1,0},$A$2:$A$50&amp;$B$2:$B$50,$C$2:$C$50),2,0)</f>
        <v>0</v>
      </c>
    </row>
    <row r="4067" spans="6:6" x14ac:dyDescent="0.15">
      <c r="F4067">
        <f t="array" ref="F4067">VLOOKUP(D4067&amp;E4067,IF({1,0},$A$2:$A$50&amp;$B$2:$B$50,$C$2:$C$50),2,0)</f>
        <v>0</v>
      </c>
    </row>
    <row r="4068" spans="6:6" x14ac:dyDescent="0.15">
      <c r="F4068">
        <f t="array" ref="F4068">VLOOKUP(D4068&amp;E4068,IF({1,0},$A$2:$A$50&amp;$B$2:$B$50,$C$2:$C$50),2,0)</f>
        <v>0</v>
      </c>
    </row>
    <row r="4069" spans="6:6" x14ac:dyDescent="0.15">
      <c r="F4069">
        <f t="array" ref="F4069">VLOOKUP(D4069&amp;E4069,IF({1,0},$A$2:$A$50&amp;$B$2:$B$50,$C$2:$C$50),2,0)</f>
        <v>0</v>
      </c>
    </row>
    <row r="4070" spans="6:6" x14ac:dyDescent="0.15">
      <c r="F4070">
        <f t="array" ref="F4070">VLOOKUP(D4070&amp;E4070,IF({1,0},$A$2:$A$50&amp;$B$2:$B$50,$C$2:$C$50),2,0)</f>
        <v>0</v>
      </c>
    </row>
    <row r="4071" spans="6:6" x14ac:dyDescent="0.15">
      <c r="F4071">
        <f t="array" ref="F4071">VLOOKUP(D4071&amp;E4071,IF({1,0},$A$2:$A$50&amp;$B$2:$B$50,$C$2:$C$50),2,0)</f>
        <v>0</v>
      </c>
    </row>
    <row r="4072" spans="6:6" x14ac:dyDescent="0.15">
      <c r="F4072">
        <f t="array" ref="F4072">VLOOKUP(D4072&amp;E4072,IF({1,0},$A$2:$A$50&amp;$B$2:$B$50,$C$2:$C$50),2,0)</f>
        <v>0</v>
      </c>
    </row>
    <row r="4073" spans="6:6" x14ac:dyDescent="0.15">
      <c r="F4073">
        <f t="array" ref="F4073">VLOOKUP(D4073&amp;E4073,IF({1,0},$A$2:$A$50&amp;$B$2:$B$50,$C$2:$C$50),2,0)</f>
        <v>0</v>
      </c>
    </row>
    <row r="4074" spans="6:6" x14ac:dyDescent="0.15">
      <c r="F4074">
        <f t="array" ref="F4074">VLOOKUP(D4074&amp;E4074,IF({1,0},$A$2:$A$50&amp;$B$2:$B$50,$C$2:$C$50),2,0)</f>
        <v>0</v>
      </c>
    </row>
    <row r="4075" spans="6:6" x14ac:dyDescent="0.15">
      <c r="F4075">
        <f t="array" ref="F4075">VLOOKUP(D4075&amp;E4075,IF({1,0},$A$2:$A$50&amp;$B$2:$B$50,$C$2:$C$50),2,0)</f>
        <v>0</v>
      </c>
    </row>
    <row r="4076" spans="6:6" x14ac:dyDescent="0.15">
      <c r="F4076">
        <f t="array" ref="F4076">VLOOKUP(D4076&amp;E4076,IF({1,0},$A$2:$A$50&amp;$B$2:$B$50,$C$2:$C$50),2,0)</f>
        <v>0</v>
      </c>
    </row>
    <row r="4077" spans="6:6" x14ac:dyDescent="0.15">
      <c r="F4077">
        <f t="array" ref="F4077">VLOOKUP(D4077&amp;E4077,IF({1,0},$A$2:$A$50&amp;$B$2:$B$50,$C$2:$C$50),2,0)</f>
        <v>0</v>
      </c>
    </row>
    <row r="4078" spans="6:6" x14ac:dyDescent="0.15">
      <c r="F4078">
        <f t="array" ref="F4078">VLOOKUP(D4078&amp;E4078,IF({1,0},$A$2:$A$50&amp;$B$2:$B$50,$C$2:$C$50),2,0)</f>
        <v>0</v>
      </c>
    </row>
    <row r="4079" spans="6:6" x14ac:dyDescent="0.15">
      <c r="F4079">
        <f t="array" ref="F4079">VLOOKUP(D4079&amp;E4079,IF({1,0},$A$2:$A$50&amp;$B$2:$B$50,$C$2:$C$50),2,0)</f>
        <v>0</v>
      </c>
    </row>
    <row r="4080" spans="6:6" x14ac:dyDescent="0.15">
      <c r="F4080">
        <f t="array" ref="F4080">VLOOKUP(D4080&amp;E4080,IF({1,0},$A$2:$A$50&amp;$B$2:$B$50,$C$2:$C$50),2,0)</f>
        <v>0</v>
      </c>
    </row>
    <row r="4081" spans="6:6" x14ac:dyDescent="0.15">
      <c r="F4081">
        <f t="array" ref="F4081">VLOOKUP(D4081&amp;E4081,IF({1,0},$A$2:$A$50&amp;$B$2:$B$50,$C$2:$C$50),2,0)</f>
        <v>0</v>
      </c>
    </row>
    <row r="4082" spans="6:6" x14ac:dyDescent="0.15">
      <c r="F4082">
        <f t="array" ref="F4082">VLOOKUP(D4082&amp;E4082,IF({1,0},$A$2:$A$50&amp;$B$2:$B$50,$C$2:$C$50),2,0)</f>
        <v>0</v>
      </c>
    </row>
    <row r="4083" spans="6:6" x14ac:dyDescent="0.15">
      <c r="F4083">
        <f t="array" ref="F4083">VLOOKUP(D4083&amp;E4083,IF({1,0},$A$2:$A$50&amp;$B$2:$B$50,$C$2:$C$50),2,0)</f>
        <v>0</v>
      </c>
    </row>
    <row r="4084" spans="6:6" x14ac:dyDescent="0.15">
      <c r="F4084">
        <f t="array" ref="F4084">VLOOKUP(D4084&amp;E4084,IF({1,0},$A$2:$A$50&amp;$B$2:$B$50,$C$2:$C$50),2,0)</f>
        <v>0</v>
      </c>
    </row>
    <row r="4085" spans="6:6" x14ac:dyDescent="0.15">
      <c r="F4085">
        <f t="array" ref="F4085">VLOOKUP(D4085&amp;E4085,IF({1,0},$A$2:$A$50&amp;$B$2:$B$50,$C$2:$C$50),2,0)</f>
        <v>0</v>
      </c>
    </row>
    <row r="4086" spans="6:6" x14ac:dyDescent="0.15">
      <c r="F4086">
        <f t="array" ref="F4086">VLOOKUP(D4086&amp;E4086,IF({1,0},$A$2:$A$50&amp;$B$2:$B$50,$C$2:$C$50),2,0)</f>
        <v>0</v>
      </c>
    </row>
    <row r="4087" spans="6:6" x14ac:dyDescent="0.15">
      <c r="F4087">
        <f t="array" ref="F4087">VLOOKUP(D4087&amp;E4087,IF({1,0},$A$2:$A$50&amp;$B$2:$B$50,$C$2:$C$50),2,0)</f>
        <v>0</v>
      </c>
    </row>
    <row r="4088" spans="6:6" x14ac:dyDescent="0.15">
      <c r="F4088">
        <f t="array" ref="F4088">VLOOKUP(D4088&amp;E4088,IF({1,0},$A$2:$A$50&amp;$B$2:$B$50,$C$2:$C$50),2,0)</f>
        <v>0</v>
      </c>
    </row>
    <row r="4089" spans="6:6" x14ac:dyDescent="0.15">
      <c r="F4089">
        <f t="array" ref="F4089">VLOOKUP(D4089&amp;E4089,IF({1,0},$A$2:$A$50&amp;$B$2:$B$50,$C$2:$C$50),2,0)</f>
        <v>0</v>
      </c>
    </row>
    <row r="4090" spans="6:6" x14ac:dyDescent="0.15">
      <c r="F4090">
        <f t="array" ref="F4090">VLOOKUP(D4090&amp;E4090,IF({1,0},$A$2:$A$50&amp;$B$2:$B$50,$C$2:$C$50),2,0)</f>
        <v>0</v>
      </c>
    </row>
    <row r="4091" spans="6:6" x14ac:dyDescent="0.15">
      <c r="F4091">
        <f t="array" ref="F4091">VLOOKUP(D4091&amp;E4091,IF({1,0},$A$2:$A$50&amp;$B$2:$B$50,$C$2:$C$50),2,0)</f>
        <v>0</v>
      </c>
    </row>
    <row r="4092" spans="6:6" x14ac:dyDescent="0.15">
      <c r="F4092">
        <f t="array" ref="F4092">VLOOKUP(D4092&amp;E4092,IF({1,0},$A$2:$A$50&amp;$B$2:$B$50,$C$2:$C$50),2,0)</f>
        <v>0</v>
      </c>
    </row>
    <row r="4093" spans="6:6" x14ac:dyDescent="0.15">
      <c r="F4093">
        <f t="array" ref="F4093">VLOOKUP(D4093&amp;E4093,IF({1,0},$A$2:$A$50&amp;$B$2:$B$50,$C$2:$C$50),2,0)</f>
        <v>0</v>
      </c>
    </row>
    <row r="4094" spans="6:6" x14ac:dyDescent="0.15">
      <c r="F4094">
        <f t="array" ref="F4094">VLOOKUP(D4094&amp;E4094,IF({1,0},$A$2:$A$50&amp;$B$2:$B$50,$C$2:$C$50),2,0)</f>
        <v>0</v>
      </c>
    </row>
    <row r="4095" spans="6:6" x14ac:dyDescent="0.15">
      <c r="F4095">
        <f t="array" ref="F4095">VLOOKUP(D4095&amp;E4095,IF({1,0},$A$2:$A$50&amp;$B$2:$B$50,$C$2:$C$50),2,0)</f>
        <v>0</v>
      </c>
    </row>
    <row r="4096" spans="6:6" x14ac:dyDescent="0.15">
      <c r="F4096">
        <f t="array" ref="F4096">VLOOKUP(D4096&amp;E4096,IF({1,0},$A$2:$A$50&amp;$B$2:$B$50,$C$2:$C$50),2,0)</f>
        <v>0</v>
      </c>
    </row>
    <row r="4097" spans="6:6" x14ac:dyDescent="0.15">
      <c r="F4097">
        <f t="array" ref="F4097">VLOOKUP(D4097&amp;E4097,IF({1,0},$A$2:$A$50&amp;$B$2:$B$50,$C$2:$C$50),2,0)</f>
        <v>0</v>
      </c>
    </row>
    <row r="4098" spans="6:6" x14ac:dyDescent="0.15">
      <c r="F4098">
        <f t="array" ref="F4098">VLOOKUP(D4098&amp;E4098,IF({1,0},$A$2:$A$50&amp;$B$2:$B$50,$C$2:$C$50),2,0)</f>
        <v>0</v>
      </c>
    </row>
    <row r="4099" spans="6:6" x14ac:dyDescent="0.15">
      <c r="F4099">
        <f t="array" ref="F4099">VLOOKUP(D4099&amp;E4099,IF({1,0},$A$2:$A$50&amp;$B$2:$B$50,$C$2:$C$50),2,0)</f>
        <v>0</v>
      </c>
    </row>
    <row r="4100" spans="6:6" x14ac:dyDescent="0.15">
      <c r="F4100">
        <f t="array" ref="F4100">VLOOKUP(D4100&amp;E4100,IF({1,0},$A$2:$A$50&amp;$B$2:$B$50,$C$2:$C$50),2,0)</f>
        <v>0</v>
      </c>
    </row>
    <row r="4101" spans="6:6" x14ac:dyDescent="0.15">
      <c r="F4101">
        <f t="array" ref="F4101">VLOOKUP(D4101&amp;E4101,IF({1,0},$A$2:$A$50&amp;$B$2:$B$50,$C$2:$C$50),2,0)</f>
        <v>0</v>
      </c>
    </row>
    <row r="4102" spans="6:6" x14ac:dyDescent="0.15">
      <c r="F4102">
        <f t="array" ref="F4102">VLOOKUP(D4102&amp;E4102,IF({1,0},$A$2:$A$50&amp;$B$2:$B$50,$C$2:$C$50),2,0)</f>
        <v>0</v>
      </c>
    </row>
    <row r="4103" spans="6:6" x14ac:dyDescent="0.15">
      <c r="F4103">
        <f t="array" ref="F4103">VLOOKUP(D4103&amp;E4103,IF({1,0},$A$2:$A$50&amp;$B$2:$B$50,$C$2:$C$50),2,0)</f>
        <v>0</v>
      </c>
    </row>
    <row r="4104" spans="6:6" x14ac:dyDescent="0.15">
      <c r="F4104">
        <f t="array" ref="F4104">VLOOKUP(D4104&amp;E4104,IF({1,0},$A$2:$A$50&amp;$B$2:$B$50,$C$2:$C$50),2,0)</f>
        <v>0</v>
      </c>
    </row>
    <row r="4105" spans="6:6" x14ac:dyDescent="0.15">
      <c r="F4105">
        <f t="array" ref="F4105">VLOOKUP(D4105&amp;E4105,IF({1,0},$A$2:$A$50&amp;$B$2:$B$50,$C$2:$C$50),2,0)</f>
        <v>0</v>
      </c>
    </row>
    <row r="4106" spans="6:6" x14ac:dyDescent="0.15">
      <c r="F4106">
        <f t="array" ref="F4106">VLOOKUP(D4106&amp;E4106,IF({1,0},$A$2:$A$50&amp;$B$2:$B$50,$C$2:$C$50),2,0)</f>
        <v>0</v>
      </c>
    </row>
    <row r="4107" spans="6:6" x14ac:dyDescent="0.15">
      <c r="F4107">
        <f t="array" ref="F4107">VLOOKUP(D4107&amp;E4107,IF({1,0},$A$2:$A$50&amp;$B$2:$B$50,$C$2:$C$50),2,0)</f>
        <v>0</v>
      </c>
    </row>
    <row r="4108" spans="6:6" x14ac:dyDescent="0.15">
      <c r="F4108">
        <f t="array" ref="F4108">VLOOKUP(D4108&amp;E4108,IF({1,0},$A$2:$A$50&amp;$B$2:$B$50,$C$2:$C$50),2,0)</f>
        <v>0</v>
      </c>
    </row>
    <row r="4109" spans="6:6" x14ac:dyDescent="0.15">
      <c r="F4109">
        <f t="array" ref="F4109">VLOOKUP(D4109&amp;E4109,IF({1,0},$A$2:$A$50&amp;$B$2:$B$50,$C$2:$C$50),2,0)</f>
        <v>0</v>
      </c>
    </row>
    <row r="4110" spans="6:6" x14ac:dyDescent="0.15">
      <c r="F4110">
        <f t="array" ref="F4110">VLOOKUP(D4110&amp;E4110,IF({1,0},$A$2:$A$50&amp;$B$2:$B$50,$C$2:$C$50),2,0)</f>
        <v>0</v>
      </c>
    </row>
    <row r="4111" spans="6:6" x14ac:dyDescent="0.15">
      <c r="F4111">
        <f t="array" ref="F4111">VLOOKUP(D4111&amp;E4111,IF({1,0},$A$2:$A$50&amp;$B$2:$B$50,$C$2:$C$50),2,0)</f>
        <v>0</v>
      </c>
    </row>
    <row r="4112" spans="6:6" x14ac:dyDescent="0.15">
      <c r="F4112">
        <f t="array" ref="F4112">VLOOKUP(D4112&amp;E4112,IF({1,0},$A$2:$A$50&amp;$B$2:$B$50,$C$2:$C$50),2,0)</f>
        <v>0</v>
      </c>
    </row>
    <row r="4113" spans="6:6" x14ac:dyDescent="0.15">
      <c r="F4113">
        <f t="array" ref="F4113">VLOOKUP(D4113&amp;E4113,IF({1,0},$A$2:$A$50&amp;$B$2:$B$50,$C$2:$C$50),2,0)</f>
        <v>0</v>
      </c>
    </row>
    <row r="4114" spans="6:6" x14ac:dyDescent="0.15">
      <c r="F4114">
        <f t="array" ref="F4114">VLOOKUP(D4114&amp;E4114,IF({1,0},$A$2:$A$50&amp;$B$2:$B$50,$C$2:$C$50),2,0)</f>
        <v>0</v>
      </c>
    </row>
    <row r="4115" spans="6:6" x14ac:dyDescent="0.15">
      <c r="F4115">
        <f t="array" ref="F4115">VLOOKUP(D4115&amp;E4115,IF({1,0},$A$2:$A$50&amp;$B$2:$B$50,$C$2:$C$50),2,0)</f>
        <v>0</v>
      </c>
    </row>
    <row r="4116" spans="6:6" x14ac:dyDescent="0.15">
      <c r="F4116">
        <f t="array" ref="F4116">VLOOKUP(D4116&amp;E4116,IF({1,0},$A$2:$A$50&amp;$B$2:$B$50,$C$2:$C$50),2,0)</f>
        <v>0</v>
      </c>
    </row>
    <row r="4117" spans="6:6" x14ac:dyDescent="0.15">
      <c r="F4117">
        <f t="array" ref="F4117">VLOOKUP(D4117&amp;E4117,IF({1,0},$A$2:$A$50&amp;$B$2:$B$50,$C$2:$C$50),2,0)</f>
        <v>0</v>
      </c>
    </row>
    <row r="4118" spans="6:6" x14ac:dyDescent="0.15">
      <c r="F4118">
        <f t="array" ref="F4118">VLOOKUP(D4118&amp;E4118,IF({1,0},$A$2:$A$50&amp;$B$2:$B$50,$C$2:$C$50),2,0)</f>
        <v>0</v>
      </c>
    </row>
    <row r="4119" spans="6:6" x14ac:dyDescent="0.15">
      <c r="F4119">
        <f t="array" ref="F4119">VLOOKUP(D4119&amp;E4119,IF({1,0},$A$2:$A$50&amp;$B$2:$B$50,$C$2:$C$50),2,0)</f>
        <v>0</v>
      </c>
    </row>
    <row r="4120" spans="6:6" x14ac:dyDescent="0.15">
      <c r="F4120">
        <f t="array" ref="F4120">VLOOKUP(D4120&amp;E4120,IF({1,0},$A$2:$A$50&amp;$B$2:$B$50,$C$2:$C$50),2,0)</f>
        <v>0</v>
      </c>
    </row>
    <row r="4121" spans="6:6" x14ac:dyDescent="0.15">
      <c r="F4121">
        <f t="array" ref="F4121">VLOOKUP(D4121&amp;E4121,IF({1,0},$A$2:$A$50&amp;$B$2:$B$50,$C$2:$C$50),2,0)</f>
        <v>0</v>
      </c>
    </row>
    <row r="4122" spans="6:6" x14ac:dyDescent="0.15">
      <c r="F4122">
        <f t="array" ref="F4122">VLOOKUP(D4122&amp;E4122,IF({1,0},$A$2:$A$50&amp;$B$2:$B$50,$C$2:$C$50),2,0)</f>
        <v>0</v>
      </c>
    </row>
    <row r="4123" spans="6:6" x14ac:dyDescent="0.15">
      <c r="F4123">
        <f t="array" ref="F4123">VLOOKUP(D4123&amp;E4123,IF({1,0},$A$2:$A$50&amp;$B$2:$B$50,$C$2:$C$50),2,0)</f>
        <v>0</v>
      </c>
    </row>
    <row r="4124" spans="6:6" x14ac:dyDescent="0.15">
      <c r="F4124">
        <f t="array" ref="F4124">VLOOKUP(D4124&amp;E4124,IF({1,0},$A$2:$A$50&amp;$B$2:$B$50,$C$2:$C$50),2,0)</f>
        <v>0</v>
      </c>
    </row>
    <row r="4125" spans="6:6" x14ac:dyDescent="0.15">
      <c r="F4125">
        <f t="array" ref="F4125">VLOOKUP(D4125&amp;E4125,IF({1,0},$A$2:$A$50&amp;$B$2:$B$50,$C$2:$C$50),2,0)</f>
        <v>0</v>
      </c>
    </row>
    <row r="4126" spans="6:6" x14ac:dyDescent="0.15">
      <c r="F4126">
        <f t="array" ref="F4126">VLOOKUP(D4126&amp;E4126,IF({1,0},$A$2:$A$50&amp;$B$2:$B$50,$C$2:$C$50),2,0)</f>
        <v>0</v>
      </c>
    </row>
    <row r="4127" spans="6:6" x14ac:dyDescent="0.15">
      <c r="F4127">
        <f t="array" ref="F4127">VLOOKUP(D4127&amp;E4127,IF({1,0},$A$2:$A$50&amp;$B$2:$B$50,$C$2:$C$50),2,0)</f>
        <v>0</v>
      </c>
    </row>
    <row r="4128" spans="6:6" x14ac:dyDescent="0.15">
      <c r="F4128">
        <f t="array" ref="F4128">VLOOKUP(D4128&amp;E4128,IF({1,0},$A$2:$A$50&amp;$B$2:$B$50,$C$2:$C$50),2,0)</f>
        <v>0</v>
      </c>
    </row>
    <row r="4129" spans="6:6" x14ac:dyDescent="0.15">
      <c r="F4129">
        <f t="array" ref="F4129">VLOOKUP(D4129&amp;E4129,IF({1,0},$A$2:$A$50&amp;$B$2:$B$50,$C$2:$C$50),2,0)</f>
        <v>0</v>
      </c>
    </row>
    <row r="4130" spans="6:6" x14ac:dyDescent="0.15">
      <c r="F4130">
        <f t="array" ref="F4130">VLOOKUP(D4130&amp;E4130,IF({1,0},$A$2:$A$50&amp;$B$2:$B$50,$C$2:$C$50),2,0)</f>
        <v>0</v>
      </c>
    </row>
    <row r="4131" spans="6:6" x14ac:dyDescent="0.15">
      <c r="F4131">
        <f t="array" ref="F4131">VLOOKUP(D4131&amp;E4131,IF({1,0},$A$2:$A$50&amp;$B$2:$B$50,$C$2:$C$50),2,0)</f>
        <v>0</v>
      </c>
    </row>
    <row r="4132" spans="6:6" x14ac:dyDescent="0.15">
      <c r="F4132">
        <f t="array" ref="F4132">VLOOKUP(D4132&amp;E4132,IF({1,0},$A$2:$A$50&amp;$B$2:$B$50,$C$2:$C$50),2,0)</f>
        <v>0</v>
      </c>
    </row>
    <row r="4133" spans="6:6" x14ac:dyDescent="0.15">
      <c r="F4133">
        <f t="array" ref="F4133">VLOOKUP(D4133&amp;E4133,IF({1,0},$A$2:$A$50&amp;$B$2:$B$50,$C$2:$C$50),2,0)</f>
        <v>0</v>
      </c>
    </row>
    <row r="4134" spans="6:6" x14ac:dyDescent="0.15">
      <c r="F4134">
        <f t="array" ref="F4134">VLOOKUP(D4134&amp;E4134,IF({1,0},$A$2:$A$50&amp;$B$2:$B$50,$C$2:$C$50),2,0)</f>
        <v>0</v>
      </c>
    </row>
    <row r="4135" spans="6:6" x14ac:dyDescent="0.15">
      <c r="F4135">
        <f t="array" ref="F4135">VLOOKUP(D4135&amp;E4135,IF({1,0},$A$2:$A$50&amp;$B$2:$B$50,$C$2:$C$50),2,0)</f>
        <v>0</v>
      </c>
    </row>
    <row r="4136" spans="6:6" x14ac:dyDescent="0.15">
      <c r="F4136">
        <f t="array" ref="F4136">VLOOKUP(D4136&amp;E4136,IF({1,0},$A$2:$A$50&amp;$B$2:$B$50,$C$2:$C$50),2,0)</f>
        <v>0</v>
      </c>
    </row>
    <row r="4137" spans="6:6" x14ac:dyDescent="0.15">
      <c r="F4137">
        <f t="array" ref="F4137">VLOOKUP(D4137&amp;E4137,IF({1,0},$A$2:$A$50&amp;$B$2:$B$50,$C$2:$C$50),2,0)</f>
        <v>0</v>
      </c>
    </row>
    <row r="4138" spans="6:6" x14ac:dyDescent="0.15">
      <c r="F4138">
        <f t="array" ref="F4138">VLOOKUP(D4138&amp;E4138,IF({1,0},$A$2:$A$50&amp;$B$2:$B$50,$C$2:$C$50),2,0)</f>
        <v>0</v>
      </c>
    </row>
    <row r="4139" spans="6:6" x14ac:dyDescent="0.15">
      <c r="F4139">
        <f t="array" ref="F4139">VLOOKUP(D4139&amp;E4139,IF({1,0},$A$2:$A$50&amp;$B$2:$B$50,$C$2:$C$50),2,0)</f>
        <v>0</v>
      </c>
    </row>
    <row r="4140" spans="6:6" x14ac:dyDescent="0.15">
      <c r="F4140">
        <f t="array" ref="F4140">VLOOKUP(D4140&amp;E4140,IF({1,0},$A$2:$A$50&amp;$B$2:$B$50,$C$2:$C$50),2,0)</f>
        <v>0</v>
      </c>
    </row>
    <row r="4141" spans="6:6" x14ac:dyDescent="0.15">
      <c r="F4141">
        <f t="array" ref="F4141">VLOOKUP(D4141&amp;E4141,IF({1,0},$A$2:$A$50&amp;$B$2:$B$50,$C$2:$C$50),2,0)</f>
        <v>0</v>
      </c>
    </row>
    <row r="4142" spans="6:6" x14ac:dyDescent="0.15">
      <c r="F4142">
        <f t="array" ref="F4142">VLOOKUP(D4142&amp;E4142,IF({1,0},$A$2:$A$50&amp;$B$2:$B$50,$C$2:$C$50),2,0)</f>
        <v>0</v>
      </c>
    </row>
    <row r="4143" spans="6:6" x14ac:dyDescent="0.15">
      <c r="F4143">
        <f t="array" ref="F4143">VLOOKUP(D4143&amp;E4143,IF({1,0},$A$2:$A$50&amp;$B$2:$B$50,$C$2:$C$50),2,0)</f>
        <v>0</v>
      </c>
    </row>
    <row r="4144" spans="6:6" x14ac:dyDescent="0.15">
      <c r="F4144">
        <f t="array" ref="F4144">VLOOKUP(D4144&amp;E4144,IF({1,0},$A$2:$A$50&amp;$B$2:$B$50,$C$2:$C$50),2,0)</f>
        <v>0</v>
      </c>
    </row>
    <row r="4145" spans="6:6" x14ac:dyDescent="0.15">
      <c r="F4145">
        <f t="array" ref="F4145">VLOOKUP(D4145&amp;E4145,IF({1,0},$A$2:$A$50&amp;$B$2:$B$50,$C$2:$C$50),2,0)</f>
        <v>0</v>
      </c>
    </row>
    <row r="4146" spans="6:6" x14ac:dyDescent="0.15">
      <c r="F4146">
        <f t="array" ref="F4146">VLOOKUP(D4146&amp;E4146,IF({1,0},$A$2:$A$50&amp;$B$2:$B$50,$C$2:$C$50),2,0)</f>
        <v>0</v>
      </c>
    </row>
    <row r="4147" spans="6:6" x14ac:dyDescent="0.15">
      <c r="F4147">
        <f t="array" ref="F4147">VLOOKUP(D4147&amp;E4147,IF({1,0},$A$2:$A$50&amp;$B$2:$B$50,$C$2:$C$50),2,0)</f>
        <v>0</v>
      </c>
    </row>
    <row r="4148" spans="6:6" x14ac:dyDescent="0.15">
      <c r="F4148">
        <f t="array" ref="F4148">VLOOKUP(D4148&amp;E4148,IF({1,0},$A$2:$A$50&amp;$B$2:$B$50,$C$2:$C$50),2,0)</f>
        <v>0</v>
      </c>
    </row>
    <row r="4149" spans="6:6" x14ac:dyDescent="0.15">
      <c r="F4149">
        <f t="array" ref="F4149">VLOOKUP(D4149&amp;E4149,IF({1,0},$A$2:$A$50&amp;$B$2:$B$50,$C$2:$C$50),2,0)</f>
        <v>0</v>
      </c>
    </row>
    <row r="4150" spans="6:6" x14ac:dyDescent="0.15">
      <c r="F4150">
        <f t="array" ref="F4150">VLOOKUP(D4150&amp;E4150,IF({1,0},$A$2:$A$50&amp;$B$2:$B$50,$C$2:$C$50),2,0)</f>
        <v>0</v>
      </c>
    </row>
    <row r="4151" spans="6:6" x14ac:dyDescent="0.15">
      <c r="F4151">
        <f t="array" ref="F4151">VLOOKUP(D4151&amp;E4151,IF({1,0},$A$2:$A$50&amp;$B$2:$B$50,$C$2:$C$50),2,0)</f>
        <v>0</v>
      </c>
    </row>
    <row r="4152" spans="6:6" x14ac:dyDescent="0.15">
      <c r="F4152">
        <f t="array" ref="F4152">VLOOKUP(D4152&amp;E4152,IF({1,0},$A$2:$A$50&amp;$B$2:$B$50,$C$2:$C$50),2,0)</f>
        <v>0</v>
      </c>
    </row>
    <row r="4153" spans="6:6" x14ac:dyDescent="0.15">
      <c r="F4153">
        <f t="array" ref="F4153">VLOOKUP(D4153&amp;E4153,IF({1,0},$A$2:$A$50&amp;$B$2:$B$50,$C$2:$C$50),2,0)</f>
        <v>0</v>
      </c>
    </row>
    <row r="4154" spans="6:6" x14ac:dyDescent="0.15">
      <c r="F4154">
        <f t="array" ref="F4154">VLOOKUP(D4154&amp;E4154,IF({1,0},$A$2:$A$50&amp;$B$2:$B$50,$C$2:$C$50),2,0)</f>
        <v>0</v>
      </c>
    </row>
    <row r="4155" spans="6:6" x14ac:dyDescent="0.15">
      <c r="F4155">
        <f t="array" ref="F4155">VLOOKUP(D4155&amp;E4155,IF({1,0},$A$2:$A$50&amp;$B$2:$B$50,$C$2:$C$50),2,0)</f>
        <v>0</v>
      </c>
    </row>
    <row r="4156" spans="6:6" x14ac:dyDescent="0.15">
      <c r="F4156">
        <f t="array" ref="F4156">VLOOKUP(D4156&amp;E4156,IF({1,0},$A$2:$A$50&amp;$B$2:$B$50,$C$2:$C$50),2,0)</f>
        <v>0</v>
      </c>
    </row>
    <row r="4157" spans="6:6" x14ac:dyDescent="0.15">
      <c r="F4157">
        <f t="array" ref="F4157">VLOOKUP(D4157&amp;E4157,IF({1,0},$A$2:$A$50&amp;$B$2:$B$50,$C$2:$C$50),2,0)</f>
        <v>0</v>
      </c>
    </row>
    <row r="4158" spans="6:6" x14ac:dyDescent="0.15">
      <c r="F4158">
        <f t="array" ref="F4158">VLOOKUP(D4158&amp;E4158,IF({1,0},$A$2:$A$50&amp;$B$2:$B$50,$C$2:$C$50),2,0)</f>
        <v>0</v>
      </c>
    </row>
    <row r="4159" spans="6:6" x14ac:dyDescent="0.15">
      <c r="F4159">
        <f t="array" ref="F4159">VLOOKUP(D4159&amp;E4159,IF({1,0},$A$2:$A$50&amp;$B$2:$B$50,$C$2:$C$50),2,0)</f>
        <v>0</v>
      </c>
    </row>
    <row r="4160" spans="6:6" x14ac:dyDescent="0.15">
      <c r="F4160">
        <f t="array" ref="F4160">VLOOKUP(D4160&amp;E4160,IF({1,0},$A$2:$A$50&amp;$B$2:$B$50,$C$2:$C$50),2,0)</f>
        <v>0</v>
      </c>
    </row>
    <row r="4161" spans="6:6" x14ac:dyDescent="0.15">
      <c r="F4161">
        <f t="array" ref="F4161">VLOOKUP(D4161&amp;E4161,IF({1,0},$A$2:$A$50&amp;$B$2:$B$50,$C$2:$C$50),2,0)</f>
        <v>0</v>
      </c>
    </row>
    <row r="4162" spans="6:6" x14ac:dyDescent="0.15">
      <c r="F4162">
        <f t="array" ref="F4162">VLOOKUP(D4162&amp;E4162,IF({1,0},$A$2:$A$50&amp;$B$2:$B$50,$C$2:$C$50),2,0)</f>
        <v>0</v>
      </c>
    </row>
    <row r="4163" spans="6:6" x14ac:dyDescent="0.15">
      <c r="F4163">
        <f t="array" ref="F4163">VLOOKUP(D4163&amp;E4163,IF({1,0},$A$2:$A$50&amp;$B$2:$B$50,$C$2:$C$50),2,0)</f>
        <v>0</v>
      </c>
    </row>
    <row r="4164" spans="6:6" x14ac:dyDescent="0.15">
      <c r="F4164">
        <f t="array" ref="F4164">VLOOKUP(D4164&amp;E4164,IF({1,0},$A$2:$A$50&amp;$B$2:$B$50,$C$2:$C$50),2,0)</f>
        <v>0</v>
      </c>
    </row>
    <row r="4165" spans="6:6" x14ac:dyDescent="0.15">
      <c r="F4165">
        <f t="array" ref="F4165">VLOOKUP(D4165&amp;E4165,IF({1,0},$A$2:$A$50&amp;$B$2:$B$50,$C$2:$C$50),2,0)</f>
        <v>0</v>
      </c>
    </row>
    <row r="4166" spans="6:6" x14ac:dyDescent="0.15">
      <c r="F4166">
        <f t="array" ref="F4166">VLOOKUP(D4166&amp;E4166,IF({1,0},$A$2:$A$50&amp;$B$2:$B$50,$C$2:$C$50),2,0)</f>
        <v>0</v>
      </c>
    </row>
    <row r="4167" spans="6:6" x14ac:dyDescent="0.15">
      <c r="F4167">
        <f t="array" ref="F4167">VLOOKUP(D4167&amp;E4167,IF({1,0},$A$2:$A$50&amp;$B$2:$B$50,$C$2:$C$50),2,0)</f>
        <v>0</v>
      </c>
    </row>
    <row r="4168" spans="6:6" x14ac:dyDescent="0.15">
      <c r="F4168">
        <f t="array" ref="F4168">VLOOKUP(D4168&amp;E4168,IF({1,0},$A$2:$A$50&amp;$B$2:$B$50,$C$2:$C$50),2,0)</f>
        <v>0</v>
      </c>
    </row>
    <row r="4169" spans="6:6" x14ac:dyDescent="0.15">
      <c r="F4169">
        <f t="array" ref="F4169">VLOOKUP(D4169&amp;E4169,IF({1,0},$A$2:$A$50&amp;$B$2:$B$50,$C$2:$C$50),2,0)</f>
        <v>0</v>
      </c>
    </row>
    <row r="4170" spans="6:6" x14ac:dyDescent="0.15">
      <c r="F4170">
        <f t="array" ref="F4170">VLOOKUP(D4170&amp;E4170,IF({1,0},$A$2:$A$50&amp;$B$2:$B$50,$C$2:$C$50),2,0)</f>
        <v>0</v>
      </c>
    </row>
    <row r="4171" spans="6:6" x14ac:dyDescent="0.15">
      <c r="F4171">
        <f t="array" ref="F4171">VLOOKUP(D4171&amp;E4171,IF({1,0},$A$2:$A$50&amp;$B$2:$B$50,$C$2:$C$50),2,0)</f>
        <v>0</v>
      </c>
    </row>
    <row r="4172" spans="6:6" x14ac:dyDescent="0.15">
      <c r="F4172">
        <f t="array" ref="F4172">VLOOKUP(D4172&amp;E4172,IF({1,0},$A$2:$A$50&amp;$B$2:$B$50,$C$2:$C$50),2,0)</f>
        <v>0</v>
      </c>
    </row>
    <row r="4173" spans="6:6" x14ac:dyDescent="0.15">
      <c r="F4173">
        <f t="array" ref="F4173">VLOOKUP(D4173&amp;E4173,IF({1,0},$A$2:$A$50&amp;$B$2:$B$50,$C$2:$C$50),2,0)</f>
        <v>0</v>
      </c>
    </row>
    <row r="4174" spans="6:6" x14ac:dyDescent="0.15">
      <c r="F4174">
        <f t="array" ref="F4174">VLOOKUP(D4174&amp;E4174,IF({1,0},$A$2:$A$50&amp;$B$2:$B$50,$C$2:$C$50),2,0)</f>
        <v>0</v>
      </c>
    </row>
    <row r="4175" spans="6:6" x14ac:dyDescent="0.15">
      <c r="F4175">
        <f t="array" ref="F4175">VLOOKUP(D4175&amp;E4175,IF({1,0},$A$2:$A$50&amp;$B$2:$B$50,$C$2:$C$50),2,0)</f>
        <v>0</v>
      </c>
    </row>
    <row r="4176" spans="6:6" x14ac:dyDescent="0.15">
      <c r="F4176">
        <f t="array" ref="F4176">VLOOKUP(D4176&amp;E4176,IF({1,0},$A$2:$A$50&amp;$B$2:$B$50,$C$2:$C$50),2,0)</f>
        <v>0</v>
      </c>
    </row>
    <row r="4177" spans="6:6" x14ac:dyDescent="0.15">
      <c r="F4177">
        <f t="array" ref="F4177">VLOOKUP(D4177&amp;E4177,IF({1,0},$A$2:$A$50&amp;$B$2:$B$50,$C$2:$C$50),2,0)</f>
        <v>0</v>
      </c>
    </row>
    <row r="4178" spans="6:6" x14ac:dyDescent="0.15">
      <c r="F4178">
        <f t="array" ref="F4178">VLOOKUP(D4178&amp;E4178,IF({1,0},$A$2:$A$50&amp;$B$2:$B$50,$C$2:$C$50),2,0)</f>
        <v>0</v>
      </c>
    </row>
    <row r="4179" spans="6:6" x14ac:dyDescent="0.15">
      <c r="F4179">
        <f t="array" ref="F4179">VLOOKUP(D4179&amp;E4179,IF({1,0},$A$2:$A$50&amp;$B$2:$B$50,$C$2:$C$50),2,0)</f>
        <v>0</v>
      </c>
    </row>
    <row r="4180" spans="6:6" x14ac:dyDescent="0.15">
      <c r="F4180">
        <f t="array" ref="F4180">VLOOKUP(D4180&amp;E4180,IF({1,0},$A$2:$A$50&amp;$B$2:$B$50,$C$2:$C$50),2,0)</f>
        <v>0</v>
      </c>
    </row>
    <row r="4181" spans="6:6" x14ac:dyDescent="0.15">
      <c r="F4181">
        <f t="array" ref="F4181">VLOOKUP(D4181&amp;E4181,IF({1,0},$A$2:$A$50&amp;$B$2:$B$50,$C$2:$C$50),2,0)</f>
        <v>0</v>
      </c>
    </row>
    <row r="4182" spans="6:6" x14ac:dyDescent="0.15">
      <c r="F4182">
        <f t="array" ref="F4182">VLOOKUP(D4182&amp;E4182,IF({1,0},$A$2:$A$50&amp;$B$2:$B$50,$C$2:$C$50),2,0)</f>
        <v>0</v>
      </c>
    </row>
    <row r="4183" spans="6:6" x14ac:dyDescent="0.15">
      <c r="F4183">
        <f t="array" ref="F4183">VLOOKUP(D4183&amp;E4183,IF({1,0},$A$2:$A$50&amp;$B$2:$B$50,$C$2:$C$50),2,0)</f>
        <v>0</v>
      </c>
    </row>
    <row r="4184" spans="6:6" x14ac:dyDescent="0.15">
      <c r="F4184">
        <f t="array" ref="F4184">VLOOKUP(D4184&amp;E4184,IF({1,0},$A$2:$A$50&amp;$B$2:$B$50,$C$2:$C$50),2,0)</f>
        <v>0</v>
      </c>
    </row>
    <row r="4185" spans="6:6" x14ac:dyDescent="0.15">
      <c r="F4185">
        <f t="array" ref="F4185">VLOOKUP(D4185&amp;E4185,IF({1,0},$A$2:$A$50&amp;$B$2:$B$50,$C$2:$C$50),2,0)</f>
        <v>0</v>
      </c>
    </row>
    <row r="4186" spans="6:6" x14ac:dyDescent="0.15">
      <c r="F4186">
        <f t="array" ref="F4186">VLOOKUP(D4186&amp;E4186,IF({1,0},$A$2:$A$50&amp;$B$2:$B$50,$C$2:$C$50),2,0)</f>
        <v>0</v>
      </c>
    </row>
    <row r="4187" spans="6:6" x14ac:dyDescent="0.15">
      <c r="F4187">
        <f t="array" ref="F4187">VLOOKUP(D4187&amp;E4187,IF({1,0},$A$2:$A$50&amp;$B$2:$B$50,$C$2:$C$50),2,0)</f>
        <v>0</v>
      </c>
    </row>
    <row r="4188" spans="6:6" x14ac:dyDescent="0.15">
      <c r="F4188">
        <f t="array" ref="F4188">VLOOKUP(D4188&amp;E4188,IF({1,0},$A$2:$A$50&amp;$B$2:$B$50,$C$2:$C$50),2,0)</f>
        <v>0</v>
      </c>
    </row>
    <row r="4189" spans="6:6" x14ac:dyDescent="0.15">
      <c r="F4189">
        <f t="array" ref="F4189">VLOOKUP(D4189&amp;E4189,IF({1,0},$A$2:$A$50&amp;$B$2:$B$50,$C$2:$C$50),2,0)</f>
        <v>0</v>
      </c>
    </row>
    <row r="4190" spans="6:6" x14ac:dyDescent="0.15">
      <c r="F4190">
        <f t="array" ref="F4190">VLOOKUP(D4190&amp;E4190,IF({1,0},$A$2:$A$50&amp;$B$2:$B$50,$C$2:$C$50),2,0)</f>
        <v>0</v>
      </c>
    </row>
    <row r="4191" spans="6:6" x14ac:dyDescent="0.15">
      <c r="F4191">
        <f t="array" ref="F4191">VLOOKUP(D4191&amp;E4191,IF({1,0},$A$2:$A$50&amp;$B$2:$B$50,$C$2:$C$50),2,0)</f>
        <v>0</v>
      </c>
    </row>
    <row r="4192" spans="6:6" x14ac:dyDescent="0.15">
      <c r="F4192">
        <f t="array" ref="F4192">VLOOKUP(D4192&amp;E4192,IF({1,0},$A$2:$A$50&amp;$B$2:$B$50,$C$2:$C$50),2,0)</f>
        <v>0</v>
      </c>
    </row>
    <row r="4193" spans="6:6" x14ac:dyDescent="0.15">
      <c r="F4193">
        <f t="array" ref="F4193">VLOOKUP(D4193&amp;E4193,IF({1,0},$A$2:$A$50&amp;$B$2:$B$50,$C$2:$C$50),2,0)</f>
        <v>0</v>
      </c>
    </row>
    <row r="4194" spans="6:6" x14ac:dyDescent="0.15">
      <c r="F4194">
        <f t="array" ref="F4194">VLOOKUP(D4194&amp;E4194,IF({1,0},$A$2:$A$50&amp;$B$2:$B$50,$C$2:$C$50),2,0)</f>
        <v>0</v>
      </c>
    </row>
    <row r="4195" spans="6:6" x14ac:dyDescent="0.15">
      <c r="F4195">
        <f t="array" ref="F4195">VLOOKUP(D4195&amp;E4195,IF({1,0},$A$2:$A$50&amp;$B$2:$B$50,$C$2:$C$50),2,0)</f>
        <v>0</v>
      </c>
    </row>
    <row r="4196" spans="6:6" x14ac:dyDescent="0.15">
      <c r="F4196">
        <f t="array" ref="F4196">VLOOKUP(D4196&amp;E4196,IF({1,0},$A$2:$A$50&amp;$B$2:$B$50,$C$2:$C$50),2,0)</f>
        <v>0</v>
      </c>
    </row>
    <row r="4197" spans="6:6" x14ac:dyDescent="0.15">
      <c r="F4197">
        <f t="array" ref="F4197">VLOOKUP(D4197&amp;E4197,IF({1,0},$A$2:$A$50&amp;$B$2:$B$50,$C$2:$C$50),2,0)</f>
        <v>0</v>
      </c>
    </row>
    <row r="4198" spans="6:6" x14ac:dyDescent="0.15">
      <c r="F4198">
        <f t="array" ref="F4198">VLOOKUP(D4198&amp;E4198,IF({1,0},$A$2:$A$50&amp;$B$2:$B$50,$C$2:$C$50),2,0)</f>
        <v>0</v>
      </c>
    </row>
    <row r="4199" spans="6:6" x14ac:dyDescent="0.15">
      <c r="F4199">
        <f t="array" ref="F4199">VLOOKUP(D4199&amp;E4199,IF({1,0},$A$2:$A$50&amp;$B$2:$B$50,$C$2:$C$50),2,0)</f>
        <v>0</v>
      </c>
    </row>
    <row r="4200" spans="6:6" x14ac:dyDescent="0.15">
      <c r="F4200">
        <f t="array" ref="F4200">VLOOKUP(D4200&amp;E4200,IF({1,0},$A$2:$A$50&amp;$B$2:$B$50,$C$2:$C$50),2,0)</f>
        <v>0</v>
      </c>
    </row>
    <row r="4201" spans="6:6" x14ac:dyDescent="0.15">
      <c r="F4201">
        <f t="array" ref="F4201">VLOOKUP(D4201&amp;E4201,IF({1,0},$A$2:$A$50&amp;$B$2:$B$50,$C$2:$C$50),2,0)</f>
        <v>0</v>
      </c>
    </row>
    <row r="4202" spans="6:6" x14ac:dyDescent="0.15">
      <c r="F4202">
        <f t="array" ref="F4202">VLOOKUP(D4202&amp;E4202,IF({1,0},$A$2:$A$50&amp;$B$2:$B$50,$C$2:$C$50),2,0)</f>
        <v>0</v>
      </c>
    </row>
    <row r="4203" spans="6:6" x14ac:dyDescent="0.15">
      <c r="F4203">
        <f t="array" ref="F4203">VLOOKUP(D4203&amp;E4203,IF({1,0},$A$2:$A$50&amp;$B$2:$B$50,$C$2:$C$50),2,0)</f>
        <v>0</v>
      </c>
    </row>
    <row r="4204" spans="6:6" x14ac:dyDescent="0.15">
      <c r="F4204">
        <f t="array" ref="F4204">VLOOKUP(D4204&amp;E4204,IF({1,0},$A$2:$A$50&amp;$B$2:$B$50,$C$2:$C$50),2,0)</f>
        <v>0</v>
      </c>
    </row>
    <row r="4205" spans="6:6" x14ac:dyDescent="0.15">
      <c r="F4205">
        <f t="array" ref="F4205">VLOOKUP(D4205&amp;E4205,IF({1,0},$A$2:$A$50&amp;$B$2:$B$50,$C$2:$C$50),2,0)</f>
        <v>0</v>
      </c>
    </row>
    <row r="4206" spans="6:6" x14ac:dyDescent="0.15">
      <c r="F4206">
        <f t="array" ref="F4206">VLOOKUP(D4206&amp;E4206,IF({1,0},$A$2:$A$50&amp;$B$2:$B$50,$C$2:$C$50),2,0)</f>
        <v>0</v>
      </c>
    </row>
    <row r="4207" spans="6:6" x14ac:dyDescent="0.15">
      <c r="F4207">
        <f t="array" ref="F4207">VLOOKUP(D4207&amp;E4207,IF({1,0},$A$2:$A$50&amp;$B$2:$B$50,$C$2:$C$50),2,0)</f>
        <v>0</v>
      </c>
    </row>
    <row r="4208" spans="6:6" x14ac:dyDescent="0.15">
      <c r="F4208">
        <f t="array" ref="F4208">VLOOKUP(D4208&amp;E4208,IF({1,0},$A$2:$A$50&amp;$B$2:$B$50,$C$2:$C$50),2,0)</f>
        <v>0</v>
      </c>
    </row>
    <row r="4209" spans="6:6" x14ac:dyDescent="0.15">
      <c r="F4209">
        <f t="array" ref="F4209">VLOOKUP(D4209&amp;E4209,IF({1,0},$A$2:$A$50&amp;$B$2:$B$50,$C$2:$C$50),2,0)</f>
        <v>0</v>
      </c>
    </row>
    <row r="4210" spans="6:6" x14ac:dyDescent="0.15">
      <c r="F4210">
        <f t="array" ref="F4210">VLOOKUP(D4210&amp;E4210,IF({1,0},$A$2:$A$50&amp;$B$2:$B$50,$C$2:$C$50),2,0)</f>
        <v>0</v>
      </c>
    </row>
    <row r="4211" spans="6:6" x14ac:dyDescent="0.15">
      <c r="F4211">
        <f t="array" ref="F4211">VLOOKUP(D4211&amp;E4211,IF({1,0},$A$2:$A$50&amp;$B$2:$B$50,$C$2:$C$50),2,0)</f>
        <v>0</v>
      </c>
    </row>
    <row r="4212" spans="6:6" x14ac:dyDescent="0.15">
      <c r="F4212">
        <f t="array" ref="F4212">VLOOKUP(D4212&amp;E4212,IF({1,0},$A$2:$A$50&amp;$B$2:$B$50,$C$2:$C$50),2,0)</f>
        <v>0</v>
      </c>
    </row>
    <row r="4213" spans="6:6" x14ac:dyDescent="0.15">
      <c r="F4213">
        <f t="array" ref="F4213">VLOOKUP(D4213&amp;E4213,IF({1,0},$A$2:$A$50&amp;$B$2:$B$50,$C$2:$C$50),2,0)</f>
        <v>0</v>
      </c>
    </row>
    <row r="4214" spans="6:6" x14ac:dyDescent="0.15">
      <c r="F4214">
        <f t="array" ref="F4214">VLOOKUP(D4214&amp;E4214,IF({1,0},$A$2:$A$50&amp;$B$2:$B$50,$C$2:$C$50),2,0)</f>
        <v>0</v>
      </c>
    </row>
    <row r="4215" spans="6:6" x14ac:dyDescent="0.15">
      <c r="F4215">
        <f t="array" ref="F4215">VLOOKUP(D4215&amp;E4215,IF({1,0},$A$2:$A$50&amp;$B$2:$B$50,$C$2:$C$50),2,0)</f>
        <v>0</v>
      </c>
    </row>
    <row r="4216" spans="6:6" x14ac:dyDescent="0.15">
      <c r="F4216">
        <f t="array" ref="F4216">VLOOKUP(D4216&amp;E4216,IF({1,0},$A$2:$A$50&amp;$B$2:$B$50,$C$2:$C$50),2,0)</f>
        <v>0</v>
      </c>
    </row>
    <row r="4217" spans="6:6" x14ac:dyDescent="0.15">
      <c r="F4217">
        <f t="array" ref="F4217">VLOOKUP(D4217&amp;E4217,IF({1,0},$A$2:$A$50&amp;$B$2:$B$50,$C$2:$C$50),2,0)</f>
        <v>0</v>
      </c>
    </row>
    <row r="4218" spans="6:6" x14ac:dyDescent="0.15">
      <c r="F4218">
        <f t="array" ref="F4218">VLOOKUP(D4218&amp;E4218,IF({1,0},$A$2:$A$50&amp;$B$2:$B$50,$C$2:$C$50),2,0)</f>
        <v>0</v>
      </c>
    </row>
    <row r="4219" spans="6:6" x14ac:dyDescent="0.15">
      <c r="F4219">
        <f t="array" ref="F4219">VLOOKUP(D4219&amp;E4219,IF({1,0},$A$2:$A$50&amp;$B$2:$B$50,$C$2:$C$50),2,0)</f>
        <v>0</v>
      </c>
    </row>
    <row r="4220" spans="6:6" x14ac:dyDescent="0.15">
      <c r="F4220">
        <f t="array" ref="F4220">VLOOKUP(D4220&amp;E4220,IF({1,0},$A$2:$A$50&amp;$B$2:$B$50,$C$2:$C$50),2,0)</f>
        <v>0</v>
      </c>
    </row>
    <row r="4221" spans="6:6" x14ac:dyDescent="0.15">
      <c r="F4221">
        <f t="array" ref="F4221">VLOOKUP(D4221&amp;E4221,IF({1,0},$A$2:$A$50&amp;$B$2:$B$50,$C$2:$C$50),2,0)</f>
        <v>0</v>
      </c>
    </row>
    <row r="4222" spans="6:6" x14ac:dyDescent="0.15">
      <c r="F4222">
        <f t="array" ref="F4222">VLOOKUP(D4222&amp;E4222,IF({1,0},$A$2:$A$50&amp;$B$2:$B$50,$C$2:$C$50),2,0)</f>
        <v>0</v>
      </c>
    </row>
    <row r="4223" spans="6:6" x14ac:dyDescent="0.15">
      <c r="F4223">
        <f t="array" ref="F4223">VLOOKUP(D4223&amp;E4223,IF({1,0},$A$2:$A$50&amp;$B$2:$B$50,$C$2:$C$50),2,0)</f>
        <v>0</v>
      </c>
    </row>
    <row r="4224" spans="6:6" x14ac:dyDescent="0.15">
      <c r="F4224">
        <f t="array" ref="F4224">VLOOKUP(D4224&amp;E4224,IF({1,0},$A$2:$A$50&amp;$B$2:$B$50,$C$2:$C$50),2,0)</f>
        <v>0</v>
      </c>
    </row>
    <row r="4225" spans="6:6" x14ac:dyDescent="0.15">
      <c r="F4225">
        <f t="array" ref="F4225">VLOOKUP(D4225&amp;E4225,IF({1,0},$A$2:$A$50&amp;$B$2:$B$50,$C$2:$C$50),2,0)</f>
        <v>0</v>
      </c>
    </row>
    <row r="4226" spans="6:6" x14ac:dyDescent="0.15">
      <c r="F4226">
        <f t="array" ref="F4226">VLOOKUP(D4226&amp;E4226,IF({1,0},$A$2:$A$50&amp;$B$2:$B$50,$C$2:$C$50),2,0)</f>
        <v>0</v>
      </c>
    </row>
    <row r="4227" spans="6:6" x14ac:dyDescent="0.15">
      <c r="F4227">
        <f t="array" ref="F4227">VLOOKUP(D4227&amp;E4227,IF({1,0},$A$2:$A$50&amp;$B$2:$B$50,$C$2:$C$50),2,0)</f>
        <v>0</v>
      </c>
    </row>
    <row r="4228" spans="6:6" x14ac:dyDescent="0.15">
      <c r="F4228">
        <f t="array" ref="F4228">VLOOKUP(D4228&amp;E4228,IF({1,0},$A$2:$A$50&amp;$B$2:$B$50,$C$2:$C$50),2,0)</f>
        <v>0</v>
      </c>
    </row>
    <row r="4229" spans="6:6" x14ac:dyDescent="0.15">
      <c r="F4229">
        <f t="array" ref="F4229">VLOOKUP(D4229&amp;E4229,IF({1,0},$A$2:$A$50&amp;$B$2:$B$50,$C$2:$C$50),2,0)</f>
        <v>0</v>
      </c>
    </row>
    <row r="4230" spans="6:6" x14ac:dyDescent="0.15">
      <c r="F4230">
        <f t="array" ref="F4230">VLOOKUP(D4230&amp;E4230,IF({1,0},$A$2:$A$50&amp;$B$2:$B$50,$C$2:$C$50),2,0)</f>
        <v>0</v>
      </c>
    </row>
    <row r="4231" spans="6:6" x14ac:dyDescent="0.15">
      <c r="F4231">
        <f t="array" ref="F4231">VLOOKUP(D4231&amp;E4231,IF({1,0},$A$2:$A$50&amp;$B$2:$B$50,$C$2:$C$50),2,0)</f>
        <v>0</v>
      </c>
    </row>
    <row r="4232" spans="6:6" x14ac:dyDescent="0.15">
      <c r="F4232">
        <f t="array" ref="F4232">VLOOKUP(D4232&amp;E4232,IF({1,0},$A$2:$A$50&amp;$B$2:$B$50,$C$2:$C$50),2,0)</f>
        <v>0</v>
      </c>
    </row>
    <row r="4233" spans="6:6" x14ac:dyDescent="0.15">
      <c r="F4233">
        <f t="array" ref="F4233">VLOOKUP(D4233&amp;E4233,IF({1,0},$A$2:$A$50&amp;$B$2:$B$50,$C$2:$C$50),2,0)</f>
        <v>0</v>
      </c>
    </row>
    <row r="4234" spans="6:6" x14ac:dyDescent="0.15">
      <c r="F4234">
        <f t="array" ref="F4234">VLOOKUP(D4234&amp;E4234,IF({1,0},$A$2:$A$50&amp;$B$2:$B$50,$C$2:$C$50),2,0)</f>
        <v>0</v>
      </c>
    </row>
    <row r="4235" spans="6:6" x14ac:dyDescent="0.15">
      <c r="F4235">
        <f t="array" ref="F4235">VLOOKUP(D4235&amp;E4235,IF({1,0},$A$2:$A$50&amp;$B$2:$B$50,$C$2:$C$50),2,0)</f>
        <v>0</v>
      </c>
    </row>
    <row r="4236" spans="6:6" x14ac:dyDescent="0.15">
      <c r="F4236">
        <f t="array" ref="F4236">VLOOKUP(D4236&amp;E4236,IF({1,0},$A$2:$A$50&amp;$B$2:$B$50,$C$2:$C$50),2,0)</f>
        <v>0</v>
      </c>
    </row>
    <row r="4237" spans="6:6" x14ac:dyDescent="0.15">
      <c r="F4237">
        <f t="array" ref="F4237">VLOOKUP(D4237&amp;E4237,IF({1,0},$A$2:$A$50&amp;$B$2:$B$50,$C$2:$C$50),2,0)</f>
        <v>0</v>
      </c>
    </row>
    <row r="4238" spans="6:6" x14ac:dyDescent="0.15">
      <c r="F4238">
        <f t="array" ref="F4238">VLOOKUP(D4238&amp;E4238,IF({1,0},$A$2:$A$50&amp;$B$2:$B$50,$C$2:$C$50),2,0)</f>
        <v>0</v>
      </c>
    </row>
    <row r="4239" spans="6:6" x14ac:dyDescent="0.15">
      <c r="F4239">
        <f t="array" ref="F4239">VLOOKUP(D4239&amp;E4239,IF({1,0},$A$2:$A$50&amp;$B$2:$B$50,$C$2:$C$50),2,0)</f>
        <v>0</v>
      </c>
    </row>
    <row r="4240" spans="6:6" x14ac:dyDescent="0.15">
      <c r="F4240">
        <f t="array" ref="F4240">VLOOKUP(D4240&amp;E4240,IF({1,0},$A$2:$A$50&amp;$B$2:$B$50,$C$2:$C$50),2,0)</f>
        <v>0</v>
      </c>
    </row>
    <row r="4241" spans="6:6" x14ac:dyDescent="0.15">
      <c r="F4241">
        <f t="array" ref="F4241">VLOOKUP(D4241&amp;E4241,IF({1,0},$A$2:$A$50&amp;$B$2:$B$50,$C$2:$C$50),2,0)</f>
        <v>0</v>
      </c>
    </row>
    <row r="4242" spans="6:6" x14ac:dyDescent="0.15">
      <c r="F4242">
        <f t="array" ref="F4242">VLOOKUP(D4242&amp;E4242,IF({1,0},$A$2:$A$50&amp;$B$2:$B$50,$C$2:$C$50),2,0)</f>
        <v>0</v>
      </c>
    </row>
    <row r="4243" spans="6:6" x14ac:dyDescent="0.15">
      <c r="F4243">
        <f t="array" ref="F4243">VLOOKUP(D4243&amp;E4243,IF({1,0},$A$2:$A$50&amp;$B$2:$B$50,$C$2:$C$50),2,0)</f>
        <v>0</v>
      </c>
    </row>
    <row r="4244" spans="6:6" x14ac:dyDescent="0.15">
      <c r="F4244">
        <f t="array" ref="F4244">VLOOKUP(D4244&amp;E4244,IF({1,0},$A$2:$A$50&amp;$B$2:$B$50,$C$2:$C$50),2,0)</f>
        <v>0</v>
      </c>
    </row>
    <row r="4245" spans="6:6" x14ac:dyDescent="0.15">
      <c r="F4245">
        <f t="array" ref="F4245">VLOOKUP(D4245&amp;E4245,IF({1,0},$A$2:$A$50&amp;$B$2:$B$50,$C$2:$C$50),2,0)</f>
        <v>0</v>
      </c>
    </row>
    <row r="4246" spans="6:6" x14ac:dyDescent="0.15">
      <c r="F4246">
        <f t="array" ref="F4246">VLOOKUP(D4246&amp;E4246,IF({1,0},$A$2:$A$50&amp;$B$2:$B$50,$C$2:$C$50),2,0)</f>
        <v>0</v>
      </c>
    </row>
    <row r="4247" spans="6:6" x14ac:dyDescent="0.15">
      <c r="F4247">
        <f t="array" ref="F4247">VLOOKUP(D4247&amp;E4247,IF({1,0},$A$2:$A$50&amp;$B$2:$B$50,$C$2:$C$50),2,0)</f>
        <v>0</v>
      </c>
    </row>
    <row r="4248" spans="6:6" x14ac:dyDescent="0.15">
      <c r="F4248">
        <f t="array" ref="F4248">VLOOKUP(D4248&amp;E4248,IF({1,0},$A$2:$A$50&amp;$B$2:$B$50,$C$2:$C$50),2,0)</f>
        <v>0</v>
      </c>
    </row>
    <row r="4249" spans="6:6" x14ac:dyDescent="0.15">
      <c r="F4249">
        <f t="array" ref="F4249">VLOOKUP(D4249&amp;E4249,IF({1,0},$A$2:$A$50&amp;$B$2:$B$50,$C$2:$C$50),2,0)</f>
        <v>0</v>
      </c>
    </row>
    <row r="4250" spans="6:6" x14ac:dyDescent="0.15">
      <c r="F4250">
        <f t="array" ref="F4250">VLOOKUP(D4250&amp;E4250,IF({1,0},$A$2:$A$50&amp;$B$2:$B$50,$C$2:$C$50),2,0)</f>
        <v>0</v>
      </c>
    </row>
    <row r="4251" spans="6:6" x14ac:dyDescent="0.15">
      <c r="F4251">
        <f t="array" ref="F4251">VLOOKUP(D4251&amp;E4251,IF({1,0},$A$2:$A$50&amp;$B$2:$B$50,$C$2:$C$50),2,0)</f>
        <v>0</v>
      </c>
    </row>
    <row r="4252" spans="6:6" x14ac:dyDescent="0.15">
      <c r="F4252">
        <f t="array" ref="F4252">VLOOKUP(D4252&amp;E4252,IF({1,0},$A$2:$A$50&amp;$B$2:$B$50,$C$2:$C$50),2,0)</f>
        <v>0</v>
      </c>
    </row>
    <row r="4253" spans="6:6" x14ac:dyDescent="0.15">
      <c r="F4253">
        <f t="array" ref="F4253">VLOOKUP(D4253&amp;E4253,IF({1,0},$A$2:$A$50&amp;$B$2:$B$50,$C$2:$C$50),2,0)</f>
        <v>0</v>
      </c>
    </row>
    <row r="4254" spans="6:6" x14ac:dyDescent="0.15">
      <c r="F4254">
        <f t="array" ref="F4254">VLOOKUP(D4254&amp;E4254,IF({1,0},$A$2:$A$50&amp;$B$2:$B$50,$C$2:$C$50),2,0)</f>
        <v>0</v>
      </c>
    </row>
    <row r="4255" spans="6:6" x14ac:dyDescent="0.15">
      <c r="F4255">
        <f t="array" ref="F4255">VLOOKUP(D4255&amp;E4255,IF({1,0},$A$2:$A$50&amp;$B$2:$B$50,$C$2:$C$50),2,0)</f>
        <v>0</v>
      </c>
    </row>
    <row r="4256" spans="6:6" x14ac:dyDescent="0.15">
      <c r="F4256">
        <f t="array" ref="F4256">VLOOKUP(D4256&amp;E4256,IF({1,0},$A$2:$A$50&amp;$B$2:$B$50,$C$2:$C$50),2,0)</f>
        <v>0</v>
      </c>
    </row>
    <row r="4257" spans="6:6" x14ac:dyDescent="0.15">
      <c r="F4257">
        <f t="array" ref="F4257">VLOOKUP(D4257&amp;E4257,IF({1,0},$A$2:$A$50&amp;$B$2:$B$50,$C$2:$C$50),2,0)</f>
        <v>0</v>
      </c>
    </row>
    <row r="4258" spans="6:6" x14ac:dyDescent="0.15">
      <c r="F4258">
        <f t="array" ref="F4258">VLOOKUP(D4258&amp;E4258,IF({1,0},$A$2:$A$50&amp;$B$2:$B$50,$C$2:$C$50),2,0)</f>
        <v>0</v>
      </c>
    </row>
    <row r="4259" spans="6:6" x14ac:dyDescent="0.15">
      <c r="F4259">
        <f t="array" ref="F4259">VLOOKUP(D4259&amp;E4259,IF({1,0},$A$2:$A$50&amp;$B$2:$B$50,$C$2:$C$50),2,0)</f>
        <v>0</v>
      </c>
    </row>
    <row r="4260" spans="6:6" x14ac:dyDescent="0.15">
      <c r="F4260">
        <f t="array" ref="F4260">VLOOKUP(D4260&amp;E4260,IF({1,0},$A$2:$A$50&amp;$B$2:$B$50,$C$2:$C$50),2,0)</f>
        <v>0</v>
      </c>
    </row>
    <row r="4261" spans="6:6" x14ac:dyDescent="0.15">
      <c r="F4261">
        <f t="array" ref="F4261">VLOOKUP(D4261&amp;E4261,IF({1,0},$A$2:$A$50&amp;$B$2:$B$50,$C$2:$C$50),2,0)</f>
        <v>0</v>
      </c>
    </row>
    <row r="4262" spans="6:6" x14ac:dyDescent="0.15">
      <c r="F4262">
        <f t="array" ref="F4262">VLOOKUP(D4262&amp;E4262,IF({1,0},$A$2:$A$50&amp;$B$2:$B$50,$C$2:$C$50),2,0)</f>
        <v>0</v>
      </c>
    </row>
    <row r="4263" spans="6:6" x14ac:dyDescent="0.15">
      <c r="F4263">
        <f t="array" ref="F4263">VLOOKUP(D4263&amp;E4263,IF({1,0},$A$2:$A$50&amp;$B$2:$B$50,$C$2:$C$50),2,0)</f>
        <v>0</v>
      </c>
    </row>
    <row r="4264" spans="6:6" x14ac:dyDescent="0.15">
      <c r="F4264">
        <f t="array" ref="F4264">VLOOKUP(D4264&amp;E4264,IF({1,0},$A$2:$A$50&amp;$B$2:$B$50,$C$2:$C$50),2,0)</f>
        <v>0</v>
      </c>
    </row>
    <row r="4265" spans="6:6" x14ac:dyDescent="0.15">
      <c r="F4265">
        <f t="array" ref="F4265">VLOOKUP(D4265&amp;E4265,IF({1,0},$A$2:$A$50&amp;$B$2:$B$50,$C$2:$C$50),2,0)</f>
        <v>0</v>
      </c>
    </row>
    <row r="4266" spans="6:6" x14ac:dyDescent="0.15">
      <c r="F4266">
        <f t="array" ref="F4266">VLOOKUP(D4266&amp;E4266,IF({1,0},$A$2:$A$50&amp;$B$2:$B$50,$C$2:$C$50),2,0)</f>
        <v>0</v>
      </c>
    </row>
    <row r="4267" spans="6:6" x14ac:dyDescent="0.15">
      <c r="F4267">
        <f t="array" ref="F4267">VLOOKUP(D4267&amp;E4267,IF({1,0},$A$2:$A$50&amp;$B$2:$B$50,$C$2:$C$50),2,0)</f>
        <v>0</v>
      </c>
    </row>
    <row r="4268" spans="6:6" x14ac:dyDescent="0.15">
      <c r="F4268">
        <f t="array" ref="F4268">VLOOKUP(D4268&amp;E4268,IF({1,0},$A$2:$A$50&amp;$B$2:$B$50,$C$2:$C$50),2,0)</f>
        <v>0</v>
      </c>
    </row>
    <row r="4269" spans="6:6" x14ac:dyDescent="0.15">
      <c r="F4269">
        <f t="array" ref="F4269">VLOOKUP(D4269&amp;E4269,IF({1,0},$A$2:$A$50&amp;$B$2:$B$50,$C$2:$C$50),2,0)</f>
        <v>0</v>
      </c>
    </row>
    <row r="4270" spans="6:6" x14ac:dyDescent="0.15">
      <c r="F4270">
        <f t="array" ref="F4270">VLOOKUP(D4270&amp;E4270,IF({1,0},$A$2:$A$50&amp;$B$2:$B$50,$C$2:$C$50),2,0)</f>
        <v>0</v>
      </c>
    </row>
    <row r="4271" spans="6:6" x14ac:dyDescent="0.15">
      <c r="F4271">
        <f t="array" ref="F4271">VLOOKUP(D4271&amp;E4271,IF({1,0},$A$2:$A$50&amp;$B$2:$B$50,$C$2:$C$50),2,0)</f>
        <v>0</v>
      </c>
    </row>
    <row r="4272" spans="6:6" x14ac:dyDescent="0.15">
      <c r="F4272">
        <f t="array" ref="F4272">VLOOKUP(D4272&amp;E4272,IF({1,0},$A$2:$A$50&amp;$B$2:$B$50,$C$2:$C$50),2,0)</f>
        <v>0</v>
      </c>
    </row>
    <row r="4273" spans="6:6" x14ac:dyDescent="0.15">
      <c r="F4273">
        <f t="array" ref="F4273">VLOOKUP(D4273&amp;E4273,IF({1,0},$A$2:$A$50&amp;$B$2:$B$50,$C$2:$C$50),2,0)</f>
        <v>0</v>
      </c>
    </row>
    <row r="4274" spans="6:6" x14ac:dyDescent="0.15">
      <c r="F4274">
        <f t="array" ref="F4274">VLOOKUP(D4274&amp;E4274,IF({1,0},$A$2:$A$50&amp;$B$2:$B$50,$C$2:$C$50),2,0)</f>
        <v>0</v>
      </c>
    </row>
    <row r="4275" spans="6:6" x14ac:dyDescent="0.15">
      <c r="F4275">
        <f t="array" ref="F4275">VLOOKUP(D4275&amp;E4275,IF({1,0},$A$2:$A$50&amp;$B$2:$B$50,$C$2:$C$50),2,0)</f>
        <v>0</v>
      </c>
    </row>
    <row r="4276" spans="6:6" x14ac:dyDescent="0.15">
      <c r="F4276">
        <f t="array" ref="F4276">VLOOKUP(D4276&amp;E4276,IF({1,0},$A$2:$A$50&amp;$B$2:$B$50,$C$2:$C$50),2,0)</f>
        <v>0</v>
      </c>
    </row>
    <row r="4277" spans="6:6" x14ac:dyDescent="0.15">
      <c r="F4277">
        <f t="array" ref="F4277">VLOOKUP(D4277&amp;E4277,IF({1,0},$A$2:$A$50&amp;$B$2:$B$50,$C$2:$C$50),2,0)</f>
        <v>0</v>
      </c>
    </row>
    <row r="4278" spans="6:6" x14ac:dyDescent="0.15">
      <c r="F4278">
        <f t="array" ref="F4278">VLOOKUP(D4278&amp;E4278,IF({1,0},$A$2:$A$50&amp;$B$2:$B$50,$C$2:$C$50),2,0)</f>
        <v>0</v>
      </c>
    </row>
    <row r="4279" spans="6:6" x14ac:dyDescent="0.15">
      <c r="F4279">
        <f t="array" ref="F4279">VLOOKUP(D4279&amp;E4279,IF({1,0},$A$2:$A$50&amp;$B$2:$B$50,$C$2:$C$50),2,0)</f>
        <v>0</v>
      </c>
    </row>
    <row r="4280" spans="6:6" x14ac:dyDescent="0.15">
      <c r="F4280">
        <f t="array" ref="F4280">VLOOKUP(D4280&amp;E4280,IF({1,0},$A$2:$A$50&amp;$B$2:$B$50,$C$2:$C$50),2,0)</f>
        <v>0</v>
      </c>
    </row>
    <row r="4281" spans="6:6" x14ac:dyDescent="0.15">
      <c r="F4281">
        <f t="array" ref="F4281">VLOOKUP(D4281&amp;E4281,IF({1,0},$A$2:$A$50&amp;$B$2:$B$50,$C$2:$C$50),2,0)</f>
        <v>0</v>
      </c>
    </row>
    <row r="4282" spans="6:6" x14ac:dyDescent="0.15">
      <c r="F4282">
        <f t="array" ref="F4282">VLOOKUP(D4282&amp;E4282,IF({1,0},$A$2:$A$50&amp;$B$2:$B$50,$C$2:$C$50),2,0)</f>
        <v>0</v>
      </c>
    </row>
    <row r="4283" spans="6:6" x14ac:dyDescent="0.15">
      <c r="F4283">
        <f t="array" ref="F4283">VLOOKUP(D4283&amp;E4283,IF({1,0},$A$2:$A$50&amp;$B$2:$B$50,$C$2:$C$50),2,0)</f>
        <v>0</v>
      </c>
    </row>
    <row r="4284" spans="6:6" x14ac:dyDescent="0.15">
      <c r="F4284">
        <f t="array" ref="F4284">VLOOKUP(D4284&amp;E4284,IF({1,0},$A$2:$A$50&amp;$B$2:$B$50,$C$2:$C$50),2,0)</f>
        <v>0</v>
      </c>
    </row>
    <row r="4285" spans="6:6" x14ac:dyDescent="0.15">
      <c r="F4285">
        <f t="array" ref="F4285">VLOOKUP(D4285&amp;E4285,IF({1,0},$A$2:$A$50&amp;$B$2:$B$50,$C$2:$C$50),2,0)</f>
        <v>0</v>
      </c>
    </row>
    <row r="4286" spans="6:6" x14ac:dyDescent="0.15">
      <c r="F4286">
        <f t="array" ref="F4286">VLOOKUP(D4286&amp;E4286,IF({1,0},$A$2:$A$50&amp;$B$2:$B$50,$C$2:$C$50),2,0)</f>
        <v>0</v>
      </c>
    </row>
    <row r="4287" spans="6:6" x14ac:dyDescent="0.15">
      <c r="F4287">
        <f t="array" ref="F4287">VLOOKUP(D4287&amp;E4287,IF({1,0},$A$2:$A$50&amp;$B$2:$B$50,$C$2:$C$50),2,0)</f>
        <v>0</v>
      </c>
    </row>
    <row r="4288" spans="6:6" x14ac:dyDescent="0.15">
      <c r="F4288">
        <f t="array" ref="F4288">VLOOKUP(D4288&amp;E4288,IF({1,0},$A$2:$A$50&amp;$B$2:$B$50,$C$2:$C$50),2,0)</f>
        <v>0</v>
      </c>
    </row>
    <row r="4289" spans="6:6" x14ac:dyDescent="0.15">
      <c r="F4289">
        <f t="array" ref="F4289">VLOOKUP(D4289&amp;E4289,IF({1,0},$A$2:$A$50&amp;$B$2:$B$50,$C$2:$C$50),2,0)</f>
        <v>0</v>
      </c>
    </row>
    <row r="4290" spans="6:6" x14ac:dyDescent="0.15">
      <c r="F4290">
        <f t="array" ref="F4290">VLOOKUP(D4290&amp;E4290,IF({1,0},$A$2:$A$50&amp;$B$2:$B$50,$C$2:$C$50),2,0)</f>
        <v>0</v>
      </c>
    </row>
    <row r="4291" spans="6:6" x14ac:dyDescent="0.15">
      <c r="F4291">
        <f t="array" ref="F4291">VLOOKUP(D4291&amp;E4291,IF({1,0},$A$2:$A$50&amp;$B$2:$B$50,$C$2:$C$50),2,0)</f>
        <v>0</v>
      </c>
    </row>
    <row r="4292" spans="6:6" x14ac:dyDescent="0.15">
      <c r="F4292">
        <f t="array" ref="F4292">VLOOKUP(D4292&amp;E4292,IF({1,0},$A$2:$A$50&amp;$B$2:$B$50,$C$2:$C$50),2,0)</f>
        <v>0</v>
      </c>
    </row>
    <row r="4293" spans="6:6" x14ac:dyDescent="0.15">
      <c r="F4293">
        <f t="array" ref="F4293">VLOOKUP(D4293&amp;E4293,IF({1,0},$A$2:$A$50&amp;$B$2:$B$50,$C$2:$C$50),2,0)</f>
        <v>0</v>
      </c>
    </row>
    <row r="4294" spans="6:6" x14ac:dyDescent="0.15">
      <c r="F4294">
        <f t="array" ref="F4294">VLOOKUP(D4294&amp;E4294,IF({1,0},$A$2:$A$50&amp;$B$2:$B$50,$C$2:$C$50),2,0)</f>
        <v>0</v>
      </c>
    </row>
    <row r="4295" spans="6:6" x14ac:dyDescent="0.15">
      <c r="F4295">
        <f t="array" ref="F4295">VLOOKUP(D4295&amp;E4295,IF({1,0},$A$2:$A$50&amp;$B$2:$B$50,$C$2:$C$50),2,0)</f>
        <v>0</v>
      </c>
    </row>
    <row r="4296" spans="6:6" x14ac:dyDescent="0.15">
      <c r="F4296">
        <f t="array" ref="F4296">VLOOKUP(D4296&amp;E4296,IF({1,0},$A$2:$A$50&amp;$B$2:$B$50,$C$2:$C$50),2,0)</f>
        <v>0</v>
      </c>
    </row>
    <row r="4297" spans="6:6" x14ac:dyDescent="0.15">
      <c r="F4297">
        <f t="array" ref="F4297">VLOOKUP(D4297&amp;E4297,IF({1,0},$A$2:$A$50&amp;$B$2:$B$50,$C$2:$C$50),2,0)</f>
        <v>0</v>
      </c>
    </row>
    <row r="4298" spans="6:6" x14ac:dyDescent="0.15">
      <c r="F4298">
        <f t="array" ref="F4298">VLOOKUP(D4298&amp;E4298,IF({1,0},$A$2:$A$50&amp;$B$2:$B$50,$C$2:$C$50),2,0)</f>
        <v>0</v>
      </c>
    </row>
    <row r="4299" spans="6:6" x14ac:dyDescent="0.15">
      <c r="F4299">
        <f t="array" ref="F4299">VLOOKUP(D4299&amp;E4299,IF({1,0},$A$2:$A$50&amp;$B$2:$B$50,$C$2:$C$50),2,0)</f>
        <v>0</v>
      </c>
    </row>
    <row r="4300" spans="6:6" x14ac:dyDescent="0.15">
      <c r="F4300">
        <f t="array" ref="F4300">VLOOKUP(D4300&amp;E4300,IF({1,0},$A$2:$A$50&amp;$B$2:$B$50,$C$2:$C$50),2,0)</f>
        <v>0</v>
      </c>
    </row>
    <row r="4301" spans="6:6" x14ac:dyDescent="0.15">
      <c r="F4301">
        <f t="array" ref="F4301">VLOOKUP(D4301&amp;E4301,IF({1,0},$A$2:$A$50&amp;$B$2:$B$50,$C$2:$C$50),2,0)</f>
        <v>0</v>
      </c>
    </row>
    <row r="4302" spans="6:6" x14ac:dyDescent="0.15">
      <c r="F4302">
        <f t="array" ref="F4302">VLOOKUP(D4302&amp;E4302,IF({1,0},$A$2:$A$50&amp;$B$2:$B$50,$C$2:$C$50),2,0)</f>
        <v>0</v>
      </c>
    </row>
    <row r="4303" spans="6:6" x14ac:dyDescent="0.15">
      <c r="F4303">
        <f t="array" ref="F4303">VLOOKUP(D4303&amp;E4303,IF({1,0},$A$2:$A$50&amp;$B$2:$B$50,$C$2:$C$50),2,0)</f>
        <v>0</v>
      </c>
    </row>
    <row r="4304" spans="6:6" x14ac:dyDescent="0.15">
      <c r="F4304">
        <f t="array" ref="F4304">VLOOKUP(D4304&amp;E4304,IF({1,0},$A$2:$A$50&amp;$B$2:$B$50,$C$2:$C$50),2,0)</f>
        <v>0</v>
      </c>
    </row>
    <row r="4305" spans="6:6" x14ac:dyDescent="0.15">
      <c r="F4305">
        <f t="array" ref="F4305">VLOOKUP(D4305&amp;E4305,IF({1,0},$A$2:$A$50&amp;$B$2:$B$50,$C$2:$C$50),2,0)</f>
        <v>0</v>
      </c>
    </row>
    <row r="4306" spans="6:6" x14ac:dyDescent="0.15">
      <c r="F4306">
        <f t="array" ref="F4306">VLOOKUP(D4306&amp;E4306,IF({1,0},$A$2:$A$50&amp;$B$2:$B$50,$C$2:$C$50),2,0)</f>
        <v>0</v>
      </c>
    </row>
    <row r="4307" spans="6:6" x14ac:dyDescent="0.15">
      <c r="F4307">
        <f t="array" ref="F4307">VLOOKUP(D4307&amp;E4307,IF({1,0},$A$2:$A$50&amp;$B$2:$B$50,$C$2:$C$50),2,0)</f>
        <v>0</v>
      </c>
    </row>
    <row r="4308" spans="6:6" x14ac:dyDescent="0.15">
      <c r="F4308">
        <f t="array" ref="F4308">VLOOKUP(D4308&amp;E4308,IF({1,0},$A$2:$A$50&amp;$B$2:$B$50,$C$2:$C$50),2,0)</f>
        <v>0</v>
      </c>
    </row>
    <row r="4309" spans="6:6" x14ac:dyDescent="0.15">
      <c r="F4309">
        <f t="array" ref="F4309">VLOOKUP(D4309&amp;E4309,IF({1,0},$A$2:$A$50&amp;$B$2:$B$50,$C$2:$C$50),2,0)</f>
        <v>0</v>
      </c>
    </row>
    <row r="4310" spans="6:6" x14ac:dyDescent="0.15">
      <c r="F4310">
        <f t="array" ref="F4310">VLOOKUP(D4310&amp;E4310,IF({1,0},$A$2:$A$50&amp;$B$2:$B$50,$C$2:$C$50),2,0)</f>
        <v>0</v>
      </c>
    </row>
    <row r="4311" spans="6:6" x14ac:dyDescent="0.15">
      <c r="F4311">
        <f t="array" ref="F4311">VLOOKUP(D4311&amp;E4311,IF({1,0},$A$2:$A$50&amp;$B$2:$B$50,$C$2:$C$50),2,0)</f>
        <v>0</v>
      </c>
    </row>
    <row r="4312" spans="6:6" x14ac:dyDescent="0.15">
      <c r="F4312">
        <f t="array" ref="F4312">VLOOKUP(D4312&amp;E4312,IF({1,0},$A$2:$A$50&amp;$B$2:$B$50,$C$2:$C$50),2,0)</f>
        <v>0</v>
      </c>
    </row>
    <row r="4313" spans="6:6" x14ac:dyDescent="0.15">
      <c r="F4313">
        <f t="array" ref="F4313">VLOOKUP(D4313&amp;E4313,IF({1,0},$A$2:$A$50&amp;$B$2:$B$50,$C$2:$C$50),2,0)</f>
        <v>0</v>
      </c>
    </row>
    <row r="4314" spans="6:6" x14ac:dyDescent="0.15">
      <c r="F4314">
        <f t="array" ref="F4314">VLOOKUP(D4314&amp;E4314,IF({1,0},$A$2:$A$50&amp;$B$2:$B$50,$C$2:$C$50),2,0)</f>
        <v>0</v>
      </c>
    </row>
    <row r="4315" spans="6:6" x14ac:dyDescent="0.15">
      <c r="F4315">
        <f t="array" ref="F4315">VLOOKUP(D4315&amp;E4315,IF({1,0},$A$2:$A$50&amp;$B$2:$B$50,$C$2:$C$50),2,0)</f>
        <v>0</v>
      </c>
    </row>
    <row r="4316" spans="6:6" x14ac:dyDescent="0.15">
      <c r="F4316">
        <f t="array" ref="F4316">VLOOKUP(D4316&amp;E4316,IF({1,0},$A$2:$A$50&amp;$B$2:$B$50,$C$2:$C$50),2,0)</f>
        <v>0</v>
      </c>
    </row>
    <row r="4317" spans="6:6" x14ac:dyDescent="0.15">
      <c r="F4317">
        <f t="array" ref="F4317">VLOOKUP(D4317&amp;E4317,IF({1,0},$A$2:$A$50&amp;$B$2:$B$50,$C$2:$C$50),2,0)</f>
        <v>0</v>
      </c>
    </row>
    <row r="4318" spans="6:6" x14ac:dyDescent="0.15">
      <c r="F4318">
        <f t="array" ref="F4318">VLOOKUP(D4318&amp;E4318,IF({1,0},$A$2:$A$50&amp;$B$2:$B$50,$C$2:$C$50),2,0)</f>
        <v>0</v>
      </c>
    </row>
    <row r="4319" spans="6:6" x14ac:dyDescent="0.15">
      <c r="F4319">
        <f t="array" ref="F4319">VLOOKUP(D4319&amp;E4319,IF({1,0},$A$2:$A$50&amp;$B$2:$B$50,$C$2:$C$50),2,0)</f>
        <v>0</v>
      </c>
    </row>
    <row r="4320" spans="6:6" x14ac:dyDescent="0.15">
      <c r="F4320">
        <f t="array" ref="F4320">VLOOKUP(D4320&amp;E4320,IF({1,0},$A$2:$A$50&amp;$B$2:$B$50,$C$2:$C$50),2,0)</f>
        <v>0</v>
      </c>
    </row>
    <row r="4321" spans="6:6" x14ac:dyDescent="0.15">
      <c r="F4321">
        <f t="array" ref="F4321">VLOOKUP(D4321&amp;E4321,IF({1,0},$A$2:$A$50&amp;$B$2:$B$50,$C$2:$C$50),2,0)</f>
        <v>0</v>
      </c>
    </row>
    <row r="4322" spans="6:6" x14ac:dyDescent="0.15">
      <c r="F4322">
        <f t="array" ref="F4322">VLOOKUP(D4322&amp;E4322,IF({1,0},$A$2:$A$50&amp;$B$2:$B$50,$C$2:$C$50),2,0)</f>
        <v>0</v>
      </c>
    </row>
    <row r="4323" spans="6:6" x14ac:dyDescent="0.15">
      <c r="F4323">
        <f t="array" ref="F4323">VLOOKUP(D4323&amp;E4323,IF({1,0},$A$2:$A$50&amp;$B$2:$B$50,$C$2:$C$50),2,0)</f>
        <v>0</v>
      </c>
    </row>
    <row r="4324" spans="6:6" x14ac:dyDescent="0.15">
      <c r="F4324">
        <f t="array" ref="F4324">VLOOKUP(D4324&amp;E4324,IF({1,0},$A$2:$A$50&amp;$B$2:$B$50,$C$2:$C$50),2,0)</f>
        <v>0</v>
      </c>
    </row>
    <row r="4325" spans="6:6" x14ac:dyDescent="0.15">
      <c r="F4325">
        <f t="array" ref="F4325">VLOOKUP(D4325&amp;E4325,IF({1,0},$A$2:$A$50&amp;$B$2:$B$50,$C$2:$C$50),2,0)</f>
        <v>0</v>
      </c>
    </row>
    <row r="4326" spans="6:6" x14ac:dyDescent="0.15">
      <c r="F4326">
        <f t="array" ref="F4326">VLOOKUP(D4326&amp;E4326,IF({1,0},$A$2:$A$50&amp;$B$2:$B$50,$C$2:$C$50),2,0)</f>
        <v>0</v>
      </c>
    </row>
    <row r="4327" spans="6:6" x14ac:dyDescent="0.15">
      <c r="F4327">
        <f t="array" ref="F4327">VLOOKUP(D4327&amp;E4327,IF({1,0},$A$2:$A$50&amp;$B$2:$B$50,$C$2:$C$50),2,0)</f>
        <v>0</v>
      </c>
    </row>
    <row r="4328" spans="6:6" x14ac:dyDescent="0.15">
      <c r="F4328">
        <f t="array" ref="F4328">VLOOKUP(D4328&amp;E4328,IF({1,0},$A$2:$A$50&amp;$B$2:$B$50,$C$2:$C$50),2,0)</f>
        <v>0</v>
      </c>
    </row>
    <row r="4329" spans="6:6" x14ac:dyDescent="0.15">
      <c r="F4329">
        <f t="array" ref="F4329">VLOOKUP(D4329&amp;E4329,IF({1,0},$A$2:$A$50&amp;$B$2:$B$50,$C$2:$C$50),2,0)</f>
        <v>0</v>
      </c>
    </row>
    <row r="4330" spans="6:6" x14ac:dyDescent="0.15">
      <c r="F4330">
        <f t="array" ref="F4330">VLOOKUP(D4330&amp;E4330,IF({1,0},$A$2:$A$50&amp;$B$2:$B$50,$C$2:$C$50),2,0)</f>
        <v>0</v>
      </c>
    </row>
    <row r="4331" spans="6:6" x14ac:dyDescent="0.15">
      <c r="F4331">
        <f t="array" ref="F4331">VLOOKUP(D4331&amp;E4331,IF({1,0},$A$2:$A$50&amp;$B$2:$B$50,$C$2:$C$50),2,0)</f>
        <v>0</v>
      </c>
    </row>
    <row r="4332" spans="6:6" x14ac:dyDescent="0.15">
      <c r="F4332">
        <f t="array" ref="F4332">VLOOKUP(D4332&amp;E4332,IF({1,0},$A$2:$A$50&amp;$B$2:$B$50,$C$2:$C$50),2,0)</f>
        <v>0</v>
      </c>
    </row>
    <row r="4333" spans="6:6" x14ac:dyDescent="0.15">
      <c r="F4333">
        <f t="array" ref="F4333">VLOOKUP(D4333&amp;E4333,IF({1,0},$A$2:$A$50&amp;$B$2:$B$50,$C$2:$C$50),2,0)</f>
        <v>0</v>
      </c>
    </row>
    <row r="4334" spans="6:6" x14ac:dyDescent="0.15">
      <c r="F4334">
        <f t="array" ref="F4334">VLOOKUP(D4334&amp;E4334,IF({1,0},$A$2:$A$50&amp;$B$2:$B$50,$C$2:$C$50),2,0)</f>
        <v>0</v>
      </c>
    </row>
    <row r="4335" spans="6:6" x14ac:dyDescent="0.15">
      <c r="F4335">
        <f t="array" ref="F4335">VLOOKUP(D4335&amp;E4335,IF({1,0},$A$2:$A$50&amp;$B$2:$B$50,$C$2:$C$50),2,0)</f>
        <v>0</v>
      </c>
    </row>
    <row r="4336" spans="6:6" x14ac:dyDescent="0.15">
      <c r="F4336">
        <f t="array" ref="F4336">VLOOKUP(D4336&amp;E4336,IF({1,0},$A$2:$A$50&amp;$B$2:$B$50,$C$2:$C$50),2,0)</f>
        <v>0</v>
      </c>
    </row>
    <row r="4337" spans="6:6" x14ac:dyDescent="0.15">
      <c r="F4337">
        <f t="array" ref="F4337">VLOOKUP(D4337&amp;E4337,IF({1,0},$A$2:$A$50&amp;$B$2:$B$50,$C$2:$C$50),2,0)</f>
        <v>0</v>
      </c>
    </row>
    <row r="4338" spans="6:6" x14ac:dyDescent="0.15">
      <c r="F4338">
        <f t="array" ref="F4338">VLOOKUP(D4338&amp;E4338,IF({1,0},$A$2:$A$50&amp;$B$2:$B$50,$C$2:$C$50),2,0)</f>
        <v>0</v>
      </c>
    </row>
    <row r="4339" spans="6:6" x14ac:dyDescent="0.15">
      <c r="F4339">
        <f t="array" ref="F4339">VLOOKUP(D4339&amp;E4339,IF({1,0},$A$2:$A$50&amp;$B$2:$B$50,$C$2:$C$50),2,0)</f>
        <v>0</v>
      </c>
    </row>
    <row r="4340" spans="6:6" x14ac:dyDescent="0.15">
      <c r="F4340">
        <f t="array" ref="F4340">VLOOKUP(D4340&amp;E4340,IF({1,0},$A$2:$A$50&amp;$B$2:$B$50,$C$2:$C$50),2,0)</f>
        <v>0</v>
      </c>
    </row>
    <row r="4341" spans="6:6" x14ac:dyDescent="0.15">
      <c r="F4341">
        <f t="array" ref="F4341">VLOOKUP(D4341&amp;E4341,IF({1,0},$A$2:$A$50&amp;$B$2:$B$50,$C$2:$C$50),2,0)</f>
        <v>0</v>
      </c>
    </row>
    <row r="4342" spans="6:6" x14ac:dyDescent="0.15">
      <c r="F4342">
        <f t="array" ref="F4342">VLOOKUP(D4342&amp;E4342,IF({1,0},$A$2:$A$50&amp;$B$2:$B$50,$C$2:$C$50),2,0)</f>
        <v>0</v>
      </c>
    </row>
    <row r="4343" spans="6:6" x14ac:dyDescent="0.15">
      <c r="F4343">
        <f t="array" ref="F4343">VLOOKUP(D4343&amp;E4343,IF({1,0},$A$2:$A$50&amp;$B$2:$B$50,$C$2:$C$50),2,0)</f>
        <v>0</v>
      </c>
    </row>
    <row r="4344" spans="6:6" x14ac:dyDescent="0.15">
      <c r="F4344">
        <f t="array" ref="F4344">VLOOKUP(D4344&amp;E4344,IF({1,0},$A$2:$A$50&amp;$B$2:$B$50,$C$2:$C$50),2,0)</f>
        <v>0</v>
      </c>
    </row>
    <row r="4345" spans="6:6" x14ac:dyDescent="0.15">
      <c r="F4345">
        <f t="array" ref="F4345">VLOOKUP(D4345&amp;E4345,IF({1,0},$A$2:$A$50&amp;$B$2:$B$50,$C$2:$C$50),2,0)</f>
        <v>0</v>
      </c>
    </row>
    <row r="4346" spans="6:6" x14ac:dyDescent="0.15">
      <c r="F4346">
        <f t="array" ref="F4346">VLOOKUP(D4346&amp;E4346,IF({1,0},$A$2:$A$50&amp;$B$2:$B$50,$C$2:$C$50),2,0)</f>
        <v>0</v>
      </c>
    </row>
    <row r="4347" spans="6:6" x14ac:dyDescent="0.15">
      <c r="F4347">
        <f t="array" ref="F4347">VLOOKUP(D4347&amp;E4347,IF({1,0},$A$2:$A$50&amp;$B$2:$B$50,$C$2:$C$50),2,0)</f>
        <v>0</v>
      </c>
    </row>
    <row r="4348" spans="6:6" x14ac:dyDescent="0.15">
      <c r="F4348">
        <f t="array" ref="F4348">VLOOKUP(D4348&amp;E4348,IF({1,0},$A$2:$A$50&amp;$B$2:$B$50,$C$2:$C$50),2,0)</f>
        <v>0</v>
      </c>
    </row>
    <row r="4349" spans="6:6" x14ac:dyDescent="0.15">
      <c r="F4349">
        <f t="array" ref="F4349">VLOOKUP(D4349&amp;E4349,IF({1,0},$A$2:$A$50&amp;$B$2:$B$50,$C$2:$C$50),2,0)</f>
        <v>0</v>
      </c>
    </row>
    <row r="4350" spans="6:6" x14ac:dyDescent="0.15">
      <c r="F4350">
        <f t="array" ref="F4350">VLOOKUP(D4350&amp;E4350,IF({1,0},$A$2:$A$50&amp;$B$2:$B$50,$C$2:$C$50),2,0)</f>
        <v>0</v>
      </c>
    </row>
    <row r="4351" spans="6:6" x14ac:dyDescent="0.15">
      <c r="F4351">
        <f t="array" ref="F4351">VLOOKUP(D4351&amp;E4351,IF({1,0},$A$2:$A$50&amp;$B$2:$B$50,$C$2:$C$50),2,0)</f>
        <v>0</v>
      </c>
    </row>
    <row r="4352" spans="6:6" x14ac:dyDescent="0.15">
      <c r="F4352">
        <f t="array" ref="F4352">VLOOKUP(D4352&amp;E4352,IF({1,0},$A$2:$A$50&amp;$B$2:$B$50,$C$2:$C$50),2,0)</f>
        <v>0</v>
      </c>
    </row>
    <row r="4353" spans="6:6" x14ac:dyDescent="0.15">
      <c r="F4353">
        <f t="array" ref="F4353">VLOOKUP(D4353&amp;E4353,IF({1,0},$A$2:$A$50&amp;$B$2:$B$50,$C$2:$C$50),2,0)</f>
        <v>0</v>
      </c>
    </row>
    <row r="4354" spans="6:6" x14ac:dyDescent="0.15">
      <c r="F4354">
        <f t="array" ref="F4354">VLOOKUP(D4354&amp;E4354,IF({1,0},$A$2:$A$50&amp;$B$2:$B$50,$C$2:$C$50),2,0)</f>
        <v>0</v>
      </c>
    </row>
    <row r="4355" spans="6:6" x14ac:dyDescent="0.15">
      <c r="F4355">
        <f t="array" ref="F4355">VLOOKUP(D4355&amp;E4355,IF({1,0},$A$2:$A$50&amp;$B$2:$B$50,$C$2:$C$50),2,0)</f>
        <v>0</v>
      </c>
    </row>
    <row r="4356" spans="6:6" x14ac:dyDescent="0.15">
      <c r="F4356">
        <f t="array" ref="F4356">VLOOKUP(D4356&amp;E4356,IF({1,0},$A$2:$A$50&amp;$B$2:$B$50,$C$2:$C$50),2,0)</f>
        <v>0</v>
      </c>
    </row>
    <row r="4357" spans="6:6" x14ac:dyDescent="0.15">
      <c r="F4357">
        <f t="array" ref="F4357">VLOOKUP(D4357&amp;E4357,IF({1,0},$A$2:$A$50&amp;$B$2:$B$50,$C$2:$C$50),2,0)</f>
        <v>0</v>
      </c>
    </row>
    <row r="4358" spans="6:6" x14ac:dyDescent="0.15">
      <c r="F4358">
        <f t="array" ref="F4358">VLOOKUP(D4358&amp;E4358,IF({1,0},$A$2:$A$50&amp;$B$2:$B$50,$C$2:$C$50),2,0)</f>
        <v>0</v>
      </c>
    </row>
    <row r="4359" spans="6:6" x14ac:dyDescent="0.15">
      <c r="F4359">
        <f t="array" ref="F4359">VLOOKUP(D4359&amp;E4359,IF({1,0},$A$2:$A$50&amp;$B$2:$B$50,$C$2:$C$50),2,0)</f>
        <v>0</v>
      </c>
    </row>
    <row r="4360" spans="6:6" x14ac:dyDescent="0.15">
      <c r="F4360">
        <f t="array" ref="F4360">VLOOKUP(D4360&amp;E4360,IF({1,0},$A$2:$A$50&amp;$B$2:$B$50,$C$2:$C$50),2,0)</f>
        <v>0</v>
      </c>
    </row>
    <row r="4361" spans="6:6" x14ac:dyDescent="0.15">
      <c r="F4361">
        <f t="array" ref="F4361">VLOOKUP(D4361&amp;E4361,IF({1,0},$A$2:$A$50&amp;$B$2:$B$50,$C$2:$C$50),2,0)</f>
        <v>0</v>
      </c>
    </row>
    <row r="4362" spans="6:6" x14ac:dyDescent="0.15">
      <c r="F4362">
        <f t="array" ref="F4362">VLOOKUP(D4362&amp;E4362,IF({1,0},$A$2:$A$50&amp;$B$2:$B$50,$C$2:$C$50),2,0)</f>
        <v>0</v>
      </c>
    </row>
    <row r="4363" spans="6:6" x14ac:dyDescent="0.15">
      <c r="F4363">
        <f t="array" ref="F4363">VLOOKUP(D4363&amp;E4363,IF({1,0},$A$2:$A$50&amp;$B$2:$B$50,$C$2:$C$50),2,0)</f>
        <v>0</v>
      </c>
    </row>
    <row r="4364" spans="6:6" x14ac:dyDescent="0.15">
      <c r="F4364">
        <f t="array" ref="F4364">VLOOKUP(D4364&amp;E4364,IF({1,0},$A$2:$A$50&amp;$B$2:$B$50,$C$2:$C$50),2,0)</f>
        <v>0</v>
      </c>
    </row>
    <row r="4365" spans="6:6" x14ac:dyDescent="0.15">
      <c r="F4365">
        <f t="array" ref="F4365">VLOOKUP(D4365&amp;E4365,IF({1,0},$A$2:$A$50&amp;$B$2:$B$50,$C$2:$C$50),2,0)</f>
        <v>0</v>
      </c>
    </row>
    <row r="4366" spans="6:6" x14ac:dyDescent="0.15">
      <c r="F4366">
        <f t="array" ref="F4366">VLOOKUP(D4366&amp;E4366,IF({1,0},$A$2:$A$50&amp;$B$2:$B$50,$C$2:$C$50),2,0)</f>
        <v>0</v>
      </c>
    </row>
    <row r="4367" spans="6:6" x14ac:dyDescent="0.15">
      <c r="F4367">
        <f t="array" ref="F4367">VLOOKUP(D4367&amp;E4367,IF({1,0},$A$2:$A$50&amp;$B$2:$B$50,$C$2:$C$50),2,0)</f>
        <v>0</v>
      </c>
    </row>
    <row r="4368" spans="6:6" x14ac:dyDescent="0.15">
      <c r="F4368">
        <f t="array" ref="F4368">VLOOKUP(D4368&amp;E4368,IF({1,0},$A$2:$A$50&amp;$B$2:$B$50,$C$2:$C$50),2,0)</f>
        <v>0</v>
      </c>
    </row>
    <row r="4369" spans="6:6" x14ac:dyDescent="0.15">
      <c r="F4369">
        <f t="array" ref="F4369">VLOOKUP(D4369&amp;E4369,IF({1,0},$A$2:$A$50&amp;$B$2:$B$50,$C$2:$C$50),2,0)</f>
        <v>0</v>
      </c>
    </row>
    <row r="4370" spans="6:6" x14ac:dyDescent="0.15">
      <c r="F4370">
        <f t="array" ref="F4370">VLOOKUP(D4370&amp;E4370,IF({1,0},$A$2:$A$50&amp;$B$2:$B$50,$C$2:$C$50),2,0)</f>
        <v>0</v>
      </c>
    </row>
    <row r="4371" spans="6:6" x14ac:dyDescent="0.15">
      <c r="F4371">
        <f t="array" ref="F4371">VLOOKUP(D4371&amp;E4371,IF({1,0},$A$2:$A$50&amp;$B$2:$B$50,$C$2:$C$50),2,0)</f>
        <v>0</v>
      </c>
    </row>
    <row r="4372" spans="6:6" x14ac:dyDescent="0.15">
      <c r="F4372">
        <f t="array" ref="F4372">VLOOKUP(D4372&amp;E4372,IF({1,0},$A$2:$A$50&amp;$B$2:$B$50,$C$2:$C$50),2,0)</f>
        <v>0</v>
      </c>
    </row>
    <row r="4373" spans="6:6" x14ac:dyDescent="0.15">
      <c r="F4373">
        <f t="array" ref="F4373">VLOOKUP(D4373&amp;E4373,IF({1,0},$A$2:$A$50&amp;$B$2:$B$50,$C$2:$C$50),2,0)</f>
        <v>0</v>
      </c>
    </row>
    <row r="4374" spans="6:6" x14ac:dyDescent="0.15">
      <c r="F4374">
        <f t="array" ref="F4374">VLOOKUP(D4374&amp;E4374,IF({1,0},$A$2:$A$50&amp;$B$2:$B$50,$C$2:$C$50),2,0)</f>
        <v>0</v>
      </c>
    </row>
    <row r="4375" spans="6:6" x14ac:dyDescent="0.15">
      <c r="F4375">
        <f t="array" ref="F4375">VLOOKUP(D4375&amp;E4375,IF({1,0},$A$2:$A$50&amp;$B$2:$B$50,$C$2:$C$50),2,0)</f>
        <v>0</v>
      </c>
    </row>
    <row r="4376" spans="6:6" x14ac:dyDescent="0.15">
      <c r="F4376">
        <f t="array" ref="F4376">VLOOKUP(D4376&amp;E4376,IF({1,0},$A$2:$A$50&amp;$B$2:$B$50,$C$2:$C$50),2,0)</f>
        <v>0</v>
      </c>
    </row>
    <row r="4377" spans="6:6" x14ac:dyDescent="0.15">
      <c r="F4377">
        <f t="array" ref="F4377">VLOOKUP(D4377&amp;E4377,IF({1,0},$A$2:$A$50&amp;$B$2:$B$50,$C$2:$C$50),2,0)</f>
        <v>0</v>
      </c>
    </row>
    <row r="4378" spans="6:6" x14ac:dyDescent="0.15">
      <c r="F4378">
        <f t="array" ref="F4378">VLOOKUP(D4378&amp;E4378,IF({1,0},$A$2:$A$50&amp;$B$2:$B$50,$C$2:$C$50),2,0)</f>
        <v>0</v>
      </c>
    </row>
    <row r="4379" spans="6:6" x14ac:dyDescent="0.15">
      <c r="F4379">
        <f t="array" ref="F4379">VLOOKUP(D4379&amp;E4379,IF({1,0},$A$2:$A$50&amp;$B$2:$B$50,$C$2:$C$50),2,0)</f>
        <v>0</v>
      </c>
    </row>
    <row r="4380" spans="6:6" x14ac:dyDescent="0.15">
      <c r="F4380">
        <f t="array" ref="F4380">VLOOKUP(D4380&amp;E4380,IF({1,0},$A$2:$A$50&amp;$B$2:$B$50,$C$2:$C$50),2,0)</f>
        <v>0</v>
      </c>
    </row>
    <row r="4381" spans="6:6" x14ac:dyDescent="0.15">
      <c r="F4381">
        <f t="array" ref="F4381">VLOOKUP(D4381&amp;E4381,IF({1,0},$A$2:$A$50&amp;$B$2:$B$50,$C$2:$C$50),2,0)</f>
        <v>0</v>
      </c>
    </row>
    <row r="4382" spans="6:6" x14ac:dyDescent="0.15">
      <c r="F4382">
        <f t="array" ref="F4382">VLOOKUP(D4382&amp;E4382,IF({1,0},$A$2:$A$50&amp;$B$2:$B$50,$C$2:$C$50),2,0)</f>
        <v>0</v>
      </c>
    </row>
    <row r="4383" spans="6:6" x14ac:dyDescent="0.15">
      <c r="F4383">
        <f t="array" ref="F4383">VLOOKUP(D4383&amp;E4383,IF({1,0},$A$2:$A$50&amp;$B$2:$B$50,$C$2:$C$50),2,0)</f>
        <v>0</v>
      </c>
    </row>
    <row r="4384" spans="6:6" x14ac:dyDescent="0.15">
      <c r="F4384">
        <f t="array" ref="F4384">VLOOKUP(D4384&amp;E4384,IF({1,0},$A$2:$A$50&amp;$B$2:$B$50,$C$2:$C$50),2,0)</f>
        <v>0</v>
      </c>
    </row>
    <row r="4385" spans="6:6" x14ac:dyDescent="0.15">
      <c r="F4385">
        <f t="array" ref="F4385">VLOOKUP(D4385&amp;E4385,IF({1,0},$A$2:$A$50&amp;$B$2:$B$50,$C$2:$C$50),2,0)</f>
        <v>0</v>
      </c>
    </row>
    <row r="4386" spans="6:6" x14ac:dyDescent="0.15">
      <c r="F4386">
        <f t="array" ref="F4386">VLOOKUP(D4386&amp;E4386,IF({1,0},$A$2:$A$50&amp;$B$2:$B$50,$C$2:$C$50),2,0)</f>
        <v>0</v>
      </c>
    </row>
    <row r="4387" spans="6:6" x14ac:dyDescent="0.15">
      <c r="F4387">
        <f t="array" ref="F4387">VLOOKUP(D4387&amp;E4387,IF({1,0},$A$2:$A$50&amp;$B$2:$B$50,$C$2:$C$50),2,0)</f>
        <v>0</v>
      </c>
    </row>
    <row r="4388" spans="6:6" x14ac:dyDescent="0.15">
      <c r="F4388">
        <f t="array" ref="F4388">VLOOKUP(D4388&amp;E4388,IF({1,0},$A$2:$A$50&amp;$B$2:$B$50,$C$2:$C$50),2,0)</f>
        <v>0</v>
      </c>
    </row>
    <row r="4389" spans="6:6" x14ac:dyDescent="0.15">
      <c r="F4389">
        <f t="array" ref="F4389">VLOOKUP(D4389&amp;E4389,IF({1,0},$A$2:$A$50&amp;$B$2:$B$50,$C$2:$C$50),2,0)</f>
        <v>0</v>
      </c>
    </row>
    <row r="4390" spans="6:6" x14ac:dyDescent="0.15">
      <c r="F4390">
        <f t="array" ref="F4390">VLOOKUP(D4390&amp;E4390,IF({1,0},$A$2:$A$50&amp;$B$2:$B$50,$C$2:$C$50),2,0)</f>
        <v>0</v>
      </c>
    </row>
    <row r="4391" spans="6:6" x14ac:dyDescent="0.15">
      <c r="F4391">
        <f t="array" ref="F4391">VLOOKUP(D4391&amp;E4391,IF({1,0},$A$2:$A$50&amp;$B$2:$B$50,$C$2:$C$50),2,0)</f>
        <v>0</v>
      </c>
    </row>
    <row r="4392" spans="6:6" x14ac:dyDescent="0.15">
      <c r="F4392">
        <f t="array" ref="F4392">VLOOKUP(D4392&amp;E4392,IF({1,0},$A$2:$A$50&amp;$B$2:$B$50,$C$2:$C$50),2,0)</f>
        <v>0</v>
      </c>
    </row>
    <row r="4393" spans="6:6" x14ac:dyDescent="0.15">
      <c r="F4393">
        <f t="array" ref="F4393">VLOOKUP(D4393&amp;E4393,IF({1,0},$A$2:$A$50&amp;$B$2:$B$50,$C$2:$C$50),2,0)</f>
        <v>0</v>
      </c>
    </row>
    <row r="4394" spans="6:6" x14ac:dyDescent="0.15">
      <c r="F4394">
        <f t="array" ref="F4394">VLOOKUP(D4394&amp;E4394,IF({1,0},$A$2:$A$50&amp;$B$2:$B$50,$C$2:$C$50),2,0)</f>
        <v>0</v>
      </c>
    </row>
    <row r="4395" spans="6:6" x14ac:dyDescent="0.15">
      <c r="F4395">
        <f t="array" ref="F4395">VLOOKUP(D4395&amp;E4395,IF({1,0},$A$2:$A$50&amp;$B$2:$B$50,$C$2:$C$50),2,0)</f>
        <v>0</v>
      </c>
    </row>
    <row r="4396" spans="6:6" x14ac:dyDescent="0.15">
      <c r="F4396">
        <f t="array" ref="F4396">VLOOKUP(D4396&amp;E4396,IF({1,0},$A$2:$A$50&amp;$B$2:$B$50,$C$2:$C$50),2,0)</f>
        <v>0</v>
      </c>
    </row>
    <row r="4397" spans="6:6" x14ac:dyDescent="0.15">
      <c r="F4397">
        <f t="array" ref="F4397">VLOOKUP(D4397&amp;E4397,IF({1,0},$A$2:$A$50&amp;$B$2:$B$50,$C$2:$C$50),2,0)</f>
        <v>0</v>
      </c>
    </row>
    <row r="4398" spans="6:6" x14ac:dyDescent="0.15">
      <c r="F4398">
        <f t="array" ref="F4398">VLOOKUP(D4398&amp;E4398,IF({1,0},$A$2:$A$50&amp;$B$2:$B$50,$C$2:$C$50),2,0)</f>
        <v>0</v>
      </c>
    </row>
    <row r="4399" spans="6:6" x14ac:dyDescent="0.15">
      <c r="F4399">
        <f t="array" ref="F4399">VLOOKUP(D4399&amp;E4399,IF({1,0},$A$2:$A$50&amp;$B$2:$B$50,$C$2:$C$50),2,0)</f>
        <v>0</v>
      </c>
    </row>
    <row r="4400" spans="6:6" x14ac:dyDescent="0.15">
      <c r="F4400">
        <f t="array" ref="F4400">VLOOKUP(D4400&amp;E4400,IF({1,0},$A$2:$A$50&amp;$B$2:$B$50,$C$2:$C$50),2,0)</f>
        <v>0</v>
      </c>
    </row>
    <row r="4401" spans="6:6" x14ac:dyDescent="0.15">
      <c r="F4401">
        <f t="array" ref="F4401">VLOOKUP(D4401&amp;E4401,IF({1,0},$A$2:$A$50&amp;$B$2:$B$50,$C$2:$C$50),2,0)</f>
        <v>0</v>
      </c>
    </row>
    <row r="4402" spans="6:6" x14ac:dyDescent="0.15">
      <c r="F4402">
        <f t="array" ref="F4402">VLOOKUP(D4402&amp;E4402,IF({1,0},$A$2:$A$50&amp;$B$2:$B$50,$C$2:$C$50),2,0)</f>
        <v>0</v>
      </c>
    </row>
    <row r="4403" spans="6:6" x14ac:dyDescent="0.15">
      <c r="F4403">
        <f t="array" ref="F4403">VLOOKUP(D4403&amp;E4403,IF({1,0},$A$2:$A$50&amp;$B$2:$B$50,$C$2:$C$50),2,0)</f>
        <v>0</v>
      </c>
    </row>
    <row r="4404" spans="6:6" x14ac:dyDescent="0.15">
      <c r="F4404">
        <f t="array" ref="F4404">VLOOKUP(D4404&amp;E4404,IF({1,0},$A$2:$A$50&amp;$B$2:$B$50,$C$2:$C$50),2,0)</f>
        <v>0</v>
      </c>
    </row>
    <row r="4405" spans="6:6" x14ac:dyDescent="0.15">
      <c r="F4405">
        <f t="array" ref="F4405">VLOOKUP(D4405&amp;E4405,IF({1,0},$A$2:$A$50&amp;$B$2:$B$50,$C$2:$C$50),2,0)</f>
        <v>0</v>
      </c>
    </row>
    <row r="4406" spans="6:6" x14ac:dyDescent="0.15">
      <c r="F4406">
        <f t="array" ref="F4406">VLOOKUP(D4406&amp;E4406,IF({1,0},$A$2:$A$50&amp;$B$2:$B$50,$C$2:$C$50),2,0)</f>
        <v>0</v>
      </c>
    </row>
    <row r="4407" spans="6:6" x14ac:dyDescent="0.15">
      <c r="F4407">
        <f t="array" ref="F4407">VLOOKUP(D4407&amp;E4407,IF({1,0},$A$2:$A$50&amp;$B$2:$B$50,$C$2:$C$50),2,0)</f>
        <v>0</v>
      </c>
    </row>
    <row r="4408" spans="6:6" x14ac:dyDescent="0.15">
      <c r="F4408">
        <f t="array" ref="F4408">VLOOKUP(D4408&amp;E4408,IF({1,0},$A$2:$A$50&amp;$B$2:$B$50,$C$2:$C$50),2,0)</f>
        <v>0</v>
      </c>
    </row>
    <row r="4409" spans="6:6" x14ac:dyDescent="0.15">
      <c r="F4409">
        <f t="array" ref="F4409">VLOOKUP(D4409&amp;E4409,IF({1,0},$A$2:$A$50&amp;$B$2:$B$50,$C$2:$C$50),2,0)</f>
        <v>0</v>
      </c>
    </row>
    <row r="4410" spans="6:6" x14ac:dyDescent="0.15">
      <c r="F4410">
        <f t="array" ref="F4410">VLOOKUP(D4410&amp;E4410,IF({1,0},$A$2:$A$50&amp;$B$2:$B$50,$C$2:$C$50),2,0)</f>
        <v>0</v>
      </c>
    </row>
    <row r="4411" spans="6:6" x14ac:dyDescent="0.15">
      <c r="F4411">
        <f t="array" ref="F4411">VLOOKUP(D4411&amp;E4411,IF({1,0},$A$2:$A$50&amp;$B$2:$B$50,$C$2:$C$50),2,0)</f>
        <v>0</v>
      </c>
    </row>
    <row r="4412" spans="6:6" x14ac:dyDescent="0.15">
      <c r="F4412">
        <f t="array" ref="F4412">VLOOKUP(D4412&amp;E4412,IF({1,0},$A$2:$A$50&amp;$B$2:$B$50,$C$2:$C$50),2,0)</f>
        <v>0</v>
      </c>
    </row>
    <row r="4413" spans="6:6" x14ac:dyDescent="0.15">
      <c r="F4413">
        <f t="array" ref="F4413">VLOOKUP(D4413&amp;E4413,IF({1,0},$A$2:$A$50&amp;$B$2:$B$50,$C$2:$C$50),2,0)</f>
        <v>0</v>
      </c>
    </row>
    <row r="4414" spans="6:6" x14ac:dyDescent="0.15">
      <c r="F4414">
        <f t="array" ref="F4414">VLOOKUP(D4414&amp;E4414,IF({1,0},$A$2:$A$50&amp;$B$2:$B$50,$C$2:$C$50),2,0)</f>
        <v>0</v>
      </c>
    </row>
    <row r="4415" spans="6:6" x14ac:dyDescent="0.15">
      <c r="F4415">
        <f t="array" ref="F4415">VLOOKUP(D4415&amp;E4415,IF({1,0},$A$2:$A$50&amp;$B$2:$B$50,$C$2:$C$50),2,0)</f>
        <v>0</v>
      </c>
    </row>
    <row r="4416" spans="6:6" x14ac:dyDescent="0.15">
      <c r="F4416">
        <f t="array" ref="F4416">VLOOKUP(D4416&amp;E4416,IF({1,0},$A$2:$A$50&amp;$B$2:$B$50,$C$2:$C$50),2,0)</f>
        <v>0</v>
      </c>
    </row>
    <row r="4417" spans="6:6" x14ac:dyDescent="0.15">
      <c r="F4417">
        <f t="array" ref="F4417">VLOOKUP(D4417&amp;E4417,IF({1,0},$A$2:$A$50&amp;$B$2:$B$50,$C$2:$C$50),2,0)</f>
        <v>0</v>
      </c>
    </row>
    <row r="4418" spans="6:6" x14ac:dyDescent="0.15">
      <c r="F4418">
        <f t="array" ref="F4418">VLOOKUP(D4418&amp;E4418,IF({1,0},$A$2:$A$50&amp;$B$2:$B$50,$C$2:$C$50),2,0)</f>
        <v>0</v>
      </c>
    </row>
    <row r="4419" spans="6:6" x14ac:dyDescent="0.15">
      <c r="F4419">
        <f t="array" ref="F4419">VLOOKUP(D4419&amp;E4419,IF({1,0},$A$2:$A$50&amp;$B$2:$B$50,$C$2:$C$50),2,0)</f>
        <v>0</v>
      </c>
    </row>
    <row r="4420" spans="6:6" x14ac:dyDescent="0.15">
      <c r="F4420">
        <f t="array" ref="F4420">VLOOKUP(D4420&amp;E4420,IF({1,0},$A$2:$A$50&amp;$B$2:$B$50,$C$2:$C$50),2,0)</f>
        <v>0</v>
      </c>
    </row>
    <row r="4421" spans="6:6" x14ac:dyDescent="0.15">
      <c r="F4421">
        <f t="array" ref="F4421">VLOOKUP(D4421&amp;E4421,IF({1,0},$A$2:$A$50&amp;$B$2:$B$50,$C$2:$C$50),2,0)</f>
        <v>0</v>
      </c>
    </row>
    <row r="4422" spans="6:6" x14ac:dyDescent="0.15">
      <c r="F4422">
        <f t="array" ref="F4422">VLOOKUP(D4422&amp;E4422,IF({1,0},$A$2:$A$50&amp;$B$2:$B$50,$C$2:$C$50),2,0)</f>
        <v>0</v>
      </c>
    </row>
    <row r="4423" spans="6:6" x14ac:dyDescent="0.15">
      <c r="F4423">
        <f t="array" ref="F4423">VLOOKUP(D4423&amp;E4423,IF({1,0},$A$2:$A$50&amp;$B$2:$B$50,$C$2:$C$50),2,0)</f>
        <v>0</v>
      </c>
    </row>
    <row r="4424" spans="6:6" x14ac:dyDescent="0.15">
      <c r="F4424">
        <f t="array" ref="F4424">VLOOKUP(D4424&amp;E4424,IF({1,0},$A$2:$A$50&amp;$B$2:$B$50,$C$2:$C$50),2,0)</f>
        <v>0</v>
      </c>
    </row>
    <row r="4425" spans="6:6" x14ac:dyDescent="0.15">
      <c r="F4425">
        <f t="array" ref="F4425">VLOOKUP(D4425&amp;E4425,IF({1,0},$A$2:$A$50&amp;$B$2:$B$50,$C$2:$C$50),2,0)</f>
        <v>0</v>
      </c>
    </row>
    <row r="4426" spans="6:6" x14ac:dyDescent="0.15">
      <c r="F4426">
        <f t="array" ref="F4426">VLOOKUP(D4426&amp;E4426,IF({1,0},$A$2:$A$50&amp;$B$2:$B$50,$C$2:$C$50),2,0)</f>
        <v>0</v>
      </c>
    </row>
    <row r="4427" spans="6:6" x14ac:dyDescent="0.15">
      <c r="F4427">
        <f t="array" ref="F4427">VLOOKUP(D4427&amp;E4427,IF({1,0},$A$2:$A$50&amp;$B$2:$B$50,$C$2:$C$50),2,0)</f>
        <v>0</v>
      </c>
    </row>
    <row r="4428" spans="6:6" x14ac:dyDescent="0.15">
      <c r="F4428">
        <f t="array" ref="F4428">VLOOKUP(D4428&amp;E4428,IF({1,0},$A$2:$A$50&amp;$B$2:$B$50,$C$2:$C$50),2,0)</f>
        <v>0</v>
      </c>
    </row>
    <row r="4429" spans="6:6" x14ac:dyDescent="0.15">
      <c r="F4429">
        <f t="array" ref="F4429">VLOOKUP(D4429&amp;E4429,IF({1,0},$A$2:$A$50&amp;$B$2:$B$50,$C$2:$C$50),2,0)</f>
        <v>0</v>
      </c>
    </row>
    <row r="4430" spans="6:6" x14ac:dyDescent="0.15">
      <c r="F4430">
        <f t="array" ref="F4430">VLOOKUP(D4430&amp;E4430,IF({1,0},$A$2:$A$50&amp;$B$2:$B$50,$C$2:$C$50),2,0)</f>
        <v>0</v>
      </c>
    </row>
    <row r="4431" spans="6:6" x14ac:dyDescent="0.15">
      <c r="F4431">
        <f t="array" ref="F4431">VLOOKUP(D4431&amp;E4431,IF({1,0},$A$2:$A$50&amp;$B$2:$B$50,$C$2:$C$50),2,0)</f>
        <v>0</v>
      </c>
    </row>
    <row r="4432" spans="6:6" x14ac:dyDescent="0.15">
      <c r="F4432">
        <f t="array" ref="F4432">VLOOKUP(D4432&amp;E4432,IF({1,0},$A$2:$A$50&amp;$B$2:$B$50,$C$2:$C$50),2,0)</f>
        <v>0</v>
      </c>
    </row>
    <row r="4433" spans="6:6" x14ac:dyDescent="0.15">
      <c r="F4433">
        <f t="array" ref="F4433">VLOOKUP(D4433&amp;E4433,IF({1,0},$A$2:$A$50&amp;$B$2:$B$50,$C$2:$C$50),2,0)</f>
        <v>0</v>
      </c>
    </row>
    <row r="4434" spans="6:6" x14ac:dyDescent="0.15">
      <c r="F4434">
        <f t="array" ref="F4434">VLOOKUP(D4434&amp;E4434,IF({1,0},$A$2:$A$50&amp;$B$2:$B$50,$C$2:$C$50),2,0)</f>
        <v>0</v>
      </c>
    </row>
    <row r="4435" spans="6:6" x14ac:dyDescent="0.15">
      <c r="F4435">
        <f t="array" ref="F4435">VLOOKUP(D4435&amp;E4435,IF({1,0},$A$2:$A$50&amp;$B$2:$B$50,$C$2:$C$50),2,0)</f>
        <v>0</v>
      </c>
    </row>
    <row r="4436" spans="6:6" x14ac:dyDescent="0.15">
      <c r="F4436">
        <f t="array" ref="F4436">VLOOKUP(D4436&amp;E4436,IF({1,0},$A$2:$A$50&amp;$B$2:$B$50,$C$2:$C$50),2,0)</f>
        <v>0</v>
      </c>
    </row>
    <row r="4437" spans="6:6" x14ac:dyDescent="0.15">
      <c r="F4437">
        <f t="array" ref="F4437">VLOOKUP(D4437&amp;E4437,IF({1,0},$A$2:$A$50&amp;$B$2:$B$50,$C$2:$C$50),2,0)</f>
        <v>0</v>
      </c>
    </row>
    <row r="4438" spans="6:6" x14ac:dyDescent="0.15">
      <c r="F4438">
        <f t="array" ref="F4438">VLOOKUP(D4438&amp;E4438,IF({1,0},$A$2:$A$50&amp;$B$2:$B$50,$C$2:$C$50),2,0)</f>
        <v>0</v>
      </c>
    </row>
    <row r="4439" spans="6:6" x14ac:dyDescent="0.15">
      <c r="F4439">
        <f t="array" ref="F4439">VLOOKUP(D4439&amp;E4439,IF({1,0},$A$2:$A$50&amp;$B$2:$B$50,$C$2:$C$50),2,0)</f>
        <v>0</v>
      </c>
    </row>
    <row r="4440" spans="6:6" x14ac:dyDescent="0.15">
      <c r="F4440">
        <f t="array" ref="F4440">VLOOKUP(D4440&amp;E4440,IF({1,0},$A$2:$A$50&amp;$B$2:$B$50,$C$2:$C$50),2,0)</f>
        <v>0</v>
      </c>
    </row>
    <row r="4441" spans="6:6" x14ac:dyDescent="0.15">
      <c r="F4441">
        <f t="array" ref="F4441">VLOOKUP(D4441&amp;E4441,IF({1,0},$A$2:$A$50&amp;$B$2:$B$50,$C$2:$C$50),2,0)</f>
        <v>0</v>
      </c>
    </row>
    <row r="4442" spans="6:6" x14ac:dyDescent="0.15">
      <c r="F4442">
        <f t="array" ref="F4442">VLOOKUP(D4442&amp;E4442,IF({1,0},$A$2:$A$50&amp;$B$2:$B$50,$C$2:$C$50),2,0)</f>
        <v>0</v>
      </c>
    </row>
    <row r="4443" spans="6:6" x14ac:dyDescent="0.15">
      <c r="F4443">
        <f t="array" ref="F4443">VLOOKUP(D4443&amp;E4443,IF({1,0},$A$2:$A$50&amp;$B$2:$B$50,$C$2:$C$50),2,0)</f>
        <v>0</v>
      </c>
    </row>
    <row r="4444" spans="6:6" x14ac:dyDescent="0.15">
      <c r="F4444">
        <f t="array" ref="F4444">VLOOKUP(D4444&amp;E4444,IF({1,0},$A$2:$A$50&amp;$B$2:$B$50,$C$2:$C$50),2,0)</f>
        <v>0</v>
      </c>
    </row>
    <row r="4445" spans="6:6" x14ac:dyDescent="0.15">
      <c r="F4445">
        <f t="array" ref="F4445">VLOOKUP(D4445&amp;E4445,IF({1,0},$A$2:$A$50&amp;$B$2:$B$50,$C$2:$C$50),2,0)</f>
        <v>0</v>
      </c>
    </row>
    <row r="4446" spans="6:6" x14ac:dyDescent="0.15">
      <c r="F4446">
        <f t="array" ref="F4446">VLOOKUP(D4446&amp;E4446,IF({1,0},$A$2:$A$50&amp;$B$2:$B$50,$C$2:$C$50),2,0)</f>
        <v>0</v>
      </c>
    </row>
    <row r="4447" spans="6:6" x14ac:dyDescent="0.15">
      <c r="F4447">
        <f t="array" ref="F4447">VLOOKUP(D4447&amp;E4447,IF({1,0},$A$2:$A$50&amp;$B$2:$B$50,$C$2:$C$50),2,0)</f>
        <v>0</v>
      </c>
    </row>
    <row r="4448" spans="6:6" x14ac:dyDescent="0.15">
      <c r="F4448">
        <f t="array" ref="F4448">VLOOKUP(D4448&amp;E4448,IF({1,0},$A$2:$A$50&amp;$B$2:$B$50,$C$2:$C$50),2,0)</f>
        <v>0</v>
      </c>
    </row>
    <row r="4449" spans="6:6" x14ac:dyDescent="0.15">
      <c r="F4449">
        <f t="array" ref="F4449">VLOOKUP(D4449&amp;E4449,IF({1,0},$A$2:$A$50&amp;$B$2:$B$50,$C$2:$C$50),2,0)</f>
        <v>0</v>
      </c>
    </row>
    <row r="4450" spans="6:6" x14ac:dyDescent="0.15">
      <c r="F4450">
        <f t="array" ref="F4450">VLOOKUP(D4450&amp;E4450,IF({1,0},$A$2:$A$50&amp;$B$2:$B$50,$C$2:$C$50),2,0)</f>
        <v>0</v>
      </c>
    </row>
    <row r="4451" spans="6:6" x14ac:dyDescent="0.15">
      <c r="F4451">
        <f t="array" ref="F4451">VLOOKUP(D4451&amp;E4451,IF({1,0},$A$2:$A$50&amp;$B$2:$B$50,$C$2:$C$50),2,0)</f>
        <v>0</v>
      </c>
    </row>
    <row r="4452" spans="6:6" x14ac:dyDescent="0.15">
      <c r="F4452">
        <f t="array" ref="F4452">VLOOKUP(D4452&amp;E4452,IF({1,0},$A$2:$A$50&amp;$B$2:$B$50,$C$2:$C$50),2,0)</f>
        <v>0</v>
      </c>
    </row>
    <row r="4453" spans="6:6" x14ac:dyDescent="0.15">
      <c r="F4453">
        <f t="array" ref="F4453">VLOOKUP(D4453&amp;E4453,IF({1,0},$A$2:$A$50&amp;$B$2:$B$50,$C$2:$C$50),2,0)</f>
        <v>0</v>
      </c>
    </row>
    <row r="4454" spans="6:6" x14ac:dyDescent="0.15">
      <c r="F4454">
        <f t="array" ref="F4454">VLOOKUP(D4454&amp;E4454,IF({1,0},$A$2:$A$50&amp;$B$2:$B$50,$C$2:$C$50),2,0)</f>
        <v>0</v>
      </c>
    </row>
    <row r="4455" spans="6:6" x14ac:dyDescent="0.15">
      <c r="F4455">
        <f t="array" ref="F4455">VLOOKUP(D4455&amp;E4455,IF({1,0},$A$2:$A$50&amp;$B$2:$B$50,$C$2:$C$50),2,0)</f>
        <v>0</v>
      </c>
    </row>
    <row r="4456" spans="6:6" x14ac:dyDescent="0.15">
      <c r="F4456">
        <f t="array" ref="F4456">VLOOKUP(D4456&amp;E4456,IF({1,0},$A$2:$A$50&amp;$B$2:$B$50,$C$2:$C$50),2,0)</f>
        <v>0</v>
      </c>
    </row>
    <row r="4457" spans="6:6" x14ac:dyDescent="0.15">
      <c r="F4457">
        <f t="array" ref="F4457">VLOOKUP(D4457&amp;E4457,IF({1,0},$A$2:$A$50&amp;$B$2:$B$50,$C$2:$C$50),2,0)</f>
        <v>0</v>
      </c>
    </row>
    <row r="4458" spans="6:6" x14ac:dyDescent="0.15">
      <c r="F4458">
        <f t="array" ref="F4458">VLOOKUP(D4458&amp;E4458,IF({1,0},$A$2:$A$50&amp;$B$2:$B$50,$C$2:$C$50),2,0)</f>
        <v>0</v>
      </c>
    </row>
    <row r="4459" spans="6:6" x14ac:dyDescent="0.15">
      <c r="F4459">
        <f t="array" ref="F4459">VLOOKUP(D4459&amp;E4459,IF({1,0},$A$2:$A$50&amp;$B$2:$B$50,$C$2:$C$50),2,0)</f>
        <v>0</v>
      </c>
    </row>
    <row r="4460" spans="6:6" x14ac:dyDescent="0.15">
      <c r="F4460">
        <f t="array" ref="F4460">VLOOKUP(D4460&amp;E4460,IF({1,0},$A$2:$A$50&amp;$B$2:$B$50,$C$2:$C$50),2,0)</f>
        <v>0</v>
      </c>
    </row>
    <row r="4461" spans="6:6" x14ac:dyDescent="0.15">
      <c r="F4461">
        <f t="array" ref="F4461">VLOOKUP(D4461&amp;E4461,IF({1,0},$A$2:$A$50&amp;$B$2:$B$50,$C$2:$C$50),2,0)</f>
        <v>0</v>
      </c>
    </row>
    <row r="4462" spans="6:6" x14ac:dyDescent="0.15">
      <c r="F4462">
        <f t="array" ref="F4462">VLOOKUP(D4462&amp;E4462,IF({1,0},$A$2:$A$50&amp;$B$2:$B$50,$C$2:$C$50),2,0)</f>
        <v>0</v>
      </c>
    </row>
    <row r="4463" spans="6:6" x14ac:dyDescent="0.15">
      <c r="F4463">
        <f t="array" ref="F4463">VLOOKUP(D4463&amp;E4463,IF({1,0},$A$2:$A$50&amp;$B$2:$B$50,$C$2:$C$50),2,0)</f>
        <v>0</v>
      </c>
    </row>
    <row r="4464" spans="6:6" x14ac:dyDescent="0.15">
      <c r="F4464">
        <f t="array" ref="F4464">VLOOKUP(D4464&amp;E4464,IF({1,0},$A$2:$A$50&amp;$B$2:$B$50,$C$2:$C$50),2,0)</f>
        <v>0</v>
      </c>
    </row>
    <row r="4465" spans="6:6" x14ac:dyDescent="0.15">
      <c r="F4465">
        <f t="array" ref="F4465">VLOOKUP(D4465&amp;E4465,IF({1,0},$A$2:$A$50&amp;$B$2:$B$50,$C$2:$C$50),2,0)</f>
        <v>0</v>
      </c>
    </row>
    <row r="4466" spans="6:6" x14ac:dyDescent="0.15">
      <c r="F4466">
        <f t="array" ref="F4466">VLOOKUP(D4466&amp;E4466,IF({1,0},$A$2:$A$50&amp;$B$2:$B$50,$C$2:$C$50),2,0)</f>
        <v>0</v>
      </c>
    </row>
    <row r="4467" spans="6:6" x14ac:dyDescent="0.15">
      <c r="F4467">
        <f t="array" ref="F4467">VLOOKUP(D4467&amp;E4467,IF({1,0},$A$2:$A$50&amp;$B$2:$B$50,$C$2:$C$50),2,0)</f>
        <v>0</v>
      </c>
    </row>
    <row r="4468" spans="6:6" x14ac:dyDescent="0.15">
      <c r="F4468">
        <f t="array" ref="F4468">VLOOKUP(D4468&amp;E4468,IF({1,0},$A$2:$A$50&amp;$B$2:$B$50,$C$2:$C$50),2,0)</f>
        <v>0</v>
      </c>
    </row>
    <row r="4469" spans="6:6" x14ac:dyDescent="0.15">
      <c r="F4469">
        <f t="array" ref="F4469">VLOOKUP(D4469&amp;E4469,IF({1,0},$A$2:$A$50&amp;$B$2:$B$50,$C$2:$C$50),2,0)</f>
        <v>0</v>
      </c>
    </row>
    <row r="4470" spans="6:6" x14ac:dyDescent="0.15">
      <c r="F4470">
        <f t="array" ref="F4470">VLOOKUP(D4470&amp;E4470,IF({1,0},$A$2:$A$50&amp;$B$2:$B$50,$C$2:$C$50),2,0)</f>
        <v>0</v>
      </c>
    </row>
    <row r="4471" spans="6:6" x14ac:dyDescent="0.15">
      <c r="F4471">
        <f t="array" ref="F4471">VLOOKUP(D4471&amp;E4471,IF({1,0},$A$2:$A$50&amp;$B$2:$B$50,$C$2:$C$50),2,0)</f>
        <v>0</v>
      </c>
    </row>
    <row r="4472" spans="6:6" x14ac:dyDescent="0.15">
      <c r="F4472">
        <f t="array" ref="F4472">VLOOKUP(D4472&amp;E4472,IF({1,0},$A$2:$A$50&amp;$B$2:$B$50,$C$2:$C$50),2,0)</f>
        <v>0</v>
      </c>
    </row>
    <row r="4473" spans="6:6" x14ac:dyDescent="0.15">
      <c r="F4473">
        <f t="array" ref="F4473">VLOOKUP(D4473&amp;E4473,IF({1,0},$A$2:$A$50&amp;$B$2:$B$50,$C$2:$C$50),2,0)</f>
        <v>0</v>
      </c>
    </row>
    <row r="4474" spans="6:6" x14ac:dyDescent="0.15">
      <c r="F4474">
        <f t="array" ref="F4474">VLOOKUP(D4474&amp;E4474,IF({1,0},$A$2:$A$50&amp;$B$2:$B$50,$C$2:$C$50),2,0)</f>
        <v>0</v>
      </c>
    </row>
    <row r="4475" spans="6:6" x14ac:dyDescent="0.15">
      <c r="F4475">
        <f t="array" ref="F4475">VLOOKUP(D4475&amp;E4475,IF({1,0},$A$2:$A$50&amp;$B$2:$B$50,$C$2:$C$50),2,0)</f>
        <v>0</v>
      </c>
    </row>
    <row r="4476" spans="6:6" x14ac:dyDescent="0.15">
      <c r="F4476">
        <f t="array" ref="F4476">VLOOKUP(D4476&amp;E4476,IF({1,0},$A$2:$A$50&amp;$B$2:$B$50,$C$2:$C$50),2,0)</f>
        <v>0</v>
      </c>
    </row>
    <row r="4477" spans="6:6" x14ac:dyDescent="0.15">
      <c r="F4477">
        <f t="array" ref="F4477">VLOOKUP(D4477&amp;E4477,IF({1,0},$A$2:$A$50&amp;$B$2:$B$50,$C$2:$C$50),2,0)</f>
        <v>0</v>
      </c>
    </row>
    <row r="4478" spans="6:6" x14ac:dyDescent="0.15">
      <c r="F4478">
        <f t="array" ref="F4478">VLOOKUP(D4478&amp;E4478,IF({1,0},$A$2:$A$50&amp;$B$2:$B$50,$C$2:$C$50),2,0)</f>
        <v>0</v>
      </c>
    </row>
    <row r="4479" spans="6:6" x14ac:dyDescent="0.15">
      <c r="F4479">
        <f t="array" ref="F4479">VLOOKUP(D4479&amp;E4479,IF({1,0},$A$2:$A$50&amp;$B$2:$B$50,$C$2:$C$50),2,0)</f>
        <v>0</v>
      </c>
    </row>
    <row r="4480" spans="6:6" x14ac:dyDescent="0.15">
      <c r="F4480">
        <f t="array" ref="F4480">VLOOKUP(D4480&amp;E4480,IF({1,0},$A$2:$A$50&amp;$B$2:$B$50,$C$2:$C$50),2,0)</f>
        <v>0</v>
      </c>
    </row>
    <row r="4481" spans="6:6" x14ac:dyDescent="0.15">
      <c r="F4481">
        <f t="array" ref="F4481">VLOOKUP(D4481&amp;E4481,IF({1,0},$A$2:$A$50&amp;$B$2:$B$50,$C$2:$C$50),2,0)</f>
        <v>0</v>
      </c>
    </row>
    <row r="4482" spans="6:6" x14ac:dyDescent="0.15">
      <c r="F4482">
        <f t="array" ref="F4482">VLOOKUP(D4482&amp;E4482,IF({1,0},$A$2:$A$50&amp;$B$2:$B$50,$C$2:$C$50),2,0)</f>
        <v>0</v>
      </c>
    </row>
    <row r="4483" spans="6:6" x14ac:dyDescent="0.15">
      <c r="F4483">
        <f t="array" ref="F4483">VLOOKUP(D4483&amp;E4483,IF({1,0},$A$2:$A$50&amp;$B$2:$B$50,$C$2:$C$50),2,0)</f>
        <v>0</v>
      </c>
    </row>
    <row r="4484" spans="6:6" x14ac:dyDescent="0.15">
      <c r="F4484">
        <f t="array" ref="F4484">VLOOKUP(D4484&amp;E4484,IF({1,0},$A$2:$A$50&amp;$B$2:$B$50,$C$2:$C$50),2,0)</f>
        <v>0</v>
      </c>
    </row>
    <row r="4485" spans="6:6" x14ac:dyDescent="0.15">
      <c r="F4485">
        <f t="array" ref="F4485">VLOOKUP(D4485&amp;E4485,IF({1,0},$A$2:$A$50&amp;$B$2:$B$50,$C$2:$C$50),2,0)</f>
        <v>0</v>
      </c>
    </row>
    <row r="4486" spans="6:6" x14ac:dyDescent="0.15">
      <c r="F4486">
        <f t="array" ref="F4486">VLOOKUP(D4486&amp;E4486,IF({1,0},$A$2:$A$50&amp;$B$2:$B$50,$C$2:$C$50),2,0)</f>
        <v>0</v>
      </c>
    </row>
    <row r="4487" spans="6:6" x14ac:dyDescent="0.15">
      <c r="F4487">
        <f t="array" ref="F4487">VLOOKUP(D4487&amp;E4487,IF({1,0},$A$2:$A$50&amp;$B$2:$B$50,$C$2:$C$50),2,0)</f>
        <v>0</v>
      </c>
    </row>
    <row r="4488" spans="6:6" x14ac:dyDescent="0.15">
      <c r="F4488">
        <f t="array" ref="F4488">VLOOKUP(D4488&amp;E4488,IF({1,0},$A$2:$A$50&amp;$B$2:$B$50,$C$2:$C$50),2,0)</f>
        <v>0</v>
      </c>
    </row>
    <row r="4489" spans="6:6" x14ac:dyDescent="0.15">
      <c r="F4489">
        <f t="array" ref="F4489">VLOOKUP(D4489&amp;E4489,IF({1,0},$A$2:$A$50&amp;$B$2:$B$50,$C$2:$C$50),2,0)</f>
        <v>0</v>
      </c>
    </row>
    <row r="4490" spans="6:6" x14ac:dyDescent="0.15">
      <c r="F4490">
        <f t="array" ref="F4490">VLOOKUP(D4490&amp;E4490,IF({1,0},$A$2:$A$50&amp;$B$2:$B$50,$C$2:$C$50),2,0)</f>
        <v>0</v>
      </c>
    </row>
    <row r="4491" spans="6:6" x14ac:dyDescent="0.15">
      <c r="F4491">
        <f t="array" ref="F4491">VLOOKUP(D4491&amp;E4491,IF({1,0},$A$2:$A$50&amp;$B$2:$B$50,$C$2:$C$50),2,0)</f>
        <v>0</v>
      </c>
    </row>
    <row r="4492" spans="6:6" x14ac:dyDescent="0.15">
      <c r="F4492">
        <f t="array" ref="F4492">VLOOKUP(D4492&amp;E4492,IF({1,0},$A$2:$A$50&amp;$B$2:$B$50,$C$2:$C$50),2,0)</f>
        <v>0</v>
      </c>
    </row>
    <row r="4493" spans="6:6" x14ac:dyDescent="0.15">
      <c r="F4493">
        <f t="array" ref="F4493">VLOOKUP(D4493&amp;E4493,IF({1,0},$A$2:$A$50&amp;$B$2:$B$50,$C$2:$C$50),2,0)</f>
        <v>0</v>
      </c>
    </row>
    <row r="4494" spans="6:6" x14ac:dyDescent="0.15">
      <c r="F4494">
        <f t="array" ref="F4494">VLOOKUP(D4494&amp;E4494,IF({1,0},$A$2:$A$50&amp;$B$2:$B$50,$C$2:$C$50),2,0)</f>
        <v>0</v>
      </c>
    </row>
    <row r="4495" spans="6:6" x14ac:dyDescent="0.15">
      <c r="F4495">
        <f t="array" ref="F4495">VLOOKUP(D4495&amp;E4495,IF({1,0},$A$2:$A$50&amp;$B$2:$B$50,$C$2:$C$50),2,0)</f>
        <v>0</v>
      </c>
    </row>
    <row r="4496" spans="6:6" x14ac:dyDescent="0.15">
      <c r="F4496">
        <f t="array" ref="F4496">VLOOKUP(D4496&amp;E4496,IF({1,0},$A$2:$A$50&amp;$B$2:$B$50,$C$2:$C$50),2,0)</f>
        <v>0</v>
      </c>
    </row>
    <row r="4497" spans="6:6" x14ac:dyDescent="0.15">
      <c r="F4497">
        <f t="array" ref="F4497">VLOOKUP(D4497&amp;E4497,IF({1,0},$A$2:$A$50&amp;$B$2:$B$50,$C$2:$C$50),2,0)</f>
        <v>0</v>
      </c>
    </row>
    <row r="4498" spans="6:6" x14ac:dyDescent="0.15">
      <c r="F4498">
        <f t="array" ref="F4498">VLOOKUP(D4498&amp;E4498,IF({1,0},$A$2:$A$50&amp;$B$2:$B$50,$C$2:$C$50),2,0)</f>
        <v>0</v>
      </c>
    </row>
    <row r="4499" spans="6:6" x14ac:dyDescent="0.15">
      <c r="F4499">
        <f t="array" ref="F4499">VLOOKUP(D4499&amp;E4499,IF({1,0},$A$2:$A$50&amp;$B$2:$B$50,$C$2:$C$50),2,0)</f>
        <v>0</v>
      </c>
    </row>
    <row r="4500" spans="6:6" x14ac:dyDescent="0.15">
      <c r="F4500">
        <f t="array" ref="F4500">VLOOKUP(D4500&amp;E4500,IF({1,0},$A$2:$A$50&amp;$B$2:$B$50,$C$2:$C$50),2,0)</f>
        <v>0</v>
      </c>
    </row>
    <row r="4501" spans="6:6" x14ac:dyDescent="0.15">
      <c r="F4501">
        <f t="array" ref="F4501">VLOOKUP(D4501&amp;E4501,IF({1,0},$A$2:$A$50&amp;$B$2:$B$50,$C$2:$C$50),2,0)</f>
        <v>0</v>
      </c>
    </row>
    <row r="4502" spans="6:6" x14ac:dyDescent="0.15">
      <c r="F4502">
        <f t="array" ref="F4502">VLOOKUP(D4502&amp;E4502,IF({1,0},$A$2:$A$50&amp;$B$2:$B$50,$C$2:$C$50),2,0)</f>
        <v>0</v>
      </c>
    </row>
    <row r="4503" spans="6:6" x14ac:dyDescent="0.15">
      <c r="F4503">
        <f t="array" ref="F4503">VLOOKUP(D4503&amp;E4503,IF({1,0},$A$2:$A$50&amp;$B$2:$B$50,$C$2:$C$50),2,0)</f>
        <v>0</v>
      </c>
    </row>
    <row r="4504" spans="6:6" x14ac:dyDescent="0.15">
      <c r="F4504">
        <f t="array" ref="F4504">VLOOKUP(D4504&amp;E4504,IF({1,0},$A$2:$A$50&amp;$B$2:$B$50,$C$2:$C$50),2,0)</f>
        <v>0</v>
      </c>
    </row>
    <row r="4505" spans="6:6" x14ac:dyDescent="0.15">
      <c r="F4505">
        <f t="array" ref="F4505">VLOOKUP(D4505&amp;E4505,IF({1,0},$A$2:$A$50&amp;$B$2:$B$50,$C$2:$C$50),2,0)</f>
        <v>0</v>
      </c>
    </row>
    <row r="4506" spans="6:6" x14ac:dyDescent="0.15">
      <c r="F4506">
        <f t="array" ref="F4506">VLOOKUP(D4506&amp;E4506,IF({1,0},$A$2:$A$50&amp;$B$2:$B$50,$C$2:$C$50),2,0)</f>
        <v>0</v>
      </c>
    </row>
    <row r="4507" spans="6:6" x14ac:dyDescent="0.15">
      <c r="F4507">
        <f t="array" ref="F4507">VLOOKUP(D4507&amp;E4507,IF({1,0},$A$2:$A$50&amp;$B$2:$B$50,$C$2:$C$50),2,0)</f>
        <v>0</v>
      </c>
    </row>
    <row r="4508" spans="6:6" x14ac:dyDescent="0.15">
      <c r="F4508">
        <f t="array" ref="F4508">VLOOKUP(D4508&amp;E4508,IF({1,0},$A$2:$A$50&amp;$B$2:$B$50,$C$2:$C$50),2,0)</f>
        <v>0</v>
      </c>
    </row>
    <row r="4509" spans="6:6" x14ac:dyDescent="0.15">
      <c r="F4509">
        <f t="array" ref="F4509">VLOOKUP(D4509&amp;E4509,IF({1,0},$A$2:$A$50&amp;$B$2:$B$50,$C$2:$C$50),2,0)</f>
        <v>0</v>
      </c>
    </row>
    <row r="4510" spans="6:6" x14ac:dyDescent="0.15">
      <c r="F4510">
        <f t="array" ref="F4510">VLOOKUP(D4510&amp;E4510,IF({1,0},$A$2:$A$50&amp;$B$2:$B$50,$C$2:$C$50),2,0)</f>
        <v>0</v>
      </c>
    </row>
    <row r="4511" spans="6:6" x14ac:dyDescent="0.15">
      <c r="F4511">
        <f t="array" ref="F4511">VLOOKUP(D4511&amp;E4511,IF({1,0},$A$2:$A$50&amp;$B$2:$B$50,$C$2:$C$50),2,0)</f>
        <v>0</v>
      </c>
    </row>
    <row r="4512" spans="6:6" x14ac:dyDescent="0.15">
      <c r="F4512">
        <f t="array" ref="F4512">VLOOKUP(D4512&amp;E4512,IF({1,0},$A$2:$A$50&amp;$B$2:$B$50,$C$2:$C$50),2,0)</f>
        <v>0</v>
      </c>
    </row>
    <row r="4513" spans="6:6" x14ac:dyDescent="0.15">
      <c r="F4513">
        <f t="array" ref="F4513">VLOOKUP(D4513&amp;E4513,IF({1,0},$A$2:$A$50&amp;$B$2:$B$50,$C$2:$C$50),2,0)</f>
        <v>0</v>
      </c>
    </row>
    <row r="4514" spans="6:6" x14ac:dyDescent="0.15">
      <c r="F4514">
        <f t="array" ref="F4514">VLOOKUP(D4514&amp;E4514,IF({1,0},$A$2:$A$50&amp;$B$2:$B$50,$C$2:$C$50),2,0)</f>
        <v>0</v>
      </c>
    </row>
    <row r="4515" spans="6:6" x14ac:dyDescent="0.15">
      <c r="F4515">
        <f t="array" ref="F4515">VLOOKUP(D4515&amp;E4515,IF({1,0},$A$2:$A$50&amp;$B$2:$B$50,$C$2:$C$50),2,0)</f>
        <v>0</v>
      </c>
    </row>
    <row r="4516" spans="6:6" x14ac:dyDescent="0.15">
      <c r="F4516">
        <f t="array" ref="F4516">VLOOKUP(D4516&amp;E4516,IF({1,0},$A$2:$A$50&amp;$B$2:$B$50,$C$2:$C$50),2,0)</f>
        <v>0</v>
      </c>
    </row>
    <row r="4517" spans="6:6" x14ac:dyDescent="0.15">
      <c r="F4517">
        <f t="array" ref="F4517">VLOOKUP(D4517&amp;E4517,IF({1,0},$A$2:$A$50&amp;$B$2:$B$50,$C$2:$C$50),2,0)</f>
        <v>0</v>
      </c>
    </row>
    <row r="4518" spans="6:6" x14ac:dyDescent="0.15">
      <c r="F4518">
        <f t="array" ref="F4518">VLOOKUP(D4518&amp;E4518,IF({1,0},$A$2:$A$50&amp;$B$2:$B$50,$C$2:$C$50),2,0)</f>
        <v>0</v>
      </c>
    </row>
    <row r="4519" spans="6:6" x14ac:dyDescent="0.15">
      <c r="F4519">
        <f t="array" ref="F4519">VLOOKUP(D4519&amp;E4519,IF({1,0},$A$2:$A$50&amp;$B$2:$B$50,$C$2:$C$50),2,0)</f>
        <v>0</v>
      </c>
    </row>
    <row r="4520" spans="6:6" x14ac:dyDescent="0.15">
      <c r="F4520">
        <f t="array" ref="F4520">VLOOKUP(D4520&amp;E4520,IF({1,0},$A$2:$A$50&amp;$B$2:$B$50,$C$2:$C$50),2,0)</f>
        <v>0</v>
      </c>
    </row>
    <row r="4521" spans="6:6" x14ac:dyDescent="0.15">
      <c r="F4521">
        <f t="array" ref="F4521">VLOOKUP(D4521&amp;E4521,IF({1,0},$A$2:$A$50&amp;$B$2:$B$50,$C$2:$C$50),2,0)</f>
        <v>0</v>
      </c>
    </row>
    <row r="4522" spans="6:6" x14ac:dyDescent="0.15">
      <c r="F4522">
        <f t="array" ref="F4522">VLOOKUP(D4522&amp;E4522,IF({1,0},$A$2:$A$50&amp;$B$2:$B$50,$C$2:$C$50),2,0)</f>
        <v>0</v>
      </c>
    </row>
    <row r="4523" spans="6:6" x14ac:dyDescent="0.15">
      <c r="F4523">
        <f t="array" ref="F4523">VLOOKUP(D4523&amp;E4523,IF({1,0},$A$2:$A$50&amp;$B$2:$B$50,$C$2:$C$50),2,0)</f>
        <v>0</v>
      </c>
    </row>
    <row r="4524" spans="6:6" x14ac:dyDescent="0.15">
      <c r="F4524">
        <f t="array" ref="F4524">VLOOKUP(D4524&amp;E4524,IF({1,0},$A$2:$A$50&amp;$B$2:$B$50,$C$2:$C$50),2,0)</f>
        <v>0</v>
      </c>
    </row>
    <row r="4525" spans="6:6" x14ac:dyDescent="0.15">
      <c r="F4525">
        <f t="array" ref="F4525">VLOOKUP(D4525&amp;E4525,IF({1,0},$A$2:$A$50&amp;$B$2:$B$50,$C$2:$C$50),2,0)</f>
        <v>0</v>
      </c>
    </row>
    <row r="4526" spans="6:6" x14ac:dyDescent="0.15">
      <c r="F4526">
        <f t="array" ref="F4526">VLOOKUP(D4526&amp;E4526,IF({1,0},$A$2:$A$50&amp;$B$2:$B$50,$C$2:$C$50),2,0)</f>
        <v>0</v>
      </c>
    </row>
    <row r="4527" spans="6:6" x14ac:dyDescent="0.15">
      <c r="F4527">
        <f t="array" ref="F4527">VLOOKUP(D4527&amp;E4527,IF({1,0},$A$2:$A$50&amp;$B$2:$B$50,$C$2:$C$50),2,0)</f>
        <v>0</v>
      </c>
    </row>
    <row r="4528" spans="6:6" x14ac:dyDescent="0.15">
      <c r="F4528">
        <f t="array" ref="F4528">VLOOKUP(D4528&amp;E4528,IF({1,0},$A$2:$A$50&amp;$B$2:$B$50,$C$2:$C$50),2,0)</f>
        <v>0</v>
      </c>
    </row>
    <row r="4529" spans="6:6" x14ac:dyDescent="0.15">
      <c r="F4529">
        <f t="array" ref="F4529">VLOOKUP(D4529&amp;E4529,IF({1,0},$A$2:$A$50&amp;$B$2:$B$50,$C$2:$C$50),2,0)</f>
        <v>0</v>
      </c>
    </row>
    <row r="4530" spans="6:6" x14ac:dyDescent="0.15">
      <c r="F4530">
        <f t="array" ref="F4530">VLOOKUP(D4530&amp;E4530,IF({1,0},$A$2:$A$50&amp;$B$2:$B$50,$C$2:$C$50),2,0)</f>
        <v>0</v>
      </c>
    </row>
    <row r="4531" spans="6:6" x14ac:dyDescent="0.15">
      <c r="F4531">
        <f t="array" ref="F4531">VLOOKUP(D4531&amp;E4531,IF({1,0},$A$2:$A$50&amp;$B$2:$B$50,$C$2:$C$50),2,0)</f>
        <v>0</v>
      </c>
    </row>
    <row r="4532" spans="6:6" x14ac:dyDescent="0.15">
      <c r="F4532">
        <f t="array" ref="F4532">VLOOKUP(D4532&amp;E4532,IF({1,0},$A$2:$A$50&amp;$B$2:$B$50,$C$2:$C$50),2,0)</f>
        <v>0</v>
      </c>
    </row>
    <row r="4533" spans="6:6" x14ac:dyDescent="0.15">
      <c r="F4533">
        <f t="array" ref="F4533">VLOOKUP(D4533&amp;E4533,IF({1,0},$A$2:$A$50&amp;$B$2:$B$50,$C$2:$C$50),2,0)</f>
        <v>0</v>
      </c>
    </row>
    <row r="4534" spans="6:6" x14ac:dyDescent="0.15">
      <c r="F4534">
        <f t="array" ref="F4534">VLOOKUP(D4534&amp;E4534,IF({1,0},$A$2:$A$50&amp;$B$2:$B$50,$C$2:$C$50),2,0)</f>
        <v>0</v>
      </c>
    </row>
    <row r="4535" spans="6:6" x14ac:dyDescent="0.15">
      <c r="F4535">
        <f t="array" ref="F4535">VLOOKUP(D4535&amp;E4535,IF({1,0},$A$2:$A$50&amp;$B$2:$B$50,$C$2:$C$50),2,0)</f>
        <v>0</v>
      </c>
    </row>
    <row r="4536" spans="6:6" x14ac:dyDescent="0.15">
      <c r="F4536">
        <f t="array" ref="F4536">VLOOKUP(D4536&amp;E4536,IF({1,0},$A$2:$A$50&amp;$B$2:$B$50,$C$2:$C$50),2,0)</f>
        <v>0</v>
      </c>
    </row>
    <row r="4537" spans="6:6" x14ac:dyDescent="0.15">
      <c r="F4537">
        <f t="array" ref="F4537">VLOOKUP(D4537&amp;E4537,IF({1,0},$A$2:$A$50&amp;$B$2:$B$50,$C$2:$C$50),2,0)</f>
        <v>0</v>
      </c>
    </row>
    <row r="4538" spans="6:6" x14ac:dyDescent="0.15">
      <c r="F4538">
        <f t="array" ref="F4538">VLOOKUP(D4538&amp;E4538,IF({1,0},$A$2:$A$50&amp;$B$2:$B$50,$C$2:$C$50),2,0)</f>
        <v>0</v>
      </c>
    </row>
    <row r="4539" spans="6:6" x14ac:dyDescent="0.15">
      <c r="F4539">
        <f t="array" ref="F4539">VLOOKUP(D4539&amp;E4539,IF({1,0},$A$2:$A$50&amp;$B$2:$B$50,$C$2:$C$50),2,0)</f>
        <v>0</v>
      </c>
    </row>
    <row r="4540" spans="6:6" x14ac:dyDescent="0.15">
      <c r="F4540">
        <f t="array" ref="F4540">VLOOKUP(D4540&amp;E4540,IF({1,0},$A$2:$A$50&amp;$B$2:$B$50,$C$2:$C$50),2,0)</f>
        <v>0</v>
      </c>
    </row>
    <row r="4541" spans="6:6" x14ac:dyDescent="0.15">
      <c r="F4541">
        <f t="array" ref="F4541">VLOOKUP(D4541&amp;E4541,IF({1,0},$A$2:$A$50&amp;$B$2:$B$50,$C$2:$C$50),2,0)</f>
        <v>0</v>
      </c>
    </row>
    <row r="4542" spans="6:6" x14ac:dyDescent="0.15">
      <c r="F4542">
        <f t="array" ref="F4542">VLOOKUP(D4542&amp;E4542,IF({1,0},$A$2:$A$50&amp;$B$2:$B$50,$C$2:$C$50),2,0)</f>
        <v>0</v>
      </c>
    </row>
    <row r="4543" spans="6:6" x14ac:dyDescent="0.15">
      <c r="F4543">
        <f t="array" ref="F4543">VLOOKUP(D4543&amp;E4543,IF({1,0},$A$2:$A$50&amp;$B$2:$B$50,$C$2:$C$50),2,0)</f>
        <v>0</v>
      </c>
    </row>
    <row r="4544" spans="6:6" x14ac:dyDescent="0.15">
      <c r="F4544">
        <f t="array" ref="F4544">VLOOKUP(D4544&amp;E4544,IF({1,0},$A$2:$A$50&amp;$B$2:$B$50,$C$2:$C$50),2,0)</f>
        <v>0</v>
      </c>
    </row>
    <row r="4545" spans="6:6" x14ac:dyDescent="0.15">
      <c r="F4545">
        <f t="array" ref="F4545">VLOOKUP(D4545&amp;E4545,IF({1,0},$A$2:$A$50&amp;$B$2:$B$50,$C$2:$C$50),2,0)</f>
        <v>0</v>
      </c>
    </row>
    <row r="4546" spans="6:6" x14ac:dyDescent="0.15">
      <c r="F4546">
        <f t="array" ref="F4546">VLOOKUP(D4546&amp;E4546,IF({1,0},$A$2:$A$50&amp;$B$2:$B$50,$C$2:$C$50),2,0)</f>
        <v>0</v>
      </c>
    </row>
    <row r="4547" spans="6:6" x14ac:dyDescent="0.15">
      <c r="F4547">
        <f t="array" ref="F4547">VLOOKUP(D4547&amp;E4547,IF({1,0},$A$2:$A$50&amp;$B$2:$B$50,$C$2:$C$50),2,0)</f>
        <v>0</v>
      </c>
    </row>
    <row r="4548" spans="6:6" x14ac:dyDescent="0.15">
      <c r="F4548">
        <f t="array" ref="F4548">VLOOKUP(D4548&amp;E4548,IF({1,0},$A$2:$A$50&amp;$B$2:$B$50,$C$2:$C$50),2,0)</f>
        <v>0</v>
      </c>
    </row>
    <row r="4549" spans="6:6" x14ac:dyDescent="0.15">
      <c r="F4549">
        <f t="array" ref="F4549">VLOOKUP(D4549&amp;E4549,IF({1,0},$A$2:$A$50&amp;$B$2:$B$50,$C$2:$C$50),2,0)</f>
        <v>0</v>
      </c>
    </row>
    <row r="4550" spans="6:6" x14ac:dyDescent="0.15">
      <c r="F4550">
        <f t="array" ref="F4550">VLOOKUP(D4550&amp;E4550,IF({1,0},$A$2:$A$50&amp;$B$2:$B$50,$C$2:$C$50),2,0)</f>
        <v>0</v>
      </c>
    </row>
    <row r="4551" spans="6:6" x14ac:dyDescent="0.15">
      <c r="F4551">
        <f t="array" ref="F4551">VLOOKUP(D4551&amp;E4551,IF({1,0},$A$2:$A$50&amp;$B$2:$B$50,$C$2:$C$50),2,0)</f>
        <v>0</v>
      </c>
    </row>
    <row r="4552" spans="6:6" x14ac:dyDescent="0.15">
      <c r="F4552">
        <f t="array" ref="F4552">VLOOKUP(D4552&amp;E4552,IF({1,0},$A$2:$A$50&amp;$B$2:$B$50,$C$2:$C$50),2,0)</f>
        <v>0</v>
      </c>
    </row>
    <row r="4553" spans="6:6" x14ac:dyDescent="0.15">
      <c r="F4553">
        <f t="array" ref="F4553">VLOOKUP(D4553&amp;E4553,IF({1,0},$A$2:$A$50&amp;$B$2:$B$50,$C$2:$C$50),2,0)</f>
        <v>0</v>
      </c>
    </row>
    <row r="4554" spans="6:6" x14ac:dyDescent="0.15">
      <c r="F4554">
        <f t="array" ref="F4554">VLOOKUP(D4554&amp;E4554,IF({1,0},$A$2:$A$50&amp;$B$2:$B$50,$C$2:$C$50),2,0)</f>
        <v>0</v>
      </c>
    </row>
    <row r="4555" spans="6:6" x14ac:dyDescent="0.15">
      <c r="F4555">
        <f t="array" ref="F4555">VLOOKUP(D4555&amp;E4555,IF({1,0},$A$2:$A$50&amp;$B$2:$B$50,$C$2:$C$50),2,0)</f>
        <v>0</v>
      </c>
    </row>
    <row r="4556" spans="6:6" x14ac:dyDescent="0.15">
      <c r="F4556">
        <f t="array" ref="F4556">VLOOKUP(D4556&amp;E4556,IF({1,0},$A$2:$A$50&amp;$B$2:$B$50,$C$2:$C$50),2,0)</f>
        <v>0</v>
      </c>
    </row>
    <row r="4557" spans="6:6" x14ac:dyDescent="0.15">
      <c r="F4557">
        <f t="array" ref="F4557">VLOOKUP(D4557&amp;E4557,IF({1,0},$A$2:$A$50&amp;$B$2:$B$50,$C$2:$C$50),2,0)</f>
        <v>0</v>
      </c>
    </row>
    <row r="4558" spans="6:6" x14ac:dyDescent="0.15">
      <c r="F4558">
        <f t="array" ref="F4558">VLOOKUP(D4558&amp;E4558,IF({1,0},$A$2:$A$50&amp;$B$2:$B$50,$C$2:$C$50),2,0)</f>
        <v>0</v>
      </c>
    </row>
    <row r="4559" spans="6:6" x14ac:dyDescent="0.15">
      <c r="F4559">
        <f t="array" ref="F4559">VLOOKUP(D4559&amp;E4559,IF({1,0},$A$2:$A$50&amp;$B$2:$B$50,$C$2:$C$50),2,0)</f>
        <v>0</v>
      </c>
    </row>
    <row r="4560" spans="6:6" x14ac:dyDescent="0.15">
      <c r="F4560">
        <f t="array" ref="F4560">VLOOKUP(D4560&amp;E4560,IF({1,0},$A$2:$A$50&amp;$B$2:$B$50,$C$2:$C$50),2,0)</f>
        <v>0</v>
      </c>
    </row>
    <row r="4561" spans="6:6" x14ac:dyDescent="0.15">
      <c r="F4561">
        <f t="array" ref="F4561">VLOOKUP(D4561&amp;E4561,IF({1,0},$A$2:$A$50&amp;$B$2:$B$50,$C$2:$C$50),2,0)</f>
        <v>0</v>
      </c>
    </row>
    <row r="4562" spans="6:6" x14ac:dyDescent="0.15">
      <c r="F4562">
        <f t="array" ref="F4562">VLOOKUP(D4562&amp;E4562,IF({1,0},$A$2:$A$50&amp;$B$2:$B$50,$C$2:$C$50),2,0)</f>
        <v>0</v>
      </c>
    </row>
    <row r="4563" spans="6:6" x14ac:dyDescent="0.15">
      <c r="F4563">
        <f t="array" ref="F4563">VLOOKUP(D4563&amp;E4563,IF({1,0},$A$2:$A$50&amp;$B$2:$B$50,$C$2:$C$50),2,0)</f>
        <v>0</v>
      </c>
    </row>
    <row r="4564" spans="6:6" x14ac:dyDescent="0.15">
      <c r="F4564">
        <f t="array" ref="F4564">VLOOKUP(D4564&amp;E4564,IF({1,0},$A$2:$A$50&amp;$B$2:$B$50,$C$2:$C$50),2,0)</f>
        <v>0</v>
      </c>
    </row>
    <row r="4565" spans="6:6" x14ac:dyDescent="0.15">
      <c r="F4565">
        <f t="array" ref="F4565">VLOOKUP(D4565&amp;E4565,IF({1,0},$A$2:$A$50&amp;$B$2:$B$50,$C$2:$C$50),2,0)</f>
        <v>0</v>
      </c>
    </row>
    <row r="4566" spans="6:6" x14ac:dyDescent="0.15">
      <c r="F4566">
        <f t="array" ref="F4566">VLOOKUP(D4566&amp;E4566,IF({1,0},$A$2:$A$50&amp;$B$2:$B$50,$C$2:$C$50),2,0)</f>
        <v>0</v>
      </c>
    </row>
    <row r="4567" spans="6:6" x14ac:dyDescent="0.15">
      <c r="F4567">
        <f t="array" ref="F4567">VLOOKUP(D4567&amp;E4567,IF({1,0},$A$2:$A$50&amp;$B$2:$B$50,$C$2:$C$50),2,0)</f>
        <v>0</v>
      </c>
    </row>
    <row r="4568" spans="6:6" x14ac:dyDescent="0.15">
      <c r="F4568">
        <f t="array" ref="F4568">VLOOKUP(D4568&amp;E4568,IF({1,0},$A$2:$A$50&amp;$B$2:$B$50,$C$2:$C$50),2,0)</f>
        <v>0</v>
      </c>
    </row>
    <row r="4569" spans="6:6" x14ac:dyDescent="0.15">
      <c r="F4569">
        <f t="array" ref="F4569">VLOOKUP(D4569&amp;E4569,IF({1,0},$A$2:$A$50&amp;$B$2:$B$50,$C$2:$C$50),2,0)</f>
        <v>0</v>
      </c>
    </row>
    <row r="4570" spans="6:6" x14ac:dyDescent="0.15">
      <c r="F4570">
        <f t="array" ref="F4570">VLOOKUP(D4570&amp;E4570,IF({1,0},$A$2:$A$50&amp;$B$2:$B$50,$C$2:$C$50),2,0)</f>
        <v>0</v>
      </c>
    </row>
    <row r="4571" spans="6:6" x14ac:dyDescent="0.15">
      <c r="F4571">
        <f t="array" ref="F4571">VLOOKUP(D4571&amp;E4571,IF({1,0},$A$2:$A$50&amp;$B$2:$B$50,$C$2:$C$50),2,0)</f>
        <v>0</v>
      </c>
    </row>
    <row r="4572" spans="6:6" x14ac:dyDescent="0.15">
      <c r="F4572">
        <f t="array" ref="F4572">VLOOKUP(D4572&amp;E4572,IF({1,0},$A$2:$A$50&amp;$B$2:$B$50,$C$2:$C$50),2,0)</f>
        <v>0</v>
      </c>
    </row>
    <row r="4573" spans="6:6" x14ac:dyDescent="0.15">
      <c r="F4573">
        <f t="array" ref="F4573">VLOOKUP(D4573&amp;E4573,IF({1,0},$A$2:$A$50&amp;$B$2:$B$50,$C$2:$C$50),2,0)</f>
        <v>0</v>
      </c>
    </row>
    <row r="4574" spans="6:6" x14ac:dyDescent="0.15">
      <c r="F4574">
        <f t="array" ref="F4574">VLOOKUP(D4574&amp;E4574,IF({1,0},$A$2:$A$50&amp;$B$2:$B$50,$C$2:$C$50),2,0)</f>
        <v>0</v>
      </c>
    </row>
    <row r="4575" spans="6:6" x14ac:dyDescent="0.15">
      <c r="F4575">
        <f t="array" ref="F4575">VLOOKUP(D4575&amp;E4575,IF({1,0},$A$2:$A$50&amp;$B$2:$B$50,$C$2:$C$50),2,0)</f>
        <v>0</v>
      </c>
    </row>
    <row r="4576" spans="6:6" x14ac:dyDescent="0.15">
      <c r="F4576">
        <f t="array" ref="F4576">VLOOKUP(D4576&amp;E4576,IF({1,0},$A$2:$A$50&amp;$B$2:$B$50,$C$2:$C$50),2,0)</f>
        <v>0</v>
      </c>
    </row>
    <row r="4577" spans="6:6" x14ac:dyDescent="0.15">
      <c r="F4577">
        <f t="array" ref="F4577">VLOOKUP(D4577&amp;E4577,IF({1,0},$A$2:$A$50&amp;$B$2:$B$50,$C$2:$C$50),2,0)</f>
        <v>0</v>
      </c>
    </row>
    <row r="4578" spans="6:6" x14ac:dyDescent="0.15">
      <c r="F4578">
        <f t="array" ref="F4578">VLOOKUP(D4578&amp;E4578,IF({1,0},$A$2:$A$50&amp;$B$2:$B$50,$C$2:$C$50),2,0)</f>
        <v>0</v>
      </c>
    </row>
    <row r="4579" spans="6:6" x14ac:dyDescent="0.15">
      <c r="F4579">
        <f t="array" ref="F4579">VLOOKUP(D4579&amp;E4579,IF({1,0},$A$2:$A$50&amp;$B$2:$B$50,$C$2:$C$50),2,0)</f>
        <v>0</v>
      </c>
    </row>
    <row r="4580" spans="6:6" x14ac:dyDescent="0.15">
      <c r="F4580">
        <f t="array" ref="F4580">VLOOKUP(D4580&amp;E4580,IF({1,0},$A$2:$A$50&amp;$B$2:$B$50,$C$2:$C$50),2,0)</f>
        <v>0</v>
      </c>
    </row>
    <row r="4581" spans="6:6" x14ac:dyDescent="0.15">
      <c r="F4581">
        <f t="array" ref="F4581">VLOOKUP(D4581&amp;E4581,IF({1,0},$A$2:$A$50&amp;$B$2:$B$50,$C$2:$C$50),2,0)</f>
        <v>0</v>
      </c>
    </row>
    <row r="4582" spans="6:6" x14ac:dyDescent="0.15">
      <c r="F4582">
        <f t="array" ref="F4582">VLOOKUP(D4582&amp;E4582,IF({1,0},$A$2:$A$50&amp;$B$2:$B$50,$C$2:$C$50),2,0)</f>
        <v>0</v>
      </c>
    </row>
    <row r="4583" spans="6:6" x14ac:dyDescent="0.15">
      <c r="F4583">
        <f t="array" ref="F4583">VLOOKUP(D4583&amp;E4583,IF({1,0},$A$2:$A$50&amp;$B$2:$B$50,$C$2:$C$50),2,0)</f>
        <v>0</v>
      </c>
    </row>
    <row r="4584" spans="6:6" x14ac:dyDescent="0.15">
      <c r="F4584">
        <f t="array" ref="F4584">VLOOKUP(D4584&amp;E4584,IF({1,0},$A$2:$A$50&amp;$B$2:$B$50,$C$2:$C$50),2,0)</f>
        <v>0</v>
      </c>
    </row>
    <row r="4585" spans="6:6" x14ac:dyDescent="0.15">
      <c r="F4585">
        <f t="array" ref="F4585">VLOOKUP(D4585&amp;E4585,IF({1,0},$A$2:$A$50&amp;$B$2:$B$50,$C$2:$C$50),2,0)</f>
        <v>0</v>
      </c>
    </row>
    <row r="4586" spans="6:6" x14ac:dyDescent="0.15">
      <c r="F4586">
        <f t="array" ref="F4586">VLOOKUP(D4586&amp;E4586,IF({1,0},$A$2:$A$50&amp;$B$2:$B$50,$C$2:$C$50),2,0)</f>
        <v>0</v>
      </c>
    </row>
    <row r="4587" spans="6:6" x14ac:dyDescent="0.15">
      <c r="F4587">
        <f t="array" ref="F4587">VLOOKUP(D4587&amp;E4587,IF({1,0},$A$2:$A$50&amp;$B$2:$B$50,$C$2:$C$50),2,0)</f>
        <v>0</v>
      </c>
    </row>
    <row r="4588" spans="6:6" x14ac:dyDescent="0.15">
      <c r="F4588">
        <f t="array" ref="F4588">VLOOKUP(D4588&amp;E4588,IF({1,0},$A$2:$A$50&amp;$B$2:$B$50,$C$2:$C$50),2,0)</f>
        <v>0</v>
      </c>
    </row>
    <row r="4589" spans="6:6" x14ac:dyDescent="0.15">
      <c r="F4589">
        <f t="array" ref="F4589">VLOOKUP(D4589&amp;E4589,IF({1,0},$A$2:$A$50&amp;$B$2:$B$50,$C$2:$C$50),2,0)</f>
        <v>0</v>
      </c>
    </row>
    <row r="4590" spans="6:6" x14ac:dyDescent="0.15">
      <c r="F4590">
        <f t="array" ref="F4590">VLOOKUP(D4590&amp;E4590,IF({1,0},$A$2:$A$50&amp;$B$2:$B$50,$C$2:$C$50),2,0)</f>
        <v>0</v>
      </c>
    </row>
    <row r="4591" spans="6:6" x14ac:dyDescent="0.15">
      <c r="F4591">
        <f t="array" ref="F4591">VLOOKUP(D4591&amp;E4591,IF({1,0},$A$2:$A$50&amp;$B$2:$B$50,$C$2:$C$50),2,0)</f>
        <v>0</v>
      </c>
    </row>
    <row r="4592" spans="6:6" x14ac:dyDescent="0.15">
      <c r="F4592">
        <f t="array" ref="F4592">VLOOKUP(D4592&amp;E4592,IF({1,0},$A$2:$A$50&amp;$B$2:$B$50,$C$2:$C$50),2,0)</f>
        <v>0</v>
      </c>
    </row>
    <row r="4593" spans="6:6" x14ac:dyDescent="0.15">
      <c r="F4593">
        <f t="array" ref="F4593">VLOOKUP(D4593&amp;E4593,IF({1,0},$A$2:$A$50&amp;$B$2:$B$50,$C$2:$C$50),2,0)</f>
        <v>0</v>
      </c>
    </row>
    <row r="4594" spans="6:6" x14ac:dyDescent="0.15">
      <c r="F4594">
        <f t="array" ref="F4594">VLOOKUP(D4594&amp;E4594,IF({1,0},$A$2:$A$50&amp;$B$2:$B$50,$C$2:$C$50),2,0)</f>
        <v>0</v>
      </c>
    </row>
    <row r="4595" spans="6:6" x14ac:dyDescent="0.15">
      <c r="F4595">
        <f t="array" ref="F4595">VLOOKUP(D4595&amp;E4595,IF({1,0},$A$2:$A$50&amp;$B$2:$B$50,$C$2:$C$50),2,0)</f>
        <v>0</v>
      </c>
    </row>
    <row r="4596" spans="6:6" x14ac:dyDescent="0.15">
      <c r="F4596">
        <f t="array" ref="F4596">VLOOKUP(D4596&amp;E4596,IF({1,0},$A$2:$A$50&amp;$B$2:$B$50,$C$2:$C$50),2,0)</f>
        <v>0</v>
      </c>
    </row>
    <row r="4597" spans="6:6" x14ac:dyDescent="0.15">
      <c r="F4597">
        <f t="array" ref="F4597">VLOOKUP(D4597&amp;E4597,IF({1,0},$A$2:$A$50&amp;$B$2:$B$50,$C$2:$C$50),2,0)</f>
        <v>0</v>
      </c>
    </row>
    <row r="4598" spans="6:6" x14ac:dyDescent="0.15">
      <c r="F4598">
        <f t="array" ref="F4598">VLOOKUP(D4598&amp;E4598,IF({1,0},$A$2:$A$50&amp;$B$2:$B$50,$C$2:$C$50),2,0)</f>
        <v>0</v>
      </c>
    </row>
    <row r="4599" spans="6:6" x14ac:dyDescent="0.15">
      <c r="F4599">
        <f t="array" ref="F4599">VLOOKUP(D4599&amp;E4599,IF({1,0},$A$2:$A$50&amp;$B$2:$B$50,$C$2:$C$50),2,0)</f>
        <v>0</v>
      </c>
    </row>
    <row r="4600" spans="6:6" x14ac:dyDescent="0.15">
      <c r="F4600">
        <f t="array" ref="F4600">VLOOKUP(D4600&amp;E4600,IF({1,0},$A$2:$A$50&amp;$B$2:$B$50,$C$2:$C$50),2,0)</f>
        <v>0</v>
      </c>
    </row>
    <row r="4601" spans="6:6" x14ac:dyDescent="0.15">
      <c r="F4601">
        <f t="array" ref="F4601">VLOOKUP(D4601&amp;E4601,IF({1,0},$A$2:$A$50&amp;$B$2:$B$50,$C$2:$C$50),2,0)</f>
        <v>0</v>
      </c>
    </row>
    <row r="4602" spans="6:6" x14ac:dyDescent="0.15">
      <c r="F4602">
        <f t="array" ref="F4602">VLOOKUP(D4602&amp;E4602,IF({1,0},$A$2:$A$50&amp;$B$2:$B$50,$C$2:$C$50),2,0)</f>
        <v>0</v>
      </c>
    </row>
    <row r="4603" spans="6:6" x14ac:dyDescent="0.15">
      <c r="F4603">
        <f t="array" ref="F4603">VLOOKUP(D4603&amp;E4603,IF({1,0},$A$2:$A$50&amp;$B$2:$B$50,$C$2:$C$50),2,0)</f>
        <v>0</v>
      </c>
    </row>
    <row r="4604" spans="6:6" x14ac:dyDescent="0.15">
      <c r="F4604">
        <f t="array" ref="F4604">VLOOKUP(D4604&amp;E4604,IF({1,0},$A$2:$A$50&amp;$B$2:$B$50,$C$2:$C$50),2,0)</f>
        <v>0</v>
      </c>
    </row>
    <row r="4605" spans="6:6" x14ac:dyDescent="0.15">
      <c r="F4605">
        <f t="array" ref="F4605">VLOOKUP(D4605&amp;E4605,IF({1,0},$A$2:$A$50&amp;$B$2:$B$50,$C$2:$C$50),2,0)</f>
        <v>0</v>
      </c>
    </row>
    <row r="4606" spans="6:6" x14ac:dyDescent="0.15">
      <c r="F4606">
        <f t="array" ref="F4606">VLOOKUP(D4606&amp;E4606,IF({1,0},$A$2:$A$50&amp;$B$2:$B$50,$C$2:$C$50),2,0)</f>
        <v>0</v>
      </c>
    </row>
    <row r="4607" spans="6:6" x14ac:dyDescent="0.15">
      <c r="F4607">
        <f t="array" ref="F4607">VLOOKUP(D4607&amp;E4607,IF({1,0},$A$2:$A$50&amp;$B$2:$B$50,$C$2:$C$50),2,0)</f>
        <v>0</v>
      </c>
    </row>
    <row r="4608" spans="6:6" x14ac:dyDescent="0.15">
      <c r="F4608">
        <f t="array" ref="F4608">VLOOKUP(D4608&amp;E4608,IF({1,0},$A$2:$A$50&amp;$B$2:$B$50,$C$2:$C$50),2,0)</f>
        <v>0</v>
      </c>
    </row>
    <row r="4609" spans="6:6" x14ac:dyDescent="0.15">
      <c r="F4609">
        <f t="array" ref="F4609">VLOOKUP(D4609&amp;E4609,IF({1,0},$A$2:$A$50&amp;$B$2:$B$50,$C$2:$C$50),2,0)</f>
        <v>0</v>
      </c>
    </row>
    <row r="4610" spans="6:6" x14ac:dyDescent="0.15">
      <c r="F4610">
        <f t="array" ref="F4610">VLOOKUP(D4610&amp;E4610,IF({1,0},$A$2:$A$50&amp;$B$2:$B$50,$C$2:$C$50),2,0)</f>
        <v>0</v>
      </c>
    </row>
    <row r="4611" spans="6:6" x14ac:dyDescent="0.15">
      <c r="F4611">
        <f t="array" ref="F4611">VLOOKUP(D4611&amp;E4611,IF({1,0},$A$2:$A$50&amp;$B$2:$B$50,$C$2:$C$50),2,0)</f>
        <v>0</v>
      </c>
    </row>
    <row r="4612" spans="6:6" x14ac:dyDescent="0.15">
      <c r="F4612">
        <f t="array" ref="F4612">VLOOKUP(D4612&amp;E4612,IF({1,0},$A$2:$A$50&amp;$B$2:$B$50,$C$2:$C$50),2,0)</f>
        <v>0</v>
      </c>
    </row>
    <row r="4613" spans="6:6" x14ac:dyDescent="0.15">
      <c r="F4613">
        <f t="array" ref="F4613">VLOOKUP(D4613&amp;E4613,IF({1,0},$A$2:$A$50&amp;$B$2:$B$50,$C$2:$C$50),2,0)</f>
        <v>0</v>
      </c>
    </row>
    <row r="4614" spans="6:6" x14ac:dyDescent="0.15">
      <c r="F4614">
        <f t="array" ref="F4614">VLOOKUP(D4614&amp;E4614,IF({1,0},$A$2:$A$50&amp;$B$2:$B$50,$C$2:$C$50),2,0)</f>
        <v>0</v>
      </c>
    </row>
    <row r="4615" spans="6:6" x14ac:dyDescent="0.15">
      <c r="F4615">
        <f t="array" ref="F4615">VLOOKUP(D4615&amp;E4615,IF({1,0},$A$2:$A$50&amp;$B$2:$B$50,$C$2:$C$50),2,0)</f>
        <v>0</v>
      </c>
    </row>
    <row r="4616" spans="6:6" x14ac:dyDescent="0.15">
      <c r="F4616">
        <f t="array" ref="F4616">VLOOKUP(D4616&amp;E4616,IF({1,0},$A$2:$A$50&amp;$B$2:$B$50,$C$2:$C$50),2,0)</f>
        <v>0</v>
      </c>
    </row>
    <row r="4617" spans="6:6" x14ac:dyDescent="0.15">
      <c r="F4617">
        <f t="array" ref="F4617">VLOOKUP(D4617&amp;E4617,IF({1,0},$A$2:$A$50&amp;$B$2:$B$50,$C$2:$C$50),2,0)</f>
        <v>0</v>
      </c>
    </row>
    <row r="4618" spans="6:6" x14ac:dyDescent="0.15">
      <c r="F4618">
        <f t="array" ref="F4618">VLOOKUP(D4618&amp;E4618,IF({1,0},$A$2:$A$50&amp;$B$2:$B$50,$C$2:$C$50),2,0)</f>
        <v>0</v>
      </c>
    </row>
    <row r="4619" spans="6:6" x14ac:dyDescent="0.15">
      <c r="F4619">
        <f t="array" ref="F4619">VLOOKUP(D4619&amp;E4619,IF({1,0},$A$2:$A$50&amp;$B$2:$B$50,$C$2:$C$50),2,0)</f>
        <v>0</v>
      </c>
    </row>
    <row r="4620" spans="6:6" x14ac:dyDescent="0.15">
      <c r="F4620">
        <f t="array" ref="F4620">VLOOKUP(D4620&amp;E4620,IF({1,0},$A$2:$A$50&amp;$B$2:$B$50,$C$2:$C$50),2,0)</f>
        <v>0</v>
      </c>
    </row>
    <row r="4621" spans="6:6" x14ac:dyDescent="0.15">
      <c r="F4621">
        <f t="array" ref="F4621">VLOOKUP(D4621&amp;E4621,IF({1,0},$A$2:$A$50&amp;$B$2:$B$50,$C$2:$C$50),2,0)</f>
        <v>0</v>
      </c>
    </row>
    <row r="4622" spans="6:6" x14ac:dyDescent="0.15">
      <c r="F4622">
        <f t="array" ref="F4622">VLOOKUP(D4622&amp;E4622,IF({1,0},$A$2:$A$50&amp;$B$2:$B$50,$C$2:$C$50),2,0)</f>
        <v>0</v>
      </c>
    </row>
    <row r="4623" spans="6:6" x14ac:dyDescent="0.15">
      <c r="F4623">
        <f t="array" ref="F4623">VLOOKUP(D4623&amp;E4623,IF({1,0},$A$2:$A$50&amp;$B$2:$B$50,$C$2:$C$50),2,0)</f>
        <v>0</v>
      </c>
    </row>
    <row r="4624" spans="6:6" x14ac:dyDescent="0.15">
      <c r="F4624">
        <f t="array" ref="F4624">VLOOKUP(D4624&amp;E4624,IF({1,0},$A$2:$A$50&amp;$B$2:$B$50,$C$2:$C$50),2,0)</f>
        <v>0</v>
      </c>
    </row>
    <row r="4625" spans="6:6" x14ac:dyDescent="0.15">
      <c r="F4625">
        <f t="array" ref="F4625">VLOOKUP(D4625&amp;E4625,IF({1,0},$A$2:$A$50&amp;$B$2:$B$50,$C$2:$C$50),2,0)</f>
        <v>0</v>
      </c>
    </row>
    <row r="4626" spans="6:6" x14ac:dyDescent="0.15">
      <c r="F4626">
        <f t="array" ref="F4626">VLOOKUP(D4626&amp;E4626,IF({1,0},$A$2:$A$50&amp;$B$2:$B$50,$C$2:$C$50),2,0)</f>
        <v>0</v>
      </c>
    </row>
    <row r="4627" spans="6:6" x14ac:dyDescent="0.15">
      <c r="F4627">
        <f t="array" ref="F4627">VLOOKUP(D4627&amp;E4627,IF({1,0},$A$2:$A$50&amp;$B$2:$B$50,$C$2:$C$50),2,0)</f>
        <v>0</v>
      </c>
    </row>
    <row r="4628" spans="6:6" x14ac:dyDescent="0.15">
      <c r="F4628">
        <f t="array" ref="F4628">VLOOKUP(D4628&amp;E4628,IF({1,0},$A$2:$A$50&amp;$B$2:$B$50,$C$2:$C$50),2,0)</f>
        <v>0</v>
      </c>
    </row>
    <row r="4629" spans="6:6" x14ac:dyDescent="0.15">
      <c r="F4629">
        <f t="array" ref="F4629">VLOOKUP(D4629&amp;E4629,IF({1,0},$A$2:$A$50&amp;$B$2:$B$50,$C$2:$C$50),2,0)</f>
        <v>0</v>
      </c>
    </row>
    <row r="4630" spans="6:6" x14ac:dyDescent="0.15">
      <c r="F4630">
        <f t="array" ref="F4630">VLOOKUP(D4630&amp;E4630,IF({1,0},$A$2:$A$50&amp;$B$2:$B$50,$C$2:$C$50),2,0)</f>
        <v>0</v>
      </c>
    </row>
    <row r="4631" spans="6:6" x14ac:dyDescent="0.15">
      <c r="F4631">
        <f t="array" ref="F4631">VLOOKUP(D4631&amp;E4631,IF({1,0},$A$2:$A$50&amp;$B$2:$B$50,$C$2:$C$50),2,0)</f>
        <v>0</v>
      </c>
    </row>
    <row r="4632" spans="6:6" x14ac:dyDescent="0.15">
      <c r="F4632">
        <f t="array" ref="F4632">VLOOKUP(D4632&amp;E4632,IF({1,0},$A$2:$A$50&amp;$B$2:$B$50,$C$2:$C$50),2,0)</f>
        <v>0</v>
      </c>
    </row>
    <row r="4633" spans="6:6" x14ac:dyDescent="0.15">
      <c r="F4633">
        <f t="array" ref="F4633">VLOOKUP(D4633&amp;E4633,IF({1,0},$A$2:$A$50&amp;$B$2:$B$50,$C$2:$C$50),2,0)</f>
        <v>0</v>
      </c>
    </row>
    <row r="4634" spans="6:6" x14ac:dyDescent="0.15">
      <c r="F4634">
        <f t="array" ref="F4634">VLOOKUP(D4634&amp;E4634,IF({1,0},$A$2:$A$50&amp;$B$2:$B$50,$C$2:$C$50),2,0)</f>
        <v>0</v>
      </c>
    </row>
    <row r="4635" spans="6:6" x14ac:dyDescent="0.15">
      <c r="F4635">
        <f t="array" ref="F4635">VLOOKUP(D4635&amp;E4635,IF({1,0},$A$2:$A$50&amp;$B$2:$B$50,$C$2:$C$50),2,0)</f>
        <v>0</v>
      </c>
    </row>
    <row r="4636" spans="6:6" x14ac:dyDescent="0.15">
      <c r="F4636">
        <f t="array" ref="F4636">VLOOKUP(D4636&amp;E4636,IF({1,0},$A$2:$A$50&amp;$B$2:$B$50,$C$2:$C$50),2,0)</f>
        <v>0</v>
      </c>
    </row>
    <row r="4637" spans="6:6" x14ac:dyDescent="0.15">
      <c r="F4637">
        <f t="array" ref="F4637">VLOOKUP(D4637&amp;E4637,IF({1,0},$A$2:$A$50&amp;$B$2:$B$50,$C$2:$C$50),2,0)</f>
        <v>0</v>
      </c>
    </row>
    <row r="4638" spans="6:6" x14ac:dyDescent="0.15">
      <c r="F4638">
        <f t="array" ref="F4638">VLOOKUP(D4638&amp;E4638,IF({1,0},$A$2:$A$50&amp;$B$2:$B$50,$C$2:$C$50),2,0)</f>
        <v>0</v>
      </c>
    </row>
    <row r="4639" spans="6:6" x14ac:dyDescent="0.15">
      <c r="F4639">
        <f t="array" ref="F4639">VLOOKUP(D4639&amp;E4639,IF({1,0},$A$2:$A$50&amp;$B$2:$B$50,$C$2:$C$50),2,0)</f>
        <v>0</v>
      </c>
    </row>
    <row r="4640" spans="6:6" x14ac:dyDescent="0.15">
      <c r="F4640">
        <f t="array" ref="F4640">VLOOKUP(D4640&amp;E4640,IF({1,0},$A$2:$A$50&amp;$B$2:$B$50,$C$2:$C$50),2,0)</f>
        <v>0</v>
      </c>
    </row>
    <row r="4641" spans="6:6" x14ac:dyDescent="0.15">
      <c r="F4641">
        <f t="array" ref="F4641">VLOOKUP(D4641&amp;E4641,IF({1,0},$A$2:$A$50&amp;$B$2:$B$50,$C$2:$C$50),2,0)</f>
        <v>0</v>
      </c>
    </row>
    <row r="4642" spans="6:6" x14ac:dyDescent="0.15">
      <c r="F4642">
        <f t="array" ref="F4642">VLOOKUP(D4642&amp;E4642,IF({1,0},$A$2:$A$50&amp;$B$2:$B$50,$C$2:$C$50),2,0)</f>
        <v>0</v>
      </c>
    </row>
    <row r="4643" spans="6:6" x14ac:dyDescent="0.15">
      <c r="F4643">
        <f t="array" ref="F4643">VLOOKUP(D4643&amp;E4643,IF({1,0},$A$2:$A$50&amp;$B$2:$B$50,$C$2:$C$50),2,0)</f>
        <v>0</v>
      </c>
    </row>
    <row r="4644" spans="6:6" x14ac:dyDescent="0.15">
      <c r="F4644">
        <f t="array" ref="F4644">VLOOKUP(D4644&amp;E4644,IF({1,0},$A$2:$A$50&amp;$B$2:$B$50,$C$2:$C$50),2,0)</f>
        <v>0</v>
      </c>
    </row>
    <row r="4645" spans="6:6" x14ac:dyDescent="0.15">
      <c r="F4645">
        <f t="array" ref="F4645">VLOOKUP(D4645&amp;E4645,IF({1,0},$A$2:$A$50&amp;$B$2:$B$50,$C$2:$C$50),2,0)</f>
        <v>0</v>
      </c>
    </row>
    <row r="4646" spans="6:6" x14ac:dyDescent="0.15">
      <c r="F4646">
        <f t="array" ref="F4646">VLOOKUP(D4646&amp;E4646,IF({1,0},$A$2:$A$50&amp;$B$2:$B$50,$C$2:$C$50),2,0)</f>
        <v>0</v>
      </c>
    </row>
    <row r="4647" spans="6:6" x14ac:dyDescent="0.15">
      <c r="F4647">
        <f t="array" ref="F4647">VLOOKUP(D4647&amp;E4647,IF({1,0},$A$2:$A$50&amp;$B$2:$B$50,$C$2:$C$50),2,0)</f>
        <v>0</v>
      </c>
    </row>
    <row r="4648" spans="6:6" x14ac:dyDescent="0.15">
      <c r="F4648">
        <f t="array" ref="F4648">VLOOKUP(D4648&amp;E4648,IF({1,0},$A$2:$A$50&amp;$B$2:$B$50,$C$2:$C$50),2,0)</f>
        <v>0</v>
      </c>
    </row>
    <row r="4649" spans="6:6" x14ac:dyDescent="0.15">
      <c r="F4649">
        <f t="array" ref="F4649">VLOOKUP(D4649&amp;E4649,IF({1,0},$A$2:$A$50&amp;$B$2:$B$50,$C$2:$C$50),2,0)</f>
        <v>0</v>
      </c>
    </row>
    <row r="4650" spans="6:6" x14ac:dyDescent="0.15">
      <c r="F4650">
        <f t="array" ref="F4650">VLOOKUP(D4650&amp;E4650,IF({1,0},$A$2:$A$50&amp;$B$2:$B$50,$C$2:$C$50),2,0)</f>
        <v>0</v>
      </c>
    </row>
    <row r="4651" spans="6:6" x14ac:dyDescent="0.15">
      <c r="F4651">
        <f t="array" ref="F4651">VLOOKUP(D4651&amp;E4651,IF({1,0},$A$2:$A$50&amp;$B$2:$B$50,$C$2:$C$50),2,0)</f>
        <v>0</v>
      </c>
    </row>
    <row r="4652" spans="6:6" x14ac:dyDescent="0.15">
      <c r="F4652">
        <f t="array" ref="F4652">VLOOKUP(D4652&amp;E4652,IF({1,0},$A$2:$A$50&amp;$B$2:$B$50,$C$2:$C$50),2,0)</f>
        <v>0</v>
      </c>
    </row>
    <row r="4653" spans="6:6" x14ac:dyDescent="0.15">
      <c r="F4653">
        <f t="array" ref="F4653">VLOOKUP(D4653&amp;E4653,IF({1,0},$A$2:$A$50&amp;$B$2:$B$50,$C$2:$C$50),2,0)</f>
        <v>0</v>
      </c>
    </row>
    <row r="4654" spans="6:6" x14ac:dyDescent="0.15">
      <c r="F4654">
        <f t="array" ref="F4654">VLOOKUP(D4654&amp;E4654,IF({1,0},$A$2:$A$50&amp;$B$2:$B$50,$C$2:$C$50),2,0)</f>
        <v>0</v>
      </c>
    </row>
    <row r="4655" spans="6:6" x14ac:dyDescent="0.15">
      <c r="F4655">
        <f t="array" ref="F4655">VLOOKUP(D4655&amp;E4655,IF({1,0},$A$2:$A$50&amp;$B$2:$B$50,$C$2:$C$50),2,0)</f>
        <v>0</v>
      </c>
    </row>
    <row r="4656" spans="6:6" x14ac:dyDescent="0.15">
      <c r="F4656">
        <f t="array" ref="F4656">VLOOKUP(D4656&amp;E4656,IF({1,0},$A$2:$A$50&amp;$B$2:$B$50,$C$2:$C$50),2,0)</f>
        <v>0</v>
      </c>
    </row>
    <row r="4657" spans="6:6" x14ac:dyDescent="0.15">
      <c r="F4657">
        <f t="array" ref="F4657">VLOOKUP(D4657&amp;E4657,IF({1,0},$A$2:$A$50&amp;$B$2:$B$50,$C$2:$C$50),2,0)</f>
        <v>0</v>
      </c>
    </row>
    <row r="4658" spans="6:6" x14ac:dyDescent="0.15">
      <c r="F4658">
        <f t="array" ref="F4658">VLOOKUP(D4658&amp;E4658,IF({1,0},$A$2:$A$50&amp;$B$2:$B$50,$C$2:$C$50),2,0)</f>
        <v>0</v>
      </c>
    </row>
    <row r="4659" spans="6:6" x14ac:dyDescent="0.15">
      <c r="F4659">
        <f t="array" ref="F4659">VLOOKUP(D4659&amp;E4659,IF({1,0},$A$2:$A$50&amp;$B$2:$B$50,$C$2:$C$50),2,0)</f>
        <v>0</v>
      </c>
    </row>
    <row r="4660" spans="6:6" x14ac:dyDescent="0.15">
      <c r="F4660">
        <f t="array" ref="F4660">VLOOKUP(D4660&amp;E4660,IF({1,0},$A$2:$A$50&amp;$B$2:$B$50,$C$2:$C$50),2,0)</f>
        <v>0</v>
      </c>
    </row>
    <row r="4661" spans="6:6" x14ac:dyDescent="0.15">
      <c r="F4661">
        <f t="array" ref="F4661">VLOOKUP(D4661&amp;E4661,IF({1,0},$A$2:$A$50&amp;$B$2:$B$50,$C$2:$C$50),2,0)</f>
        <v>0</v>
      </c>
    </row>
    <row r="4662" spans="6:6" x14ac:dyDescent="0.15">
      <c r="F4662">
        <f t="array" ref="F4662">VLOOKUP(D4662&amp;E4662,IF({1,0},$A$2:$A$50&amp;$B$2:$B$50,$C$2:$C$50),2,0)</f>
        <v>0</v>
      </c>
    </row>
    <row r="4663" spans="6:6" x14ac:dyDescent="0.15">
      <c r="F4663">
        <f t="array" ref="F4663">VLOOKUP(D4663&amp;E4663,IF({1,0},$A$2:$A$50&amp;$B$2:$B$50,$C$2:$C$50),2,0)</f>
        <v>0</v>
      </c>
    </row>
    <row r="4664" spans="6:6" x14ac:dyDescent="0.15">
      <c r="F4664">
        <f t="array" ref="F4664">VLOOKUP(D4664&amp;E4664,IF({1,0},$A$2:$A$50&amp;$B$2:$B$50,$C$2:$C$50),2,0)</f>
        <v>0</v>
      </c>
    </row>
    <row r="4665" spans="6:6" x14ac:dyDescent="0.15">
      <c r="F4665">
        <f t="array" ref="F4665">VLOOKUP(D4665&amp;E4665,IF({1,0},$A$2:$A$50&amp;$B$2:$B$50,$C$2:$C$50),2,0)</f>
        <v>0</v>
      </c>
    </row>
    <row r="4666" spans="6:6" x14ac:dyDescent="0.15">
      <c r="F4666">
        <f t="array" ref="F4666">VLOOKUP(D4666&amp;E4666,IF({1,0},$A$2:$A$50&amp;$B$2:$B$50,$C$2:$C$50),2,0)</f>
        <v>0</v>
      </c>
    </row>
    <row r="4667" spans="6:6" x14ac:dyDescent="0.15">
      <c r="F4667">
        <f t="array" ref="F4667">VLOOKUP(D4667&amp;E4667,IF({1,0},$A$2:$A$50&amp;$B$2:$B$50,$C$2:$C$50),2,0)</f>
        <v>0</v>
      </c>
    </row>
    <row r="4668" spans="6:6" x14ac:dyDescent="0.15">
      <c r="F4668">
        <f t="array" ref="F4668">VLOOKUP(D4668&amp;E4668,IF({1,0},$A$2:$A$50&amp;$B$2:$B$50,$C$2:$C$50),2,0)</f>
        <v>0</v>
      </c>
    </row>
    <row r="4669" spans="6:6" x14ac:dyDescent="0.15">
      <c r="F4669">
        <f t="array" ref="F4669">VLOOKUP(D4669&amp;E4669,IF({1,0},$A$2:$A$50&amp;$B$2:$B$50,$C$2:$C$50),2,0)</f>
        <v>0</v>
      </c>
    </row>
    <row r="4670" spans="6:6" x14ac:dyDescent="0.15">
      <c r="F4670">
        <f t="array" ref="F4670">VLOOKUP(D4670&amp;E4670,IF({1,0},$A$2:$A$50&amp;$B$2:$B$50,$C$2:$C$50),2,0)</f>
        <v>0</v>
      </c>
    </row>
    <row r="4671" spans="6:6" x14ac:dyDescent="0.15">
      <c r="F4671">
        <f t="array" ref="F4671">VLOOKUP(D4671&amp;E4671,IF({1,0},$A$2:$A$50&amp;$B$2:$B$50,$C$2:$C$50),2,0)</f>
        <v>0</v>
      </c>
    </row>
    <row r="4672" spans="6:6" x14ac:dyDescent="0.15">
      <c r="F4672">
        <f t="array" ref="F4672">VLOOKUP(D4672&amp;E4672,IF({1,0},$A$2:$A$50&amp;$B$2:$B$50,$C$2:$C$50),2,0)</f>
        <v>0</v>
      </c>
    </row>
    <row r="4673" spans="6:6" x14ac:dyDescent="0.15">
      <c r="F4673">
        <f t="array" ref="F4673">VLOOKUP(D4673&amp;E4673,IF({1,0},$A$2:$A$50&amp;$B$2:$B$50,$C$2:$C$50),2,0)</f>
        <v>0</v>
      </c>
    </row>
    <row r="4674" spans="6:6" x14ac:dyDescent="0.15">
      <c r="F4674">
        <f t="array" ref="F4674">VLOOKUP(D4674&amp;E4674,IF({1,0},$A$2:$A$50&amp;$B$2:$B$50,$C$2:$C$50),2,0)</f>
        <v>0</v>
      </c>
    </row>
    <row r="4675" spans="6:6" x14ac:dyDescent="0.15">
      <c r="F4675">
        <f t="array" ref="F4675">VLOOKUP(D4675&amp;E4675,IF({1,0},$A$2:$A$50&amp;$B$2:$B$50,$C$2:$C$50),2,0)</f>
        <v>0</v>
      </c>
    </row>
    <row r="4676" spans="6:6" x14ac:dyDescent="0.15">
      <c r="F4676">
        <f t="array" ref="F4676">VLOOKUP(D4676&amp;E4676,IF({1,0},$A$2:$A$50&amp;$B$2:$B$50,$C$2:$C$50),2,0)</f>
        <v>0</v>
      </c>
    </row>
    <row r="4677" spans="6:6" x14ac:dyDescent="0.15">
      <c r="F4677">
        <f t="array" ref="F4677">VLOOKUP(D4677&amp;E4677,IF({1,0},$A$2:$A$50&amp;$B$2:$B$50,$C$2:$C$50),2,0)</f>
        <v>0</v>
      </c>
    </row>
    <row r="4678" spans="6:6" x14ac:dyDescent="0.15">
      <c r="F4678">
        <f t="array" ref="F4678">VLOOKUP(D4678&amp;E4678,IF({1,0},$A$2:$A$50&amp;$B$2:$B$50,$C$2:$C$50),2,0)</f>
        <v>0</v>
      </c>
    </row>
    <row r="4679" spans="6:6" x14ac:dyDescent="0.15">
      <c r="F4679">
        <f t="array" ref="F4679">VLOOKUP(D4679&amp;E4679,IF({1,0},$A$2:$A$50&amp;$B$2:$B$50,$C$2:$C$50),2,0)</f>
        <v>0</v>
      </c>
    </row>
    <row r="4680" spans="6:6" x14ac:dyDescent="0.15">
      <c r="F4680">
        <f t="array" ref="F4680">VLOOKUP(D4680&amp;E4680,IF({1,0},$A$2:$A$50&amp;$B$2:$B$50,$C$2:$C$50),2,0)</f>
        <v>0</v>
      </c>
    </row>
    <row r="4681" spans="6:6" x14ac:dyDescent="0.15">
      <c r="F4681">
        <f t="array" ref="F4681">VLOOKUP(D4681&amp;E4681,IF({1,0},$A$2:$A$50&amp;$B$2:$B$50,$C$2:$C$50),2,0)</f>
        <v>0</v>
      </c>
    </row>
    <row r="4682" spans="6:6" x14ac:dyDescent="0.15">
      <c r="F4682">
        <f t="array" ref="F4682">VLOOKUP(D4682&amp;E4682,IF({1,0},$A$2:$A$50&amp;$B$2:$B$50,$C$2:$C$50),2,0)</f>
        <v>0</v>
      </c>
    </row>
    <row r="4683" spans="6:6" x14ac:dyDescent="0.15">
      <c r="F4683">
        <f t="array" ref="F4683">VLOOKUP(D4683&amp;E4683,IF({1,0},$A$2:$A$50&amp;$B$2:$B$50,$C$2:$C$50),2,0)</f>
        <v>0</v>
      </c>
    </row>
    <row r="4684" spans="6:6" x14ac:dyDescent="0.15">
      <c r="F4684">
        <f t="array" ref="F4684">VLOOKUP(D4684&amp;E4684,IF({1,0},$A$2:$A$50&amp;$B$2:$B$50,$C$2:$C$50),2,0)</f>
        <v>0</v>
      </c>
    </row>
    <row r="4685" spans="6:6" x14ac:dyDescent="0.15">
      <c r="F4685">
        <f t="array" ref="F4685">VLOOKUP(D4685&amp;E4685,IF({1,0},$A$2:$A$50&amp;$B$2:$B$50,$C$2:$C$50),2,0)</f>
        <v>0</v>
      </c>
    </row>
    <row r="4686" spans="6:6" x14ac:dyDescent="0.15">
      <c r="F4686">
        <f t="array" ref="F4686">VLOOKUP(D4686&amp;E4686,IF({1,0},$A$2:$A$50&amp;$B$2:$B$50,$C$2:$C$50),2,0)</f>
        <v>0</v>
      </c>
    </row>
    <row r="4687" spans="6:6" x14ac:dyDescent="0.15">
      <c r="F4687">
        <f t="array" ref="F4687">VLOOKUP(D4687&amp;E4687,IF({1,0},$A$2:$A$50&amp;$B$2:$B$50,$C$2:$C$50),2,0)</f>
        <v>0</v>
      </c>
    </row>
    <row r="4688" spans="6:6" x14ac:dyDescent="0.15">
      <c r="F4688">
        <f t="array" ref="F4688">VLOOKUP(D4688&amp;E4688,IF({1,0},$A$2:$A$50&amp;$B$2:$B$50,$C$2:$C$50),2,0)</f>
        <v>0</v>
      </c>
    </row>
    <row r="4689" spans="6:6" x14ac:dyDescent="0.15">
      <c r="F4689">
        <f t="array" ref="F4689">VLOOKUP(D4689&amp;E4689,IF({1,0},$A$2:$A$50&amp;$B$2:$B$50,$C$2:$C$50),2,0)</f>
        <v>0</v>
      </c>
    </row>
    <row r="4690" spans="6:6" x14ac:dyDescent="0.15">
      <c r="F4690">
        <f t="array" ref="F4690">VLOOKUP(D4690&amp;E4690,IF({1,0},$A$2:$A$50&amp;$B$2:$B$50,$C$2:$C$50),2,0)</f>
        <v>0</v>
      </c>
    </row>
    <row r="4691" spans="6:6" x14ac:dyDescent="0.15">
      <c r="F4691">
        <f t="array" ref="F4691">VLOOKUP(D4691&amp;E4691,IF({1,0},$A$2:$A$50&amp;$B$2:$B$50,$C$2:$C$50),2,0)</f>
        <v>0</v>
      </c>
    </row>
    <row r="4692" spans="6:6" x14ac:dyDescent="0.15">
      <c r="F4692">
        <f t="array" ref="F4692">VLOOKUP(D4692&amp;E4692,IF({1,0},$A$2:$A$50&amp;$B$2:$B$50,$C$2:$C$50),2,0)</f>
        <v>0</v>
      </c>
    </row>
    <row r="4693" spans="6:6" x14ac:dyDescent="0.15">
      <c r="F4693">
        <f t="array" ref="F4693">VLOOKUP(D4693&amp;E4693,IF({1,0},$A$2:$A$50&amp;$B$2:$B$50,$C$2:$C$50),2,0)</f>
        <v>0</v>
      </c>
    </row>
    <row r="4694" spans="6:6" x14ac:dyDescent="0.15">
      <c r="F4694">
        <f t="array" ref="F4694">VLOOKUP(D4694&amp;E4694,IF({1,0},$A$2:$A$50&amp;$B$2:$B$50,$C$2:$C$50),2,0)</f>
        <v>0</v>
      </c>
    </row>
    <row r="4695" spans="6:6" x14ac:dyDescent="0.15">
      <c r="F4695">
        <f t="array" ref="F4695">VLOOKUP(D4695&amp;E4695,IF({1,0},$A$2:$A$50&amp;$B$2:$B$50,$C$2:$C$50),2,0)</f>
        <v>0</v>
      </c>
    </row>
    <row r="4696" spans="6:6" x14ac:dyDescent="0.15">
      <c r="F4696">
        <f t="array" ref="F4696">VLOOKUP(D4696&amp;E4696,IF({1,0},$A$2:$A$50&amp;$B$2:$B$50,$C$2:$C$50),2,0)</f>
        <v>0</v>
      </c>
    </row>
    <row r="4697" spans="6:6" x14ac:dyDescent="0.15">
      <c r="F4697">
        <f t="array" ref="F4697">VLOOKUP(D4697&amp;E4697,IF({1,0},$A$2:$A$50&amp;$B$2:$B$50,$C$2:$C$50),2,0)</f>
        <v>0</v>
      </c>
    </row>
    <row r="4698" spans="6:6" x14ac:dyDescent="0.15">
      <c r="F4698">
        <f t="array" ref="F4698">VLOOKUP(D4698&amp;E4698,IF({1,0},$A$2:$A$50&amp;$B$2:$B$50,$C$2:$C$50),2,0)</f>
        <v>0</v>
      </c>
    </row>
    <row r="4699" spans="6:6" x14ac:dyDescent="0.15">
      <c r="F4699">
        <f t="array" ref="F4699">VLOOKUP(D4699&amp;E4699,IF({1,0},$A$2:$A$50&amp;$B$2:$B$50,$C$2:$C$50),2,0)</f>
        <v>0</v>
      </c>
    </row>
    <row r="4700" spans="6:6" x14ac:dyDescent="0.15">
      <c r="F4700">
        <f t="array" ref="F4700">VLOOKUP(D4700&amp;E4700,IF({1,0},$A$2:$A$50&amp;$B$2:$B$50,$C$2:$C$50),2,0)</f>
        <v>0</v>
      </c>
    </row>
    <row r="4701" spans="6:6" x14ac:dyDescent="0.15">
      <c r="F4701">
        <f t="array" ref="F4701">VLOOKUP(D4701&amp;E4701,IF({1,0},$A$2:$A$50&amp;$B$2:$B$50,$C$2:$C$50),2,0)</f>
        <v>0</v>
      </c>
    </row>
    <row r="4702" spans="6:6" x14ac:dyDescent="0.15">
      <c r="F4702">
        <f t="array" ref="F4702">VLOOKUP(D4702&amp;E4702,IF({1,0},$A$2:$A$50&amp;$B$2:$B$50,$C$2:$C$50),2,0)</f>
        <v>0</v>
      </c>
    </row>
    <row r="4703" spans="6:6" x14ac:dyDescent="0.15">
      <c r="F4703">
        <f t="array" ref="F4703">VLOOKUP(D4703&amp;E4703,IF({1,0},$A$2:$A$50&amp;$B$2:$B$50,$C$2:$C$50),2,0)</f>
        <v>0</v>
      </c>
    </row>
    <row r="4704" spans="6:6" x14ac:dyDescent="0.15">
      <c r="F4704">
        <f t="array" ref="F4704">VLOOKUP(D4704&amp;E4704,IF({1,0},$A$2:$A$50&amp;$B$2:$B$50,$C$2:$C$50),2,0)</f>
        <v>0</v>
      </c>
    </row>
    <row r="4705" spans="6:6" x14ac:dyDescent="0.15">
      <c r="F4705">
        <f t="array" ref="F4705">VLOOKUP(D4705&amp;E4705,IF({1,0},$A$2:$A$50&amp;$B$2:$B$50,$C$2:$C$50),2,0)</f>
        <v>0</v>
      </c>
    </row>
    <row r="4706" spans="6:6" x14ac:dyDescent="0.15">
      <c r="F4706">
        <f t="array" ref="F4706">VLOOKUP(D4706&amp;E4706,IF({1,0},$A$2:$A$50&amp;$B$2:$B$50,$C$2:$C$50),2,0)</f>
        <v>0</v>
      </c>
    </row>
    <row r="4707" spans="6:6" x14ac:dyDescent="0.15">
      <c r="F4707">
        <f t="array" ref="F4707">VLOOKUP(D4707&amp;E4707,IF({1,0},$A$2:$A$50&amp;$B$2:$B$50,$C$2:$C$50),2,0)</f>
        <v>0</v>
      </c>
    </row>
    <row r="4708" spans="6:6" x14ac:dyDescent="0.15">
      <c r="F4708">
        <f t="array" ref="F4708">VLOOKUP(D4708&amp;E4708,IF({1,0},$A$2:$A$50&amp;$B$2:$B$50,$C$2:$C$50),2,0)</f>
        <v>0</v>
      </c>
    </row>
    <row r="4709" spans="6:6" x14ac:dyDescent="0.15">
      <c r="F4709">
        <f t="array" ref="F4709">VLOOKUP(D4709&amp;E4709,IF({1,0},$A$2:$A$50&amp;$B$2:$B$50,$C$2:$C$50),2,0)</f>
        <v>0</v>
      </c>
    </row>
    <row r="4710" spans="6:6" x14ac:dyDescent="0.15">
      <c r="F4710">
        <f t="array" ref="F4710">VLOOKUP(D4710&amp;E4710,IF({1,0},$A$2:$A$50&amp;$B$2:$B$50,$C$2:$C$50),2,0)</f>
        <v>0</v>
      </c>
    </row>
    <row r="4711" spans="6:6" x14ac:dyDescent="0.15">
      <c r="F4711">
        <f t="array" ref="F4711">VLOOKUP(D4711&amp;E4711,IF({1,0},$A$2:$A$50&amp;$B$2:$B$50,$C$2:$C$50),2,0)</f>
        <v>0</v>
      </c>
    </row>
    <row r="4712" spans="6:6" x14ac:dyDescent="0.15">
      <c r="F4712">
        <f t="array" ref="F4712">VLOOKUP(D4712&amp;E4712,IF({1,0},$A$2:$A$50&amp;$B$2:$B$50,$C$2:$C$50),2,0)</f>
        <v>0</v>
      </c>
    </row>
    <row r="4713" spans="6:6" x14ac:dyDescent="0.15">
      <c r="F4713">
        <f t="array" ref="F4713">VLOOKUP(D4713&amp;E4713,IF({1,0},$A$2:$A$50&amp;$B$2:$B$50,$C$2:$C$50),2,0)</f>
        <v>0</v>
      </c>
    </row>
    <row r="4714" spans="6:6" x14ac:dyDescent="0.15">
      <c r="F4714">
        <f t="array" ref="F4714">VLOOKUP(D4714&amp;E4714,IF({1,0},$A$2:$A$50&amp;$B$2:$B$50,$C$2:$C$50),2,0)</f>
        <v>0</v>
      </c>
    </row>
    <row r="4715" spans="6:6" x14ac:dyDescent="0.15">
      <c r="F4715">
        <f t="array" ref="F4715">VLOOKUP(D4715&amp;E4715,IF({1,0},$A$2:$A$50&amp;$B$2:$B$50,$C$2:$C$50),2,0)</f>
        <v>0</v>
      </c>
    </row>
    <row r="4716" spans="6:6" x14ac:dyDescent="0.15">
      <c r="F4716">
        <f t="array" ref="F4716">VLOOKUP(D4716&amp;E4716,IF({1,0},$A$2:$A$50&amp;$B$2:$B$50,$C$2:$C$50),2,0)</f>
        <v>0</v>
      </c>
    </row>
    <row r="4717" spans="6:6" x14ac:dyDescent="0.15">
      <c r="F4717">
        <f t="array" ref="F4717">VLOOKUP(D4717&amp;E4717,IF({1,0},$A$2:$A$50&amp;$B$2:$B$50,$C$2:$C$50),2,0)</f>
        <v>0</v>
      </c>
    </row>
    <row r="4718" spans="6:6" x14ac:dyDescent="0.15">
      <c r="F4718">
        <f t="array" ref="F4718">VLOOKUP(D4718&amp;E4718,IF({1,0},$A$2:$A$50&amp;$B$2:$B$50,$C$2:$C$50),2,0)</f>
        <v>0</v>
      </c>
    </row>
    <row r="4719" spans="6:6" x14ac:dyDescent="0.15">
      <c r="F4719">
        <f t="array" ref="F4719">VLOOKUP(D4719&amp;E4719,IF({1,0},$A$2:$A$50&amp;$B$2:$B$50,$C$2:$C$50),2,0)</f>
        <v>0</v>
      </c>
    </row>
    <row r="4720" spans="6:6" x14ac:dyDescent="0.15">
      <c r="F4720">
        <f t="array" ref="F4720">VLOOKUP(D4720&amp;E4720,IF({1,0},$A$2:$A$50&amp;$B$2:$B$50,$C$2:$C$50),2,0)</f>
        <v>0</v>
      </c>
    </row>
    <row r="4721" spans="6:6" x14ac:dyDescent="0.15">
      <c r="F4721">
        <f t="array" ref="F4721">VLOOKUP(D4721&amp;E4721,IF({1,0},$A$2:$A$50&amp;$B$2:$B$50,$C$2:$C$50),2,0)</f>
        <v>0</v>
      </c>
    </row>
    <row r="4722" spans="6:6" x14ac:dyDescent="0.15">
      <c r="F4722">
        <f t="array" ref="F4722">VLOOKUP(D4722&amp;E4722,IF({1,0},$A$2:$A$50&amp;$B$2:$B$50,$C$2:$C$50),2,0)</f>
        <v>0</v>
      </c>
    </row>
    <row r="4723" spans="6:6" x14ac:dyDescent="0.15">
      <c r="F4723">
        <f t="array" ref="F4723">VLOOKUP(D4723&amp;E4723,IF({1,0},$A$2:$A$50&amp;$B$2:$B$50,$C$2:$C$50),2,0)</f>
        <v>0</v>
      </c>
    </row>
    <row r="4724" spans="6:6" x14ac:dyDescent="0.15">
      <c r="F4724">
        <f t="array" ref="F4724">VLOOKUP(D4724&amp;E4724,IF({1,0},$A$2:$A$50&amp;$B$2:$B$50,$C$2:$C$50),2,0)</f>
        <v>0</v>
      </c>
    </row>
    <row r="4725" spans="6:6" x14ac:dyDescent="0.15">
      <c r="F4725">
        <f t="array" ref="F4725">VLOOKUP(D4725&amp;E4725,IF({1,0},$A$2:$A$50&amp;$B$2:$B$50,$C$2:$C$50),2,0)</f>
        <v>0</v>
      </c>
    </row>
    <row r="4726" spans="6:6" x14ac:dyDescent="0.15">
      <c r="F4726">
        <f t="array" ref="F4726">VLOOKUP(D4726&amp;E4726,IF({1,0},$A$2:$A$50&amp;$B$2:$B$50,$C$2:$C$50),2,0)</f>
        <v>0</v>
      </c>
    </row>
    <row r="4727" spans="6:6" x14ac:dyDescent="0.15">
      <c r="F4727">
        <f t="array" ref="F4727">VLOOKUP(D4727&amp;E4727,IF({1,0},$A$2:$A$50&amp;$B$2:$B$50,$C$2:$C$50),2,0)</f>
        <v>0</v>
      </c>
    </row>
    <row r="4728" spans="6:6" x14ac:dyDescent="0.15">
      <c r="F4728">
        <f t="array" ref="F4728">VLOOKUP(D4728&amp;E4728,IF({1,0},$A$2:$A$50&amp;$B$2:$B$50,$C$2:$C$50),2,0)</f>
        <v>0</v>
      </c>
    </row>
    <row r="4729" spans="6:6" x14ac:dyDescent="0.15">
      <c r="F4729">
        <f t="array" ref="F4729">VLOOKUP(D4729&amp;E4729,IF({1,0},$A$2:$A$50&amp;$B$2:$B$50,$C$2:$C$50),2,0)</f>
        <v>0</v>
      </c>
    </row>
    <row r="4730" spans="6:6" x14ac:dyDescent="0.15">
      <c r="F4730">
        <f t="array" ref="F4730">VLOOKUP(D4730&amp;E4730,IF({1,0},$A$2:$A$50&amp;$B$2:$B$50,$C$2:$C$50),2,0)</f>
        <v>0</v>
      </c>
    </row>
    <row r="4731" spans="6:6" x14ac:dyDescent="0.15">
      <c r="F4731">
        <f t="array" ref="F4731">VLOOKUP(D4731&amp;E4731,IF({1,0},$A$2:$A$50&amp;$B$2:$B$50,$C$2:$C$50),2,0)</f>
        <v>0</v>
      </c>
    </row>
    <row r="4732" spans="6:6" x14ac:dyDescent="0.15">
      <c r="F4732">
        <f t="array" ref="F4732">VLOOKUP(D4732&amp;E4732,IF({1,0},$A$2:$A$50&amp;$B$2:$B$50,$C$2:$C$50),2,0)</f>
        <v>0</v>
      </c>
    </row>
    <row r="4733" spans="6:6" x14ac:dyDescent="0.15">
      <c r="F4733">
        <f t="array" ref="F4733">VLOOKUP(D4733&amp;E4733,IF({1,0},$A$2:$A$50&amp;$B$2:$B$50,$C$2:$C$50),2,0)</f>
        <v>0</v>
      </c>
    </row>
    <row r="4734" spans="6:6" x14ac:dyDescent="0.15">
      <c r="F4734">
        <f t="array" ref="F4734">VLOOKUP(D4734&amp;E4734,IF({1,0},$A$2:$A$50&amp;$B$2:$B$50,$C$2:$C$50),2,0)</f>
        <v>0</v>
      </c>
    </row>
    <row r="4735" spans="6:6" x14ac:dyDescent="0.15">
      <c r="F4735">
        <f t="array" ref="F4735">VLOOKUP(D4735&amp;E4735,IF({1,0},$A$2:$A$50&amp;$B$2:$B$50,$C$2:$C$50),2,0)</f>
        <v>0</v>
      </c>
    </row>
    <row r="4736" spans="6:6" x14ac:dyDescent="0.15">
      <c r="F4736">
        <f t="array" ref="F4736">VLOOKUP(D4736&amp;E4736,IF({1,0},$A$2:$A$50&amp;$B$2:$B$50,$C$2:$C$50),2,0)</f>
        <v>0</v>
      </c>
    </row>
    <row r="4737" spans="6:6" x14ac:dyDescent="0.15">
      <c r="F4737">
        <f t="array" ref="F4737">VLOOKUP(D4737&amp;E4737,IF({1,0},$A$2:$A$50&amp;$B$2:$B$50,$C$2:$C$50),2,0)</f>
        <v>0</v>
      </c>
    </row>
    <row r="4738" spans="6:6" x14ac:dyDescent="0.15">
      <c r="F4738">
        <f t="array" ref="F4738">VLOOKUP(D4738&amp;E4738,IF({1,0},$A$2:$A$50&amp;$B$2:$B$50,$C$2:$C$50),2,0)</f>
        <v>0</v>
      </c>
    </row>
    <row r="4739" spans="6:6" x14ac:dyDescent="0.15">
      <c r="F4739">
        <f t="array" ref="F4739">VLOOKUP(D4739&amp;E4739,IF({1,0},$A$2:$A$50&amp;$B$2:$B$50,$C$2:$C$50),2,0)</f>
        <v>0</v>
      </c>
    </row>
    <row r="4740" spans="6:6" x14ac:dyDescent="0.15">
      <c r="F4740">
        <f t="array" ref="F4740">VLOOKUP(D4740&amp;E4740,IF({1,0},$A$2:$A$50&amp;$B$2:$B$50,$C$2:$C$50),2,0)</f>
        <v>0</v>
      </c>
    </row>
    <row r="4741" spans="6:6" x14ac:dyDescent="0.15">
      <c r="F4741">
        <f t="array" ref="F4741">VLOOKUP(D4741&amp;E4741,IF({1,0},$A$2:$A$50&amp;$B$2:$B$50,$C$2:$C$50),2,0)</f>
        <v>0</v>
      </c>
    </row>
    <row r="4742" spans="6:6" x14ac:dyDescent="0.15">
      <c r="F4742">
        <f t="array" ref="F4742">VLOOKUP(D4742&amp;E4742,IF({1,0},$A$2:$A$50&amp;$B$2:$B$50,$C$2:$C$50),2,0)</f>
        <v>0</v>
      </c>
    </row>
    <row r="4743" spans="6:6" x14ac:dyDescent="0.15">
      <c r="F4743">
        <f t="array" ref="F4743">VLOOKUP(D4743&amp;E4743,IF({1,0},$A$2:$A$50&amp;$B$2:$B$50,$C$2:$C$50),2,0)</f>
        <v>0</v>
      </c>
    </row>
    <row r="4744" spans="6:6" x14ac:dyDescent="0.15">
      <c r="F4744">
        <f t="array" ref="F4744">VLOOKUP(D4744&amp;E4744,IF({1,0},$A$2:$A$50&amp;$B$2:$B$50,$C$2:$C$50),2,0)</f>
        <v>0</v>
      </c>
    </row>
    <row r="4745" spans="6:6" x14ac:dyDescent="0.15">
      <c r="F4745">
        <f t="array" ref="F4745">VLOOKUP(D4745&amp;E4745,IF({1,0},$A$2:$A$50&amp;$B$2:$B$50,$C$2:$C$50),2,0)</f>
        <v>0</v>
      </c>
    </row>
    <row r="4746" spans="6:6" x14ac:dyDescent="0.15">
      <c r="F4746">
        <f t="array" ref="F4746">VLOOKUP(D4746&amp;E4746,IF({1,0},$A$2:$A$50&amp;$B$2:$B$50,$C$2:$C$50),2,0)</f>
        <v>0</v>
      </c>
    </row>
    <row r="4747" spans="6:6" x14ac:dyDescent="0.15">
      <c r="F4747">
        <f t="array" ref="F4747">VLOOKUP(D4747&amp;E4747,IF({1,0},$A$2:$A$50&amp;$B$2:$B$50,$C$2:$C$50),2,0)</f>
        <v>0</v>
      </c>
    </row>
    <row r="4748" spans="6:6" x14ac:dyDescent="0.15">
      <c r="F4748">
        <f t="array" ref="F4748">VLOOKUP(D4748&amp;E4748,IF({1,0},$A$2:$A$50&amp;$B$2:$B$50,$C$2:$C$50),2,0)</f>
        <v>0</v>
      </c>
    </row>
    <row r="4749" spans="6:6" x14ac:dyDescent="0.15">
      <c r="F4749">
        <f t="array" ref="F4749">VLOOKUP(D4749&amp;E4749,IF({1,0},$A$2:$A$50&amp;$B$2:$B$50,$C$2:$C$50),2,0)</f>
        <v>0</v>
      </c>
    </row>
    <row r="4750" spans="6:6" x14ac:dyDescent="0.15">
      <c r="F4750">
        <f t="array" ref="F4750">VLOOKUP(D4750&amp;E4750,IF({1,0},$A$2:$A$50&amp;$B$2:$B$50,$C$2:$C$50),2,0)</f>
        <v>0</v>
      </c>
    </row>
    <row r="4751" spans="6:6" x14ac:dyDescent="0.15">
      <c r="F4751">
        <f t="array" ref="F4751">VLOOKUP(D4751&amp;E4751,IF({1,0},$A$2:$A$50&amp;$B$2:$B$50,$C$2:$C$50),2,0)</f>
        <v>0</v>
      </c>
    </row>
    <row r="4752" spans="6:6" x14ac:dyDescent="0.15">
      <c r="F4752">
        <f t="array" ref="F4752">VLOOKUP(D4752&amp;E4752,IF({1,0},$A$2:$A$50&amp;$B$2:$B$50,$C$2:$C$50),2,0)</f>
        <v>0</v>
      </c>
    </row>
    <row r="4753" spans="6:6" x14ac:dyDescent="0.15">
      <c r="F4753">
        <f t="array" ref="F4753">VLOOKUP(D4753&amp;E4753,IF({1,0},$A$2:$A$50&amp;$B$2:$B$50,$C$2:$C$50),2,0)</f>
        <v>0</v>
      </c>
    </row>
    <row r="4754" spans="6:6" x14ac:dyDescent="0.15">
      <c r="F4754">
        <f t="array" ref="F4754">VLOOKUP(D4754&amp;E4754,IF({1,0},$A$2:$A$50&amp;$B$2:$B$50,$C$2:$C$50),2,0)</f>
        <v>0</v>
      </c>
    </row>
    <row r="4755" spans="6:6" x14ac:dyDescent="0.15">
      <c r="F4755">
        <f t="array" ref="F4755">VLOOKUP(D4755&amp;E4755,IF({1,0},$A$2:$A$50&amp;$B$2:$B$50,$C$2:$C$50),2,0)</f>
        <v>0</v>
      </c>
    </row>
    <row r="4756" spans="6:6" x14ac:dyDescent="0.15">
      <c r="F4756">
        <f t="array" ref="F4756">VLOOKUP(D4756&amp;E4756,IF({1,0},$A$2:$A$50&amp;$B$2:$B$50,$C$2:$C$50),2,0)</f>
        <v>0</v>
      </c>
    </row>
    <row r="4757" spans="6:6" x14ac:dyDescent="0.15">
      <c r="F4757">
        <f t="array" ref="F4757">VLOOKUP(D4757&amp;E4757,IF({1,0},$A$2:$A$50&amp;$B$2:$B$50,$C$2:$C$50),2,0)</f>
        <v>0</v>
      </c>
    </row>
    <row r="4758" spans="6:6" x14ac:dyDescent="0.15">
      <c r="F4758">
        <f t="array" ref="F4758">VLOOKUP(D4758&amp;E4758,IF({1,0},$A$2:$A$50&amp;$B$2:$B$50,$C$2:$C$50),2,0)</f>
        <v>0</v>
      </c>
    </row>
    <row r="4759" spans="6:6" x14ac:dyDescent="0.15">
      <c r="F4759">
        <f t="array" ref="F4759">VLOOKUP(D4759&amp;E4759,IF({1,0},$A$2:$A$50&amp;$B$2:$B$50,$C$2:$C$50),2,0)</f>
        <v>0</v>
      </c>
    </row>
    <row r="4760" spans="6:6" x14ac:dyDescent="0.15">
      <c r="F4760">
        <f t="array" ref="F4760">VLOOKUP(D4760&amp;E4760,IF({1,0},$A$2:$A$50&amp;$B$2:$B$50,$C$2:$C$50),2,0)</f>
        <v>0</v>
      </c>
    </row>
    <row r="4761" spans="6:6" x14ac:dyDescent="0.15">
      <c r="F4761">
        <f t="array" ref="F4761">VLOOKUP(D4761&amp;E4761,IF({1,0},$A$2:$A$50&amp;$B$2:$B$50,$C$2:$C$50),2,0)</f>
        <v>0</v>
      </c>
    </row>
    <row r="4762" spans="6:6" x14ac:dyDescent="0.15">
      <c r="F4762">
        <f t="array" ref="F4762">VLOOKUP(D4762&amp;E4762,IF({1,0},$A$2:$A$50&amp;$B$2:$B$50,$C$2:$C$50),2,0)</f>
        <v>0</v>
      </c>
    </row>
    <row r="4763" spans="6:6" x14ac:dyDescent="0.15">
      <c r="F4763">
        <f t="array" ref="F4763">VLOOKUP(D4763&amp;E4763,IF({1,0},$A$2:$A$50&amp;$B$2:$B$50,$C$2:$C$50),2,0)</f>
        <v>0</v>
      </c>
    </row>
    <row r="4764" spans="6:6" x14ac:dyDescent="0.15">
      <c r="F4764">
        <f t="array" ref="F4764">VLOOKUP(D4764&amp;E4764,IF({1,0},$A$2:$A$50&amp;$B$2:$B$50,$C$2:$C$50),2,0)</f>
        <v>0</v>
      </c>
    </row>
    <row r="4765" spans="6:6" x14ac:dyDescent="0.15">
      <c r="F4765">
        <f t="array" ref="F4765">VLOOKUP(D4765&amp;E4765,IF({1,0},$A$2:$A$50&amp;$B$2:$B$50,$C$2:$C$50),2,0)</f>
        <v>0</v>
      </c>
    </row>
    <row r="4766" spans="6:6" x14ac:dyDescent="0.15">
      <c r="F4766">
        <f t="array" ref="F4766">VLOOKUP(D4766&amp;E4766,IF({1,0},$A$2:$A$50&amp;$B$2:$B$50,$C$2:$C$50),2,0)</f>
        <v>0</v>
      </c>
    </row>
    <row r="4767" spans="6:6" x14ac:dyDescent="0.15">
      <c r="F4767">
        <f t="array" ref="F4767">VLOOKUP(D4767&amp;E4767,IF({1,0},$A$2:$A$50&amp;$B$2:$B$50,$C$2:$C$50),2,0)</f>
        <v>0</v>
      </c>
    </row>
    <row r="4768" spans="6:6" x14ac:dyDescent="0.15">
      <c r="F4768">
        <f t="array" ref="F4768">VLOOKUP(D4768&amp;E4768,IF({1,0},$A$2:$A$50&amp;$B$2:$B$50,$C$2:$C$50),2,0)</f>
        <v>0</v>
      </c>
    </row>
    <row r="4769" spans="6:6" x14ac:dyDescent="0.15">
      <c r="F4769">
        <f t="array" ref="F4769">VLOOKUP(D4769&amp;E4769,IF({1,0},$A$2:$A$50&amp;$B$2:$B$50,$C$2:$C$50),2,0)</f>
        <v>0</v>
      </c>
    </row>
    <row r="4770" spans="6:6" x14ac:dyDescent="0.15">
      <c r="F4770">
        <f t="array" ref="F4770">VLOOKUP(D4770&amp;E4770,IF({1,0},$A$2:$A$50&amp;$B$2:$B$50,$C$2:$C$50),2,0)</f>
        <v>0</v>
      </c>
    </row>
    <row r="4771" spans="6:6" x14ac:dyDescent="0.15">
      <c r="F4771">
        <f t="array" ref="F4771">VLOOKUP(D4771&amp;E4771,IF({1,0},$A$2:$A$50&amp;$B$2:$B$50,$C$2:$C$50),2,0)</f>
        <v>0</v>
      </c>
    </row>
    <row r="4772" spans="6:6" x14ac:dyDescent="0.15">
      <c r="F4772">
        <f t="array" ref="F4772">VLOOKUP(D4772&amp;E4772,IF({1,0},$A$2:$A$50&amp;$B$2:$B$50,$C$2:$C$50),2,0)</f>
        <v>0</v>
      </c>
    </row>
    <row r="4773" spans="6:6" x14ac:dyDescent="0.15">
      <c r="F4773">
        <f t="array" ref="F4773">VLOOKUP(D4773&amp;E4773,IF({1,0},$A$2:$A$50&amp;$B$2:$B$50,$C$2:$C$50),2,0)</f>
        <v>0</v>
      </c>
    </row>
    <row r="4774" spans="6:6" x14ac:dyDescent="0.15">
      <c r="F4774">
        <f t="array" ref="F4774">VLOOKUP(D4774&amp;E4774,IF({1,0},$A$2:$A$50&amp;$B$2:$B$50,$C$2:$C$50),2,0)</f>
        <v>0</v>
      </c>
    </row>
    <row r="4775" spans="6:6" x14ac:dyDescent="0.15">
      <c r="F4775">
        <f t="array" ref="F4775">VLOOKUP(D4775&amp;E4775,IF({1,0},$A$2:$A$50&amp;$B$2:$B$50,$C$2:$C$50),2,0)</f>
        <v>0</v>
      </c>
    </row>
    <row r="4776" spans="6:6" x14ac:dyDescent="0.15">
      <c r="F4776">
        <f t="array" ref="F4776">VLOOKUP(D4776&amp;E4776,IF({1,0},$A$2:$A$50&amp;$B$2:$B$50,$C$2:$C$50),2,0)</f>
        <v>0</v>
      </c>
    </row>
    <row r="4777" spans="6:6" x14ac:dyDescent="0.15">
      <c r="F4777">
        <f t="array" ref="F4777">VLOOKUP(D4777&amp;E4777,IF({1,0},$A$2:$A$50&amp;$B$2:$B$50,$C$2:$C$50),2,0)</f>
        <v>0</v>
      </c>
    </row>
    <row r="4778" spans="6:6" x14ac:dyDescent="0.15">
      <c r="F4778">
        <f t="array" ref="F4778">VLOOKUP(D4778&amp;E4778,IF({1,0},$A$2:$A$50&amp;$B$2:$B$50,$C$2:$C$50),2,0)</f>
        <v>0</v>
      </c>
    </row>
    <row r="4779" spans="6:6" x14ac:dyDescent="0.15">
      <c r="F4779">
        <f t="array" ref="F4779">VLOOKUP(D4779&amp;E4779,IF({1,0},$A$2:$A$50&amp;$B$2:$B$50,$C$2:$C$50),2,0)</f>
        <v>0</v>
      </c>
    </row>
    <row r="4780" spans="6:6" x14ac:dyDescent="0.15">
      <c r="F4780">
        <f t="array" ref="F4780">VLOOKUP(D4780&amp;E4780,IF({1,0},$A$2:$A$50&amp;$B$2:$B$50,$C$2:$C$50),2,0)</f>
        <v>0</v>
      </c>
    </row>
    <row r="4781" spans="6:6" x14ac:dyDescent="0.15">
      <c r="F4781">
        <f t="array" ref="F4781">VLOOKUP(D4781&amp;E4781,IF({1,0},$A$2:$A$50&amp;$B$2:$B$50,$C$2:$C$50),2,0)</f>
        <v>0</v>
      </c>
    </row>
    <row r="4782" spans="6:6" x14ac:dyDescent="0.15">
      <c r="F4782">
        <f t="array" ref="F4782">VLOOKUP(D4782&amp;E4782,IF({1,0},$A$2:$A$50&amp;$B$2:$B$50,$C$2:$C$50),2,0)</f>
        <v>0</v>
      </c>
    </row>
    <row r="4783" spans="6:6" x14ac:dyDescent="0.15">
      <c r="F4783">
        <f t="array" ref="F4783">VLOOKUP(D4783&amp;E4783,IF({1,0},$A$2:$A$50&amp;$B$2:$B$50,$C$2:$C$50),2,0)</f>
        <v>0</v>
      </c>
    </row>
    <row r="4784" spans="6:6" x14ac:dyDescent="0.15">
      <c r="F4784">
        <f t="array" ref="F4784">VLOOKUP(D4784&amp;E4784,IF({1,0},$A$2:$A$50&amp;$B$2:$B$50,$C$2:$C$50),2,0)</f>
        <v>0</v>
      </c>
    </row>
    <row r="4785" spans="6:6" x14ac:dyDescent="0.15">
      <c r="F4785">
        <f t="array" ref="F4785">VLOOKUP(D4785&amp;E4785,IF({1,0},$A$2:$A$50&amp;$B$2:$B$50,$C$2:$C$50),2,0)</f>
        <v>0</v>
      </c>
    </row>
    <row r="4786" spans="6:6" x14ac:dyDescent="0.15">
      <c r="F4786">
        <f t="array" ref="F4786">VLOOKUP(D4786&amp;E4786,IF({1,0},$A$2:$A$50&amp;$B$2:$B$50,$C$2:$C$50),2,0)</f>
        <v>0</v>
      </c>
    </row>
    <row r="4787" spans="6:6" x14ac:dyDescent="0.15">
      <c r="F4787">
        <f t="array" ref="F4787">VLOOKUP(D4787&amp;E4787,IF({1,0},$A$2:$A$50&amp;$B$2:$B$50,$C$2:$C$50),2,0)</f>
        <v>0</v>
      </c>
    </row>
    <row r="4788" spans="6:6" x14ac:dyDescent="0.15">
      <c r="F4788">
        <f t="array" ref="F4788">VLOOKUP(D4788&amp;E4788,IF({1,0},$A$2:$A$50&amp;$B$2:$B$50,$C$2:$C$50),2,0)</f>
        <v>0</v>
      </c>
    </row>
    <row r="4789" spans="6:6" x14ac:dyDescent="0.15">
      <c r="F4789">
        <f t="array" ref="F4789">VLOOKUP(D4789&amp;E4789,IF({1,0},$A$2:$A$50&amp;$B$2:$B$50,$C$2:$C$50),2,0)</f>
        <v>0</v>
      </c>
    </row>
    <row r="4790" spans="6:6" x14ac:dyDescent="0.15">
      <c r="F4790">
        <f t="array" ref="F4790">VLOOKUP(D4790&amp;E4790,IF({1,0},$A$2:$A$50&amp;$B$2:$B$50,$C$2:$C$50),2,0)</f>
        <v>0</v>
      </c>
    </row>
    <row r="4791" spans="6:6" x14ac:dyDescent="0.15">
      <c r="F4791">
        <f t="array" ref="F4791">VLOOKUP(D4791&amp;E4791,IF({1,0},$A$2:$A$50&amp;$B$2:$B$50,$C$2:$C$50),2,0)</f>
        <v>0</v>
      </c>
    </row>
    <row r="4792" spans="6:6" x14ac:dyDescent="0.15">
      <c r="F4792">
        <f t="array" ref="F4792">VLOOKUP(D4792&amp;E4792,IF({1,0},$A$2:$A$50&amp;$B$2:$B$50,$C$2:$C$50),2,0)</f>
        <v>0</v>
      </c>
    </row>
    <row r="4793" spans="6:6" x14ac:dyDescent="0.15">
      <c r="F4793">
        <f t="array" ref="F4793">VLOOKUP(D4793&amp;E4793,IF({1,0},$A$2:$A$50&amp;$B$2:$B$50,$C$2:$C$50),2,0)</f>
        <v>0</v>
      </c>
    </row>
    <row r="4794" spans="6:6" x14ac:dyDescent="0.15">
      <c r="F4794">
        <f t="array" ref="F4794">VLOOKUP(D4794&amp;E4794,IF({1,0},$A$2:$A$50&amp;$B$2:$B$50,$C$2:$C$50),2,0)</f>
        <v>0</v>
      </c>
    </row>
    <row r="4795" spans="6:6" x14ac:dyDescent="0.15">
      <c r="F4795">
        <f t="array" ref="F4795">VLOOKUP(D4795&amp;E4795,IF({1,0},$A$2:$A$50&amp;$B$2:$B$50,$C$2:$C$50),2,0)</f>
        <v>0</v>
      </c>
    </row>
    <row r="4796" spans="6:6" x14ac:dyDescent="0.15">
      <c r="F4796">
        <f t="array" ref="F4796">VLOOKUP(D4796&amp;E4796,IF({1,0},$A$2:$A$50&amp;$B$2:$B$50,$C$2:$C$50),2,0)</f>
        <v>0</v>
      </c>
    </row>
    <row r="4797" spans="6:6" x14ac:dyDescent="0.15">
      <c r="F4797">
        <f t="array" ref="F4797">VLOOKUP(D4797&amp;E4797,IF({1,0},$A$2:$A$50&amp;$B$2:$B$50,$C$2:$C$50),2,0)</f>
        <v>0</v>
      </c>
    </row>
    <row r="4798" spans="6:6" x14ac:dyDescent="0.15">
      <c r="F4798">
        <f t="array" ref="F4798">VLOOKUP(D4798&amp;E4798,IF({1,0},$A$2:$A$50&amp;$B$2:$B$50,$C$2:$C$50),2,0)</f>
        <v>0</v>
      </c>
    </row>
    <row r="4799" spans="6:6" x14ac:dyDescent="0.15">
      <c r="F4799">
        <f t="array" ref="F4799">VLOOKUP(D4799&amp;E4799,IF({1,0},$A$2:$A$50&amp;$B$2:$B$50,$C$2:$C$50),2,0)</f>
        <v>0</v>
      </c>
    </row>
    <row r="4800" spans="6:6" x14ac:dyDescent="0.15">
      <c r="F4800">
        <f t="array" ref="F4800">VLOOKUP(D4800&amp;E4800,IF({1,0},$A$2:$A$50&amp;$B$2:$B$50,$C$2:$C$50),2,0)</f>
        <v>0</v>
      </c>
    </row>
    <row r="4801" spans="6:6" x14ac:dyDescent="0.15">
      <c r="F4801">
        <f t="array" ref="F4801">VLOOKUP(D4801&amp;E4801,IF({1,0},$A$2:$A$50&amp;$B$2:$B$50,$C$2:$C$50),2,0)</f>
        <v>0</v>
      </c>
    </row>
    <row r="4802" spans="6:6" x14ac:dyDescent="0.15">
      <c r="F4802">
        <f t="array" ref="F4802">VLOOKUP(D4802&amp;E4802,IF({1,0},$A$2:$A$50&amp;$B$2:$B$50,$C$2:$C$50),2,0)</f>
        <v>0</v>
      </c>
    </row>
    <row r="4803" spans="6:6" x14ac:dyDescent="0.15">
      <c r="F4803">
        <f t="array" ref="F4803">VLOOKUP(D4803&amp;E4803,IF({1,0},$A$2:$A$50&amp;$B$2:$B$50,$C$2:$C$50),2,0)</f>
        <v>0</v>
      </c>
    </row>
    <row r="4804" spans="6:6" x14ac:dyDescent="0.15">
      <c r="F4804">
        <f t="array" ref="F4804">VLOOKUP(D4804&amp;E4804,IF({1,0},$A$2:$A$50&amp;$B$2:$B$50,$C$2:$C$50),2,0)</f>
        <v>0</v>
      </c>
    </row>
    <row r="4805" spans="6:6" x14ac:dyDescent="0.15">
      <c r="F4805">
        <f t="array" ref="F4805">VLOOKUP(D4805&amp;E4805,IF({1,0},$A$2:$A$50&amp;$B$2:$B$50,$C$2:$C$50),2,0)</f>
        <v>0</v>
      </c>
    </row>
    <row r="4806" spans="6:6" x14ac:dyDescent="0.15">
      <c r="F4806">
        <f t="array" ref="F4806">VLOOKUP(D4806&amp;E4806,IF({1,0},$A$2:$A$50&amp;$B$2:$B$50,$C$2:$C$50),2,0)</f>
        <v>0</v>
      </c>
    </row>
    <row r="4807" spans="6:6" x14ac:dyDescent="0.15">
      <c r="F4807">
        <f t="array" ref="F4807">VLOOKUP(D4807&amp;E4807,IF({1,0},$A$2:$A$50&amp;$B$2:$B$50,$C$2:$C$50),2,0)</f>
        <v>0</v>
      </c>
    </row>
    <row r="4808" spans="6:6" x14ac:dyDescent="0.15">
      <c r="F4808">
        <f t="array" ref="F4808">VLOOKUP(D4808&amp;E4808,IF({1,0},$A$2:$A$50&amp;$B$2:$B$50,$C$2:$C$50),2,0)</f>
        <v>0</v>
      </c>
    </row>
    <row r="4809" spans="6:6" x14ac:dyDescent="0.15">
      <c r="F4809">
        <f t="array" ref="F4809">VLOOKUP(D4809&amp;E4809,IF({1,0},$A$2:$A$50&amp;$B$2:$B$50,$C$2:$C$50),2,0)</f>
        <v>0</v>
      </c>
    </row>
    <row r="4810" spans="6:6" x14ac:dyDescent="0.15">
      <c r="F4810">
        <f t="array" ref="F4810">VLOOKUP(D4810&amp;E4810,IF({1,0},$A$2:$A$50&amp;$B$2:$B$50,$C$2:$C$50),2,0)</f>
        <v>0</v>
      </c>
    </row>
    <row r="4811" spans="6:6" x14ac:dyDescent="0.15">
      <c r="F4811">
        <f t="array" ref="F4811">VLOOKUP(D4811&amp;E4811,IF({1,0},$A$2:$A$50&amp;$B$2:$B$50,$C$2:$C$50),2,0)</f>
        <v>0</v>
      </c>
    </row>
    <row r="4812" spans="6:6" x14ac:dyDescent="0.15">
      <c r="F4812">
        <f t="array" ref="F4812">VLOOKUP(D4812&amp;E4812,IF({1,0},$A$2:$A$50&amp;$B$2:$B$50,$C$2:$C$50),2,0)</f>
        <v>0</v>
      </c>
    </row>
    <row r="4813" spans="6:6" x14ac:dyDescent="0.15">
      <c r="F4813">
        <f t="array" ref="F4813">VLOOKUP(D4813&amp;E4813,IF({1,0},$A$2:$A$50&amp;$B$2:$B$50,$C$2:$C$50),2,0)</f>
        <v>0</v>
      </c>
    </row>
    <row r="4814" spans="6:6" x14ac:dyDescent="0.15">
      <c r="F4814">
        <f t="array" ref="F4814">VLOOKUP(D4814&amp;E4814,IF({1,0},$A$2:$A$50&amp;$B$2:$B$50,$C$2:$C$50),2,0)</f>
        <v>0</v>
      </c>
    </row>
    <row r="4815" spans="6:6" x14ac:dyDescent="0.15">
      <c r="F4815">
        <f t="array" ref="F4815">VLOOKUP(D4815&amp;E4815,IF({1,0},$A$2:$A$50&amp;$B$2:$B$50,$C$2:$C$50),2,0)</f>
        <v>0</v>
      </c>
    </row>
    <row r="4816" spans="6:6" x14ac:dyDescent="0.15">
      <c r="F4816">
        <f t="array" ref="F4816">VLOOKUP(D4816&amp;E4816,IF({1,0},$A$2:$A$50&amp;$B$2:$B$50,$C$2:$C$50),2,0)</f>
        <v>0</v>
      </c>
    </row>
    <row r="4817" spans="6:6" x14ac:dyDescent="0.15">
      <c r="F4817">
        <f t="array" ref="F4817">VLOOKUP(D4817&amp;E4817,IF({1,0},$A$2:$A$50&amp;$B$2:$B$50,$C$2:$C$50),2,0)</f>
        <v>0</v>
      </c>
    </row>
    <row r="4818" spans="6:6" x14ac:dyDescent="0.15">
      <c r="F4818">
        <f t="array" ref="F4818">VLOOKUP(D4818&amp;E4818,IF({1,0},$A$2:$A$50&amp;$B$2:$B$50,$C$2:$C$50),2,0)</f>
        <v>0</v>
      </c>
    </row>
    <row r="4819" spans="6:6" x14ac:dyDescent="0.15">
      <c r="F4819">
        <f t="array" ref="F4819">VLOOKUP(D4819&amp;E4819,IF({1,0},$A$2:$A$50&amp;$B$2:$B$50,$C$2:$C$50),2,0)</f>
        <v>0</v>
      </c>
    </row>
    <row r="4820" spans="6:6" x14ac:dyDescent="0.15">
      <c r="F4820">
        <f t="array" ref="F4820">VLOOKUP(D4820&amp;E4820,IF({1,0},$A$2:$A$50&amp;$B$2:$B$50,$C$2:$C$50),2,0)</f>
        <v>0</v>
      </c>
    </row>
    <row r="4821" spans="6:6" x14ac:dyDescent="0.15">
      <c r="F4821">
        <f t="array" ref="F4821">VLOOKUP(D4821&amp;E4821,IF({1,0},$A$2:$A$50&amp;$B$2:$B$50,$C$2:$C$50),2,0)</f>
        <v>0</v>
      </c>
    </row>
    <row r="4822" spans="6:6" x14ac:dyDescent="0.15">
      <c r="F4822">
        <f t="array" ref="F4822">VLOOKUP(D4822&amp;E4822,IF({1,0},$A$2:$A$50&amp;$B$2:$B$50,$C$2:$C$50),2,0)</f>
        <v>0</v>
      </c>
    </row>
    <row r="4823" spans="6:6" x14ac:dyDescent="0.15">
      <c r="F4823">
        <f t="array" ref="F4823">VLOOKUP(D4823&amp;E4823,IF({1,0},$A$2:$A$50&amp;$B$2:$B$50,$C$2:$C$50),2,0)</f>
        <v>0</v>
      </c>
    </row>
    <row r="4824" spans="6:6" x14ac:dyDescent="0.15">
      <c r="F4824">
        <f t="array" ref="F4824">VLOOKUP(D4824&amp;E4824,IF({1,0},$A$2:$A$50&amp;$B$2:$B$50,$C$2:$C$50),2,0)</f>
        <v>0</v>
      </c>
    </row>
    <row r="4825" spans="6:6" x14ac:dyDescent="0.15">
      <c r="F4825">
        <f t="array" ref="F4825">VLOOKUP(D4825&amp;E4825,IF({1,0},$A$2:$A$50&amp;$B$2:$B$50,$C$2:$C$50),2,0)</f>
        <v>0</v>
      </c>
    </row>
    <row r="4826" spans="6:6" x14ac:dyDescent="0.15">
      <c r="F4826">
        <f t="array" ref="F4826">VLOOKUP(D4826&amp;E4826,IF({1,0},$A$2:$A$50&amp;$B$2:$B$50,$C$2:$C$50),2,0)</f>
        <v>0</v>
      </c>
    </row>
    <row r="4827" spans="6:6" x14ac:dyDescent="0.15">
      <c r="F4827">
        <f t="array" ref="F4827">VLOOKUP(D4827&amp;E4827,IF({1,0},$A$2:$A$50&amp;$B$2:$B$50,$C$2:$C$50),2,0)</f>
        <v>0</v>
      </c>
    </row>
    <row r="4828" spans="6:6" x14ac:dyDescent="0.15">
      <c r="F4828">
        <f t="array" ref="F4828">VLOOKUP(D4828&amp;E4828,IF({1,0},$A$2:$A$50&amp;$B$2:$B$50,$C$2:$C$50),2,0)</f>
        <v>0</v>
      </c>
    </row>
    <row r="4829" spans="6:6" x14ac:dyDescent="0.15">
      <c r="F4829">
        <f t="array" ref="F4829">VLOOKUP(D4829&amp;E4829,IF({1,0},$A$2:$A$50&amp;$B$2:$B$50,$C$2:$C$50),2,0)</f>
        <v>0</v>
      </c>
    </row>
    <row r="4830" spans="6:6" x14ac:dyDescent="0.15">
      <c r="F4830">
        <f t="array" ref="F4830">VLOOKUP(D4830&amp;E4830,IF({1,0},$A$2:$A$50&amp;$B$2:$B$50,$C$2:$C$50),2,0)</f>
        <v>0</v>
      </c>
    </row>
    <row r="4831" spans="6:6" x14ac:dyDescent="0.15">
      <c r="F4831">
        <f t="array" ref="F4831">VLOOKUP(D4831&amp;E4831,IF({1,0},$A$2:$A$50&amp;$B$2:$B$50,$C$2:$C$50),2,0)</f>
        <v>0</v>
      </c>
    </row>
    <row r="4832" spans="6:6" x14ac:dyDescent="0.15">
      <c r="F4832">
        <f t="array" ref="F4832">VLOOKUP(D4832&amp;E4832,IF({1,0},$A$2:$A$50&amp;$B$2:$B$50,$C$2:$C$50),2,0)</f>
        <v>0</v>
      </c>
    </row>
    <row r="4833" spans="6:6" x14ac:dyDescent="0.15">
      <c r="F4833">
        <f t="array" ref="F4833">VLOOKUP(D4833&amp;E4833,IF({1,0},$A$2:$A$50&amp;$B$2:$B$50,$C$2:$C$50),2,0)</f>
        <v>0</v>
      </c>
    </row>
    <row r="4834" spans="6:6" x14ac:dyDescent="0.15">
      <c r="F4834">
        <f t="array" ref="F4834">VLOOKUP(D4834&amp;E4834,IF({1,0},$A$2:$A$50&amp;$B$2:$B$50,$C$2:$C$50),2,0)</f>
        <v>0</v>
      </c>
    </row>
    <row r="4835" spans="6:6" x14ac:dyDescent="0.15">
      <c r="F4835">
        <f t="array" ref="F4835">VLOOKUP(D4835&amp;E4835,IF({1,0},$A$2:$A$50&amp;$B$2:$B$50,$C$2:$C$50),2,0)</f>
        <v>0</v>
      </c>
    </row>
    <row r="4836" spans="6:6" x14ac:dyDescent="0.15">
      <c r="F4836">
        <f t="array" ref="F4836">VLOOKUP(D4836&amp;E4836,IF({1,0},$A$2:$A$50&amp;$B$2:$B$50,$C$2:$C$50),2,0)</f>
        <v>0</v>
      </c>
    </row>
    <row r="4837" spans="6:6" x14ac:dyDescent="0.15">
      <c r="F4837">
        <f t="array" ref="F4837">VLOOKUP(D4837&amp;E4837,IF({1,0},$A$2:$A$50&amp;$B$2:$B$50,$C$2:$C$50),2,0)</f>
        <v>0</v>
      </c>
    </row>
    <row r="4838" spans="6:6" x14ac:dyDescent="0.15">
      <c r="F4838">
        <f t="array" ref="F4838">VLOOKUP(D4838&amp;E4838,IF({1,0},$A$2:$A$50&amp;$B$2:$B$50,$C$2:$C$50),2,0)</f>
        <v>0</v>
      </c>
    </row>
    <row r="4839" spans="6:6" x14ac:dyDescent="0.15">
      <c r="F4839">
        <f t="array" ref="F4839">VLOOKUP(D4839&amp;E4839,IF({1,0},$A$2:$A$50&amp;$B$2:$B$50,$C$2:$C$50),2,0)</f>
        <v>0</v>
      </c>
    </row>
    <row r="4840" spans="6:6" x14ac:dyDescent="0.15">
      <c r="F4840">
        <f t="array" ref="F4840">VLOOKUP(D4840&amp;E4840,IF({1,0},$A$2:$A$50&amp;$B$2:$B$50,$C$2:$C$50),2,0)</f>
        <v>0</v>
      </c>
    </row>
    <row r="4841" spans="6:6" x14ac:dyDescent="0.15">
      <c r="F4841">
        <f t="array" ref="F4841">VLOOKUP(D4841&amp;E4841,IF({1,0},$A$2:$A$50&amp;$B$2:$B$50,$C$2:$C$50),2,0)</f>
        <v>0</v>
      </c>
    </row>
    <row r="4842" spans="6:6" x14ac:dyDescent="0.15">
      <c r="F4842">
        <f t="array" ref="F4842">VLOOKUP(D4842&amp;E4842,IF({1,0},$A$2:$A$50&amp;$B$2:$B$50,$C$2:$C$50),2,0)</f>
        <v>0</v>
      </c>
    </row>
    <row r="4843" spans="6:6" x14ac:dyDescent="0.15">
      <c r="F4843">
        <f t="array" ref="F4843">VLOOKUP(D4843&amp;E4843,IF({1,0},$A$2:$A$50&amp;$B$2:$B$50,$C$2:$C$50),2,0)</f>
        <v>0</v>
      </c>
    </row>
    <row r="4844" spans="6:6" x14ac:dyDescent="0.15">
      <c r="F4844">
        <f t="array" ref="F4844">VLOOKUP(D4844&amp;E4844,IF({1,0},$A$2:$A$50&amp;$B$2:$B$50,$C$2:$C$50),2,0)</f>
        <v>0</v>
      </c>
    </row>
    <row r="4845" spans="6:6" x14ac:dyDescent="0.15">
      <c r="F4845">
        <f t="array" ref="F4845">VLOOKUP(D4845&amp;E4845,IF({1,0},$A$2:$A$50&amp;$B$2:$B$50,$C$2:$C$50),2,0)</f>
        <v>0</v>
      </c>
    </row>
    <row r="4846" spans="6:6" x14ac:dyDescent="0.15">
      <c r="F4846">
        <f t="array" ref="F4846">VLOOKUP(D4846&amp;E4846,IF({1,0},$A$2:$A$50&amp;$B$2:$B$50,$C$2:$C$50),2,0)</f>
        <v>0</v>
      </c>
    </row>
    <row r="4847" spans="6:6" x14ac:dyDescent="0.15">
      <c r="F4847">
        <f t="array" ref="F4847">VLOOKUP(D4847&amp;E4847,IF({1,0},$A$2:$A$50&amp;$B$2:$B$50,$C$2:$C$50),2,0)</f>
        <v>0</v>
      </c>
    </row>
    <row r="4848" spans="6:6" x14ac:dyDescent="0.15">
      <c r="F4848">
        <f t="array" ref="F4848">VLOOKUP(D4848&amp;E4848,IF({1,0},$A$2:$A$50&amp;$B$2:$B$50,$C$2:$C$50),2,0)</f>
        <v>0</v>
      </c>
    </row>
    <row r="4849" spans="6:6" x14ac:dyDescent="0.15">
      <c r="F4849">
        <f t="array" ref="F4849">VLOOKUP(D4849&amp;E4849,IF({1,0},$A$2:$A$50&amp;$B$2:$B$50,$C$2:$C$50),2,0)</f>
        <v>0</v>
      </c>
    </row>
    <row r="4850" spans="6:6" x14ac:dyDescent="0.15">
      <c r="F4850">
        <f t="array" ref="F4850">VLOOKUP(D4850&amp;E4850,IF({1,0},$A$2:$A$50&amp;$B$2:$B$50,$C$2:$C$50),2,0)</f>
        <v>0</v>
      </c>
    </row>
    <row r="4851" spans="6:6" x14ac:dyDescent="0.15">
      <c r="F4851">
        <f t="array" ref="F4851">VLOOKUP(D4851&amp;E4851,IF({1,0},$A$2:$A$50&amp;$B$2:$B$50,$C$2:$C$50),2,0)</f>
        <v>0</v>
      </c>
    </row>
    <row r="4852" spans="6:6" x14ac:dyDescent="0.15">
      <c r="F4852">
        <f t="array" ref="F4852">VLOOKUP(D4852&amp;E4852,IF({1,0},$A$2:$A$50&amp;$B$2:$B$50,$C$2:$C$50),2,0)</f>
        <v>0</v>
      </c>
    </row>
    <row r="4853" spans="6:6" x14ac:dyDescent="0.15">
      <c r="F4853">
        <f t="array" ref="F4853">VLOOKUP(D4853&amp;E4853,IF({1,0},$A$2:$A$50&amp;$B$2:$B$50,$C$2:$C$50),2,0)</f>
        <v>0</v>
      </c>
    </row>
    <row r="4854" spans="6:6" x14ac:dyDescent="0.15">
      <c r="F4854">
        <f t="array" ref="F4854">VLOOKUP(D4854&amp;E4854,IF({1,0},$A$2:$A$50&amp;$B$2:$B$50,$C$2:$C$50),2,0)</f>
        <v>0</v>
      </c>
    </row>
    <row r="4855" spans="6:6" x14ac:dyDescent="0.15">
      <c r="F4855">
        <f t="array" ref="F4855">VLOOKUP(D4855&amp;E4855,IF({1,0},$A$2:$A$50&amp;$B$2:$B$50,$C$2:$C$50),2,0)</f>
        <v>0</v>
      </c>
    </row>
    <row r="4856" spans="6:6" x14ac:dyDescent="0.15">
      <c r="F4856">
        <f t="array" ref="F4856">VLOOKUP(D4856&amp;E4856,IF({1,0},$A$2:$A$50&amp;$B$2:$B$50,$C$2:$C$50),2,0)</f>
        <v>0</v>
      </c>
    </row>
    <row r="4857" spans="6:6" x14ac:dyDescent="0.15">
      <c r="F4857">
        <f t="array" ref="F4857">VLOOKUP(D4857&amp;E4857,IF({1,0},$A$2:$A$50&amp;$B$2:$B$50,$C$2:$C$50),2,0)</f>
        <v>0</v>
      </c>
    </row>
    <row r="4858" spans="6:6" x14ac:dyDescent="0.15">
      <c r="F4858">
        <f t="array" ref="F4858">VLOOKUP(D4858&amp;E4858,IF({1,0},$A$2:$A$50&amp;$B$2:$B$50,$C$2:$C$50),2,0)</f>
        <v>0</v>
      </c>
    </row>
    <row r="4859" spans="6:6" x14ac:dyDescent="0.15">
      <c r="F4859">
        <f t="array" ref="F4859">VLOOKUP(D4859&amp;E4859,IF({1,0},$A$2:$A$50&amp;$B$2:$B$50,$C$2:$C$50),2,0)</f>
        <v>0</v>
      </c>
    </row>
    <row r="4860" spans="6:6" x14ac:dyDescent="0.15">
      <c r="F4860">
        <f t="array" ref="F4860">VLOOKUP(D4860&amp;E4860,IF({1,0},$A$2:$A$50&amp;$B$2:$B$50,$C$2:$C$50),2,0)</f>
        <v>0</v>
      </c>
    </row>
    <row r="4861" spans="6:6" x14ac:dyDescent="0.15">
      <c r="F4861">
        <f t="array" ref="F4861">VLOOKUP(D4861&amp;E4861,IF({1,0},$A$2:$A$50&amp;$B$2:$B$50,$C$2:$C$50),2,0)</f>
        <v>0</v>
      </c>
    </row>
    <row r="4862" spans="6:6" x14ac:dyDescent="0.15">
      <c r="F4862">
        <f t="array" ref="F4862">VLOOKUP(D4862&amp;E4862,IF({1,0},$A$2:$A$50&amp;$B$2:$B$50,$C$2:$C$50),2,0)</f>
        <v>0</v>
      </c>
    </row>
    <row r="4863" spans="6:6" x14ac:dyDescent="0.15">
      <c r="F4863">
        <f t="array" ref="F4863">VLOOKUP(D4863&amp;E4863,IF({1,0},$A$2:$A$50&amp;$B$2:$B$50,$C$2:$C$50),2,0)</f>
        <v>0</v>
      </c>
    </row>
    <row r="4864" spans="6:6" x14ac:dyDescent="0.15">
      <c r="F4864">
        <f t="array" ref="F4864">VLOOKUP(D4864&amp;E4864,IF({1,0},$A$2:$A$50&amp;$B$2:$B$50,$C$2:$C$50),2,0)</f>
        <v>0</v>
      </c>
    </row>
    <row r="4865" spans="6:6" x14ac:dyDescent="0.15">
      <c r="F4865">
        <f t="array" ref="F4865">VLOOKUP(D4865&amp;E4865,IF({1,0},$A$2:$A$50&amp;$B$2:$B$50,$C$2:$C$50),2,0)</f>
        <v>0</v>
      </c>
    </row>
    <row r="4866" spans="6:6" x14ac:dyDescent="0.15">
      <c r="F4866">
        <f t="array" ref="F4866">VLOOKUP(D4866&amp;E4866,IF({1,0},$A$2:$A$50&amp;$B$2:$B$50,$C$2:$C$50),2,0)</f>
        <v>0</v>
      </c>
    </row>
    <row r="4867" spans="6:6" x14ac:dyDescent="0.15">
      <c r="F4867">
        <f t="array" ref="F4867">VLOOKUP(D4867&amp;E4867,IF({1,0},$A$2:$A$50&amp;$B$2:$B$50,$C$2:$C$50),2,0)</f>
        <v>0</v>
      </c>
    </row>
    <row r="4868" spans="6:6" x14ac:dyDescent="0.15">
      <c r="F4868">
        <f t="array" ref="F4868">VLOOKUP(D4868&amp;E4868,IF({1,0},$A$2:$A$50&amp;$B$2:$B$50,$C$2:$C$50),2,0)</f>
        <v>0</v>
      </c>
    </row>
    <row r="4869" spans="6:6" x14ac:dyDescent="0.15">
      <c r="F4869">
        <f t="array" ref="F4869">VLOOKUP(D4869&amp;E4869,IF({1,0},$A$2:$A$50&amp;$B$2:$B$50,$C$2:$C$50),2,0)</f>
        <v>0</v>
      </c>
    </row>
    <row r="4870" spans="6:6" x14ac:dyDescent="0.15">
      <c r="F4870">
        <f t="array" ref="F4870">VLOOKUP(D4870&amp;E4870,IF({1,0},$A$2:$A$50&amp;$B$2:$B$50,$C$2:$C$50),2,0)</f>
        <v>0</v>
      </c>
    </row>
    <row r="4871" spans="6:6" x14ac:dyDescent="0.15">
      <c r="F4871">
        <f t="array" ref="F4871">VLOOKUP(D4871&amp;E4871,IF({1,0},$A$2:$A$50&amp;$B$2:$B$50,$C$2:$C$50),2,0)</f>
        <v>0</v>
      </c>
    </row>
    <row r="4872" spans="6:6" x14ac:dyDescent="0.15">
      <c r="F4872">
        <f t="array" ref="F4872">VLOOKUP(D4872&amp;E4872,IF({1,0},$A$2:$A$50&amp;$B$2:$B$50,$C$2:$C$50),2,0)</f>
        <v>0</v>
      </c>
    </row>
    <row r="4873" spans="6:6" x14ac:dyDescent="0.15">
      <c r="F4873">
        <f t="array" ref="F4873">VLOOKUP(D4873&amp;E4873,IF({1,0},$A$2:$A$50&amp;$B$2:$B$50,$C$2:$C$50),2,0)</f>
        <v>0</v>
      </c>
    </row>
    <row r="4874" spans="6:6" x14ac:dyDescent="0.15">
      <c r="F4874">
        <f t="array" ref="F4874">VLOOKUP(D4874&amp;E4874,IF({1,0},$A$2:$A$50&amp;$B$2:$B$50,$C$2:$C$50),2,0)</f>
        <v>0</v>
      </c>
    </row>
    <row r="4875" spans="6:6" x14ac:dyDescent="0.15">
      <c r="F4875">
        <f t="array" ref="F4875">VLOOKUP(D4875&amp;E4875,IF({1,0},$A$2:$A$50&amp;$B$2:$B$50,$C$2:$C$50),2,0)</f>
        <v>0</v>
      </c>
    </row>
    <row r="4876" spans="6:6" x14ac:dyDescent="0.15">
      <c r="F4876">
        <f t="array" ref="F4876">VLOOKUP(D4876&amp;E4876,IF({1,0},$A$2:$A$50&amp;$B$2:$B$50,$C$2:$C$50),2,0)</f>
        <v>0</v>
      </c>
    </row>
    <row r="4877" spans="6:6" x14ac:dyDescent="0.15">
      <c r="F4877">
        <f t="array" ref="F4877">VLOOKUP(D4877&amp;E4877,IF({1,0},$A$2:$A$50&amp;$B$2:$B$50,$C$2:$C$50),2,0)</f>
        <v>0</v>
      </c>
    </row>
    <row r="4878" spans="6:6" x14ac:dyDescent="0.15">
      <c r="F4878">
        <f t="array" ref="F4878">VLOOKUP(D4878&amp;E4878,IF({1,0},$A$2:$A$50&amp;$B$2:$B$50,$C$2:$C$50),2,0)</f>
        <v>0</v>
      </c>
    </row>
    <row r="4879" spans="6:6" x14ac:dyDescent="0.15">
      <c r="F4879">
        <f t="array" ref="F4879">VLOOKUP(D4879&amp;E4879,IF({1,0},$A$2:$A$50&amp;$B$2:$B$50,$C$2:$C$50),2,0)</f>
        <v>0</v>
      </c>
    </row>
    <row r="4880" spans="6:6" x14ac:dyDescent="0.15">
      <c r="F4880">
        <f t="array" ref="F4880">VLOOKUP(D4880&amp;E4880,IF({1,0},$A$2:$A$50&amp;$B$2:$B$50,$C$2:$C$50),2,0)</f>
        <v>0</v>
      </c>
    </row>
    <row r="4881" spans="6:6" x14ac:dyDescent="0.15">
      <c r="F4881">
        <f t="array" ref="F4881">VLOOKUP(D4881&amp;E4881,IF({1,0},$A$2:$A$50&amp;$B$2:$B$50,$C$2:$C$50),2,0)</f>
        <v>0</v>
      </c>
    </row>
    <row r="4882" spans="6:6" x14ac:dyDescent="0.15">
      <c r="F4882">
        <f t="array" ref="F4882">VLOOKUP(D4882&amp;E4882,IF({1,0},$A$2:$A$50&amp;$B$2:$B$50,$C$2:$C$50),2,0)</f>
        <v>0</v>
      </c>
    </row>
    <row r="4883" spans="6:6" x14ac:dyDescent="0.15">
      <c r="F4883">
        <f t="array" ref="F4883">VLOOKUP(D4883&amp;E4883,IF({1,0},$A$2:$A$50&amp;$B$2:$B$50,$C$2:$C$50),2,0)</f>
        <v>0</v>
      </c>
    </row>
    <row r="4884" spans="6:6" x14ac:dyDescent="0.15">
      <c r="F4884">
        <f t="array" ref="F4884">VLOOKUP(D4884&amp;E4884,IF({1,0},$A$2:$A$50&amp;$B$2:$B$50,$C$2:$C$50),2,0)</f>
        <v>0</v>
      </c>
    </row>
    <row r="4885" spans="6:6" x14ac:dyDescent="0.15">
      <c r="F4885">
        <f t="array" ref="F4885">VLOOKUP(D4885&amp;E4885,IF({1,0},$A$2:$A$50&amp;$B$2:$B$50,$C$2:$C$50),2,0)</f>
        <v>0</v>
      </c>
    </row>
    <row r="4886" spans="6:6" x14ac:dyDescent="0.15">
      <c r="F4886">
        <f t="array" ref="F4886">VLOOKUP(D4886&amp;E4886,IF({1,0},$A$2:$A$50&amp;$B$2:$B$50,$C$2:$C$50),2,0)</f>
        <v>0</v>
      </c>
    </row>
    <row r="4887" spans="6:6" x14ac:dyDescent="0.15">
      <c r="F4887">
        <f t="array" ref="F4887">VLOOKUP(D4887&amp;E4887,IF({1,0},$A$2:$A$50&amp;$B$2:$B$50,$C$2:$C$50),2,0)</f>
        <v>0</v>
      </c>
    </row>
    <row r="4888" spans="6:6" x14ac:dyDescent="0.15">
      <c r="F4888">
        <f t="array" ref="F4888">VLOOKUP(D4888&amp;E4888,IF({1,0},$A$2:$A$50&amp;$B$2:$B$50,$C$2:$C$50),2,0)</f>
        <v>0</v>
      </c>
    </row>
    <row r="4889" spans="6:6" x14ac:dyDescent="0.15">
      <c r="F4889">
        <f t="array" ref="F4889">VLOOKUP(D4889&amp;E4889,IF({1,0},$A$2:$A$50&amp;$B$2:$B$50,$C$2:$C$50),2,0)</f>
        <v>0</v>
      </c>
    </row>
    <row r="4890" spans="6:6" x14ac:dyDescent="0.15">
      <c r="F4890">
        <f t="array" ref="F4890">VLOOKUP(D4890&amp;E4890,IF({1,0},$A$2:$A$50&amp;$B$2:$B$50,$C$2:$C$50),2,0)</f>
        <v>0</v>
      </c>
    </row>
    <row r="4891" spans="6:6" x14ac:dyDescent="0.15">
      <c r="F4891">
        <f t="array" ref="F4891">VLOOKUP(D4891&amp;E4891,IF({1,0},$A$2:$A$50&amp;$B$2:$B$50,$C$2:$C$50),2,0)</f>
        <v>0</v>
      </c>
    </row>
    <row r="4892" spans="6:6" x14ac:dyDescent="0.15">
      <c r="F4892">
        <f t="array" ref="F4892">VLOOKUP(D4892&amp;E4892,IF({1,0},$A$2:$A$50&amp;$B$2:$B$50,$C$2:$C$50),2,0)</f>
        <v>0</v>
      </c>
    </row>
    <row r="4893" spans="6:6" x14ac:dyDescent="0.15">
      <c r="F4893">
        <f t="array" ref="F4893">VLOOKUP(D4893&amp;E4893,IF({1,0},$A$2:$A$50&amp;$B$2:$B$50,$C$2:$C$50),2,0)</f>
        <v>0</v>
      </c>
    </row>
    <row r="4894" spans="6:6" x14ac:dyDescent="0.15">
      <c r="F4894">
        <f t="array" ref="F4894">VLOOKUP(D4894&amp;E4894,IF({1,0},$A$2:$A$50&amp;$B$2:$B$50,$C$2:$C$50),2,0)</f>
        <v>0</v>
      </c>
    </row>
    <row r="4895" spans="6:6" x14ac:dyDescent="0.15">
      <c r="F4895">
        <f t="array" ref="F4895">VLOOKUP(D4895&amp;E4895,IF({1,0},$A$2:$A$50&amp;$B$2:$B$50,$C$2:$C$50),2,0)</f>
        <v>0</v>
      </c>
    </row>
    <row r="4896" spans="6:6" x14ac:dyDescent="0.15">
      <c r="F4896">
        <f t="array" ref="F4896">VLOOKUP(D4896&amp;E4896,IF({1,0},$A$2:$A$50&amp;$B$2:$B$50,$C$2:$C$50),2,0)</f>
        <v>0</v>
      </c>
    </row>
    <row r="4897" spans="6:6" x14ac:dyDescent="0.15">
      <c r="F4897">
        <f t="array" ref="F4897">VLOOKUP(D4897&amp;E4897,IF({1,0},$A$2:$A$50&amp;$B$2:$B$50,$C$2:$C$50),2,0)</f>
        <v>0</v>
      </c>
    </row>
    <row r="4898" spans="6:6" x14ac:dyDescent="0.15">
      <c r="F4898">
        <f t="array" ref="F4898">VLOOKUP(D4898&amp;E4898,IF({1,0},$A$2:$A$50&amp;$B$2:$B$50,$C$2:$C$50),2,0)</f>
        <v>0</v>
      </c>
    </row>
    <row r="4899" spans="6:6" x14ac:dyDescent="0.15">
      <c r="F4899">
        <f t="array" ref="F4899">VLOOKUP(D4899&amp;E4899,IF({1,0},$A$2:$A$50&amp;$B$2:$B$50,$C$2:$C$50),2,0)</f>
        <v>0</v>
      </c>
    </row>
    <row r="4900" spans="6:6" x14ac:dyDescent="0.15">
      <c r="F4900">
        <f t="array" ref="F4900">VLOOKUP(D4900&amp;E4900,IF({1,0},$A$2:$A$50&amp;$B$2:$B$50,$C$2:$C$50),2,0)</f>
        <v>0</v>
      </c>
    </row>
    <row r="4901" spans="6:6" x14ac:dyDescent="0.15">
      <c r="F4901">
        <f t="array" ref="F4901">VLOOKUP(D4901&amp;E4901,IF({1,0},$A$2:$A$50&amp;$B$2:$B$50,$C$2:$C$50),2,0)</f>
        <v>0</v>
      </c>
    </row>
    <row r="4902" spans="6:6" x14ac:dyDescent="0.15">
      <c r="F4902">
        <f t="array" ref="F4902">VLOOKUP(D4902&amp;E4902,IF({1,0},$A$2:$A$50&amp;$B$2:$B$50,$C$2:$C$50),2,0)</f>
        <v>0</v>
      </c>
    </row>
    <row r="4903" spans="6:6" x14ac:dyDescent="0.15">
      <c r="F4903">
        <f t="array" ref="F4903">VLOOKUP(D4903&amp;E4903,IF({1,0},$A$2:$A$50&amp;$B$2:$B$50,$C$2:$C$50),2,0)</f>
        <v>0</v>
      </c>
    </row>
    <row r="4904" spans="6:6" x14ac:dyDescent="0.15">
      <c r="F4904">
        <f t="array" ref="F4904">VLOOKUP(D4904&amp;E4904,IF({1,0},$A$2:$A$50&amp;$B$2:$B$50,$C$2:$C$50),2,0)</f>
        <v>0</v>
      </c>
    </row>
    <row r="4905" spans="6:6" x14ac:dyDescent="0.15">
      <c r="F4905">
        <f t="array" ref="F4905">VLOOKUP(D4905&amp;E4905,IF({1,0},$A$2:$A$50&amp;$B$2:$B$50,$C$2:$C$50),2,0)</f>
        <v>0</v>
      </c>
    </row>
    <row r="4906" spans="6:6" x14ac:dyDescent="0.15">
      <c r="F4906">
        <f t="array" ref="F4906">VLOOKUP(D4906&amp;E4906,IF({1,0},$A$2:$A$50&amp;$B$2:$B$50,$C$2:$C$50),2,0)</f>
        <v>0</v>
      </c>
    </row>
    <row r="4907" spans="6:6" x14ac:dyDescent="0.15">
      <c r="F4907">
        <f t="array" ref="F4907">VLOOKUP(D4907&amp;E4907,IF({1,0},$A$2:$A$50&amp;$B$2:$B$50,$C$2:$C$50),2,0)</f>
        <v>0</v>
      </c>
    </row>
    <row r="4908" spans="6:6" x14ac:dyDescent="0.15">
      <c r="F4908">
        <f t="array" ref="F4908">VLOOKUP(D4908&amp;E4908,IF({1,0},$A$2:$A$50&amp;$B$2:$B$50,$C$2:$C$50),2,0)</f>
        <v>0</v>
      </c>
    </row>
    <row r="4909" spans="6:6" x14ac:dyDescent="0.15">
      <c r="F4909">
        <f t="array" ref="F4909">VLOOKUP(D4909&amp;E4909,IF({1,0},$A$2:$A$50&amp;$B$2:$B$50,$C$2:$C$50),2,0)</f>
        <v>0</v>
      </c>
    </row>
    <row r="4910" spans="6:6" x14ac:dyDescent="0.15">
      <c r="F4910">
        <f t="array" ref="F4910">VLOOKUP(D4910&amp;E4910,IF({1,0},$A$2:$A$50&amp;$B$2:$B$50,$C$2:$C$50),2,0)</f>
        <v>0</v>
      </c>
    </row>
    <row r="4911" spans="6:6" x14ac:dyDescent="0.15">
      <c r="F4911">
        <f t="array" ref="F4911">VLOOKUP(D4911&amp;E4911,IF({1,0},$A$2:$A$50&amp;$B$2:$B$50,$C$2:$C$50),2,0)</f>
        <v>0</v>
      </c>
    </row>
    <row r="4912" spans="6:6" x14ac:dyDescent="0.15">
      <c r="F4912">
        <f t="array" ref="F4912">VLOOKUP(D4912&amp;E4912,IF({1,0},$A$2:$A$50&amp;$B$2:$B$50,$C$2:$C$50),2,0)</f>
        <v>0</v>
      </c>
    </row>
    <row r="4913" spans="6:6" x14ac:dyDescent="0.15">
      <c r="F4913">
        <f t="array" ref="F4913">VLOOKUP(D4913&amp;E4913,IF({1,0},$A$2:$A$50&amp;$B$2:$B$50,$C$2:$C$50),2,0)</f>
        <v>0</v>
      </c>
    </row>
    <row r="4914" spans="6:6" x14ac:dyDescent="0.15">
      <c r="F4914">
        <f t="array" ref="F4914">VLOOKUP(D4914&amp;E4914,IF({1,0},$A$2:$A$50&amp;$B$2:$B$50,$C$2:$C$50),2,0)</f>
        <v>0</v>
      </c>
    </row>
    <row r="4915" spans="6:6" x14ac:dyDescent="0.15">
      <c r="F4915">
        <f t="array" ref="F4915">VLOOKUP(D4915&amp;E4915,IF({1,0},$A$2:$A$50&amp;$B$2:$B$50,$C$2:$C$50),2,0)</f>
        <v>0</v>
      </c>
    </row>
    <row r="4916" spans="6:6" x14ac:dyDescent="0.15">
      <c r="F4916">
        <f t="array" ref="F4916">VLOOKUP(D4916&amp;E4916,IF({1,0},$A$2:$A$50&amp;$B$2:$B$50,$C$2:$C$50),2,0)</f>
        <v>0</v>
      </c>
    </row>
    <row r="4917" spans="6:6" x14ac:dyDescent="0.15">
      <c r="F4917">
        <f t="array" ref="F4917">VLOOKUP(D4917&amp;E4917,IF({1,0},$A$2:$A$50&amp;$B$2:$B$50,$C$2:$C$50),2,0)</f>
        <v>0</v>
      </c>
    </row>
    <row r="4918" spans="6:6" x14ac:dyDescent="0.15">
      <c r="F4918">
        <f t="array" ref="F4918">VLOOKUP(D4918&amp;E4918,IF({1,0},$A$2:$A$50&amp;$B$2:$B$50,$C$2:$C$50),2,0)</f>
        <v>0</v>
      </c>
    </row>
    <row r="4919" spans="6:6" x14ac:dyDescent="0.15">
      <c r="F4919">
        <f t="array" ref="F4919">VLOOKUP(D4919&amp;E4919,IF({1,0},$A$2:$A$50&amp;$B$2:$B$50,$C$2:$C$50),2,0)</f>
        <v>0</v>
      </c>
    </row>
    <row r="4920" spans="6:6" x14ac:dyDescent="0.15">
      <c r="F4920">
        <f t="array" ref="F4920">VLOOKUP(D4920&amp;E4920,IF({1,0},$A$2:$A$50&amp;$B$2:$B$50,$C$2:$C$50),2,0)</f>
        <v>0</v>
      </c>
    </row>
    <row r="4921" spans="6:6" x14ac:dyDescent="0.15">
      <c r="F4921">
        <f t="array" ref="F4921">VLOOKUP(D4921&amp;E4921,IF({1,0},$A$2:$A$50&amp;$B$2:$B$50,$C$2:$C$50),2,0)</f>
        <v>0</v>
      </c>
    </row>
    <row r="4922" spans="6:6" x14ac:dyDescent="0.15">
      <c r="F4922">
        <f t="array" ref="F4922">VLOOKUP(D4922&amp;E4922,IF({1,0},$A$2:$A$50&amp;$B$2:$B$50,$C$2:$C$50),2,0)</f>
        <v>0</v>
      </c>
    </row>
    <row r="4923" spans="6:6" x14ac:dyDescent="0.15">
      <c r="F4923">
        <f t="array" ref="F4923">VLOOKUP(D4923&amp;E4923,IF({1,0},$A$2:$A$50&amp;$B$2:$B$50,$C$2:$C$50),2,0)</f>
        <v>0</v>
      </c>
    </row>
    <row r="4924" spans="6:6" x14ac:dyDescent="0.15">
      <c r="F4924">
        <f t="array" ref="F4924">VLOOKUP(D4924&amp;E4924,IF({1,0},$A$2:$A$50&amp;$B$2:$B$50,$C$2:$C$50),2,0)</f>
        <v>0</v>
      </c>
    </row>
    <row r="4925" spans="6:6" x14ac:dyDescent="0.15">
      <c r="F4925">
        <f t="array" ref="F4925">VLOOKUP(D4925&amp;E4925,IF({1,0},$A$2:$A$50&amp;$B$2:$B$50,$C$2:$C$50),2,0)</f>
        <v>0</v>
      </c>
    </row>
    <row r="4926" spans="6:6" x14ac:dyDescent="0.15">
      <c r="F4926">
        <f t="array" ref="F4926">VLOOKUP(D4926&amp;E4926,IF({1,0},$A$2:$A$50&amp;$B$2:$B$50,$C$2:$C$50),2,0)</f>
        <v>0</v>
      </c>
    </row>
    <row r="4927" spans="6:6" x14ac:dyDescent="0.15">
      <c r="F4927">
        <f t="array" ref="F4927">VLOOKUP(D4927&amp;E4927,IF({1,0},$A$2:$A$50&amp;$B$2:$B$50,$C$2:$C$50),2,0)</f>
        <v>0</v>
      </c>
    </row>
    <row r="4928" spans="6:6" x14ac:dyDescent="0.15">
      <c r="F4928">
        <f t="array" ref="F4928">VLOOKUP(D4928&amp;E4928,IF({1,0},$A$2:$A$50&amp;$B$2:$B$50,$C$2:$C$50),2,0)</f>
        <v>0</v>
      </c>
    </row>
    <row r="4929" spans="6:6" x14ac:dyDescent="0.15">
      <c r="F4929">
        <f t="array" ref="F4929">VLOOKUP(D4929&amp;E4929,IF({1,0},$A$2:$A$50&amp;$B$2:$B$50,$C$2:$C$50),2,0)</f>
        <v>0</v>
      </c>
    </row>
    <row r="4930" spans="6:6" x14ac:dyDescent="0.15">
      <c r="F4930">
        <f t="array" ref="F4930">VLOOKUP(D4930&amp;E4930,IF({1,0},$A$2:$A$50&amp;$B$2:$B$50,$C$2:$C$50),2,0)</f>
        <v>0</v>
      </c>
    </row>
    <row r="4931" spans="6:6" x14ac:dyDescent="0.15">
      <c r="F4931">
        <f t="array" ref="F4931">VLOOKUP(D4931&amp;E4931,IF({1,0},$A$2:$A$50&amp;$B$2:$B$50,$C$2:$C$50),2,0)</f>
        <v>0</v>
      </c>
    </row>
    <row r="4932" spans="6:6" x14ac:dyDescent="0.15">
      <c r="F4932">
        <f t="array" ref="F4932">VLOOKUP(D4932&amp;E4932,IF({1,0},$A$2:$A$50&amp;$B$2:$B$50,$C$2:$C$50),2,0)</f>
        <v>0</v>
      </c>
    </row>
    <row r="4933" spans="6:6" x14ac:dyDescent="0.15">
      <c r="F4933">
        <f t="array" ref="F4933">VLOOKUP(D4933&amp;E4933,IF({1,0},$A$2:$A$50&amp;$B$2:$B$50,$C$2:$C$50),2,0)</f>
        <v>0</v>
      </c>
    </row>
    <row r="4934" spans="6:6" x14ac:dyDescent="0.15">
      <c r="F4934">
        <f t="array" ref="F4934">VLOOKUP(D4934&amp;E4934,IF({1,0},$A$2:$A$50&amp;$B$2:$B$50,$C$2:$C$50),2,0)</f>
        <v>0</v>
      </c>
    </row>
    <row r="4935" spans="6:6" x14ac:dyDescent="0.15">
      <c r="F4935">
        <f t="array" ref="F4935">VLOOKUP(D4935&amp;E4935,IF({1,0},$A$2:$A$50&amp;$B$2:$B$50,$C$2:$C$50),2,0)</f>
        <v>0</v>
      </c>
    </row>
    <row r="4936" spans="6:6" x14ac:dyDescent="0.15">
      <c r="F4936">
        <f t="array" ref="F4936">VLOOKUP(D4936&amp;E4936,IF({1,0},$A$2:$A$50&amp;$B$2:$B$50,$C$2:$C$50),2,0)</f>
        <v>0</v>
      </c>
    </row>
    <row r="4937" spans="6:6" x14ac:dyDescent="0.15">
      <c r="F4937">
        <f t="array" ref="F4937">VLOOKUP(D4937&amp;E4937,IF({1,0},$A$2:$A$50&amp;$B$2:$B$50,$C$2:$C$50),2,0)</f>
        <v>0</v>
      </c>
    </row>
    <row r="4938" spans="6:6" x14ac:dyDescent="0.15">
      <c r="F4938">
        <f t="array" ref="F4938">VLOOKUP(D4938&amp;E4938,IF({1,0},$A$2:$A$50&amp;$B$2:$B$50,$C$2:$C$50),2,0)</f>
        <v>0</v>
      </c>
    </row>
    <row r="4939" spans="6:6" x14ac:dyDescent="0.15">
      <c r="F4939">
        <f t="array" ref="F4939">VLOOKUP(D4939&amp;E4939,IF({1,0},$A$2:$A$50&amp;$B$2:$B$50,$C$2:$C$50),2,0)</f>
        <v>0</v>
      </c>
    </row>
    <row r="4940" spans="6:6" x14ac:dyDescent="0.15">
      <c r="F4940">
        <f t="array" ref="F4940">VLOOKUP(D4940&amp;E4940,IF({1,0},$A$2:$A$50&amp;$B$2:$B$50,$C$2:$C$50),2,0)</f>
        <v>0</v>
      </c>
    </row>
    <row r="4941" spans="6:6" x14ac:dyDescent="0.15">
      <c r="F4941">
        <f t="array" ref="F4941">VLOOKUP(D4941&amp;E4941,IF({1,0},$A$2:$A$50&amp;$B$2:$B$50,$C$2:$C$50),2,0)</f>
        <v>0</v>
      </c>
    </row>
    <row r="4942" spans="6:6" x14ac:dyDescent="0.15">
      <c r="F4942">
        <f t="array" ref="F4942">VLOOKUP(D4942&amp;E4942,IF({1,0},$A$2:$A$50&amp;$B$2:$B$50,$C$2:$C$50),2,0)</f>
        <v>0</v>
      </c>
    </row>
    <row r="4943" spans="6:6" x14ac:dyDescent="0.15">
      <c r="F4943">
        <f t="array" ref="F4943">VLOOKUP(D4943&amp;E4943,IF({1,0},$A$2:$A$50&amp;$B$2:$B$50,$C$2:$C$50),2,0)</f>
        <v>0</v>
      </c>
    </row>
    <row r="4944" spans="6:6" x14ac:dyDescent="0.15">
      <c r="F4944">
        <f t="array" ref="F4944">VLOOKUP(D4944&amp;E4944,IF({1,0},$A$2:$A$50&amp;$B$2:$B$50,$C$2:$C$50),2,0)</f>
        <v>0</v>
      </c>
    </row>
    <row r="4945" spans="6:6" x14ac:dyDescent="0.15">
      <c r="F4945">
        <f t="array" ref="F4945">VLOOKUP(D4945&amp;E4945,IF({1,0},$A$2:$A$50&amp;$B$2:$B$50,$C$2:$C$50),2,0)</f>
        <v>0</v>
      </c>
    </row>
    <row r="4946" spans="6:6" x14ac:dyDescent="0.15">
      <c r="F4946">
        <f t="array" ref="F4946">VLOOKUP(D4946&amp;E4946,IF({1,0},$A$2:$A$50&amp;$B$2:$B$50,$C$2:$C$50),2,0)</f>
        <v>0</v>
      </c>
    </row>
    <row r="4947" spans="6:6" x14ac:dyDescent="0.15">
      <c r="F4947">
        <f t="array" ref="F4947">VLOOKUP(D4947&amp;E4947,IF({1,0},$A$2:$A$50&amp;$B$2:$B$50,$C$2:$C$50),2,0)</f>
        <v>0</v>
      </c>
    </row>
    <row r="4948" spans="6:6" x14ac:dyDescent="0.15">
      <c r="F4948">
        <f t="array" ref="F4948">VLOOKUP(D4948&amp;E4948,IF({1,0},$A$2:$A$50&amp;$B$2:$B$50,$C$2:$C$50),2,0)</f>
        <v>0</v>
      </c>
    </row>
    <row r="4949" spans="6:6" x14ac:dyDescent="0.15">
      <c r="F4949">
        <f t="array" ref="F4949">VLOOKUP(D4949&amp;E4949,IF({1,0},$A$2:$A$50&amp;$B$2:$B$50,$C$2:$C$50),2,0)</f>
        <v>0</v>
      </c>
    </row>
    <row r="4950" spans="6:6" x14ac:dyDescent="0.15">
      <c r="F4950">
        <f t="array" ref="F4950">VLOOKUP(D4950&amp;E4950,IF({1,0},$A$2:$A$50&amp;$B$2:$B$50,$C$2:$C$50),2,0)</f>
        <v>0</v>
      </c>
    </row>
    <row r="4951" spans="6:6" x14ac:dyDescent="0.15">
      <c r="F4951">
        <f t="array" ref="F4951">VLOOKUP(D4951&amp;E4951,IF({1,0},$A$2:$A$50&amp;$B$2:$B$50,$C$2:$C$50),2,0)</f>
        <v>0</v>
      </c>
    </row>
    <row r="4952" spans="6:6" x14ac:dyDescent="0.15">
      <c r="F4952">
        <f t="array" ref="F4952">VLOOKUP(D4952&amp;E4952,IF({1,0},$A$2:$A$50&amp;$B$2:$B$50,$C$2:$C$50),2,0)</f>
        <v>0</v>
      </c>
    </row>
    <row r="4953" spans="6:6" x14ac:dyDescent="0.15">
      <c r="F4953">
        <f t="array" ref="F4953">VLOOKUP(D4953&amp;E4953,IF({1,0},$A$2:$A$50&amp;$B$2:$B$50,$C$2:$C$50),2,0)</f>
        <v>0</v>
      </c>
    </row>
    <row r="4954" spans="6:6" x14ac:dyDescent="0.15">
      <c r="F4954">
        <f t="array" ref="F4954">VLOOKUP(D4954&amp;E4954,IF({1,0},$A$2:$A$50&amp;$B$2:$B$50,$C$2:$C$50),2,0)</f>
        <v>0</v>
      </c>
    </row>
    <row r="4955" spans="6:6" x14ac:dyDescent="0.15">
      <c r="F4955">
        <f t="array" ref="F4955">VLOOKUP(D4955&amp;E4955,IF({1,0},$A$2:$A$50&amp;$B$2:$B$50,$C$2:$C$50),2,0)</f>
        <v>0</v>
      </c>
    </row>
    <row r="4956" spans="6:6" x14ac:dyDescent="0.15">
      <c r="F4956">
        <f t="array" ref="F4956">VLOOKUP(D4956&amp;E4956,IF({1,0},$A$2:$A$50&amp;$B$2:$B$50,$C$2:$C$50),2,0)</f>
        <v>0</v>
      </c>
    </row>
    <row r="4957" spans="6:6" x14ac:dyDescent="0.15">
      <c r="F4957">
        <f t="array" ref="F4957">VLOOKUP(D4957&amp;E4957,IF({1,0},$A$2:$A$50&amp;$B$2:$B$50,$C$2:$C$50),2,0)</f>
        <v>0</v>
      </c>
    </row>
    <row r="4958" spans="6:6" x14ac:dyDescent="0.15">
      <c r="F4958">
        <f t="array" ref="F4958">VLOOKUP(D4958&amp;E4958,IF({1,0},$A$2:$A$50&amp;$B$2:$B$50,$C$2:$C$50),2,0)</f>
        <v>0</v>
      </c>
    </row>
    <row r="4959" spans="6:6" x14ac:dyDescent="0.15">
      <c r="F4959">
        <f t="array" ref="F4959">VLOOKUP(D4959&amp;E4959,IF({1,0},$A$2:$A$50&amp;$B$2:$B$50,$C$2:$C$50),2,0)</f>
        <v>0</v>
      </c>
    </row>
    <row r="4960" spans="6:6" x14ac:dyDescent="0.15">
      <c r="F4960">
        <f t="array" ref="F4960">VLOOKUP(D4960&amp;E4960,IF({1,0},$A$2:$A$50&amp;$B$2:$B$50,$C$2:$C$50),2,0)</f>
        <v>0</v>
      </c>
    </row>
    <row r="4961" spans="6:6" x14ac:dyDescent="0.15">
      <c r="F4961">
        <f t="array" ref="F4961">VLOOKUP(D4961&amp;E4961,IF({1,0},$A$2:$A$50&amp;$B$2:$B$50,$C$2:$C$50),2,0)</f>
        <v>0</v>
      </c>
    </row>
    <row r="4962" spans="6:6" x14ac:dyDescent="0.15">
      <c r="F4962">
        <f t="array" ref="F4962">VLOOKUP(D4962&amp;E4962,IF({1,0},$A$2:$A$50&amp;$B$2:$B$50,$C$2:$C$50),2,0)</f>
        <v>0</v>
      </c>
    </row>
    <row r="4963" spans="6:6" x14ac:dyDescent="0.15">
      <c r="F4963">
        <f t="array" ref="F4963">VLOOKUP(D4963&amp;E4963,IF({1,0},$A$2:$A$50&amp;$B$2:$B$50,$C$2:$C$50),2,0)</f>
        <v>0</v>
      </c>
    </row>
    <row r="4964" spans="6:6" x14ac:dyDescent="0.15">
      <c r="F4964">
        <f t="array" ref="F4964">VLOOKUP(D4964&amp;E4964,IF({1,0},$A$2:$A$50&amp;$B$2:$B$50,$C$2:$C$50),2,0)</f>
        <v>0</v>
      </c>
    </row>
    <row r="4965" spans="6:6" x14ac:dyDescent="0.15">
      <c r="F4965">
        <f t="array" ref="F4965">VLOOKUP(D4965&amp;E4965,IF({1,0},$A$2:$A$50&amp;$B$2:$B$50,$C$2:$C$50),2,0)</f>
        <v>0</v>
      </c>
    </row>
    <row r="4966" spans="6:6" x14ac:dyDescent="0.15">
      <c r="F4966">
        <f t="array" ref="F4966">VLOOKUP(D4966&amp;E4966,IF({1,0},$A$2:$A$50&amp;$B$2:$B$50,$C$2:$C$50),2,0)</f>
        <v>0</v>
      </c>
    </row>
    <row r="4967" spans="6:6" x14ac:dyDescent="0.15">
      <c r="F4967">
        <f t="array" ref="F4967">VLOOKUP(D4967&amp;E4967,IF({1,0},$A$2:$A$50&amp;$B$2:$B$50,$C$2:$C$50),2,0)</f>
        <v>0</v>
      </c>
    </row>
    <row r="4968" spans="6:6" x14ac:dyDescent="0.15">
      <c r="F4968">
        <f t="array" ref="F4968">VLOOKUP(D4968&amp;E4968,IF({1,0},$A$2:$A$50&amp;$B$2:$B$50,$C$2:$C$50),2,0)</f>
        <v>0</v>
      </c>
    </row>
    <row r="4969" spans="6:6" x14ac:dyDescent="0.15">
      <c r="F4969">
        <f t="array" ref="F4969">VLOOKUP(D4969&amp;E4969,IF({1,0},$A$2:$A$50&amp;$B$2:$B$50,$C$2:$C$50),2,0)</f>
        <v>0</v>
      </c>
    </row>
    <row r="4970" spans="6:6" x14ac:dyDescent="0.15">
      <c r="F4970">
        <f t="array" ref="F4970">VLOOKUP(D4970&amp;E4970,IF({1,0},$A$2:$A$50&amp;$B$2:$B$50,$C$2:$C$50),2,0)</f>
        <v>0</v>
      </c>
    </row>
    <row r="4971" spans="6:6" x14ac:dyDescent="0.15">
      <c r="F4971">
        <f t="array" ref="F4971">VLOOKUP(D4971&amp;E4971,IF({1,0},$A$2:$A$50&amp;$B$2:$B$50,$C$2:$C$50),2,0)</f>
        <v>0</v>
      </c>
    </row>
    <row r="4972" spans="6:6" x14ac:dyDescent="0.15">
      <c r="F4972">
        <f t="array" ref="F4972">VLOOKUP(D4972&amp;E4972,IF({1,0},$A$2:$A$50&amp;$B$2:$B$50,$C$2:$C$50),2,0)</f>
        <v>0</v>
      </c>
    </row>
    <row r="4973" spans="6:6" x14ac:dyDescent="0.15">
      <c r="F4973">
        <f t="array" ref="F4973">VLOOKUP(D4973&amp;E4973,IF({1,0},$A$2:$A$50&amp;$B$2:$B$50,$C$2:$C$50),2,0)</f>
        <v>0</v>
      </c>
    </row>
    <row r="4974" spans="6:6" x14ac:dyDescent="0.15">
      <c r="F4974">
        <f t="array" ref="F4974">VLOOKUP(D4974&amp;E4974,IF({1,0},$A$2:$A$50&amp;$B$2:$B$50,$C$2:$C$50),2,0)</f>
        <v>0</v>
      </c>
    </row>
    <row r="4975" spans="6:6" x14ac:dyDescent="0.15">
      <c r="F4975">
        <f t="array" ref="F4975">VLOOKUP(D4975&amp;E4975,IF({1,0},$A$2:$A$50&amp;$B$2:$B$50,$C$2:$C$50),2,0)</f>
        <v>0</v>
      </c>
    </row>
    <row r="4976" spans="6:6" x14ac:dyDescent="0.15">
      <c r="F4976">
        <f t="array" ref="F4976">VLOOKUP(D4976&amp;E4976,IF({1,0},$A$2:$A$50&amp;$B$2:$B$50,$C$2:$C$50),2,0)</f>
        <v>0</v>
      </c>
    </row>
    <row r="4977" spans="6:6" x14ac:dyDescent="0.15">
      <c r="F4977">
        <f t="array" ref="F4977">VLOOKUP(D4977&amp;E4977,IF({1,0},$A$2:$A$50&amp;$B$2:$B$50,$C$2:$C$50),2,0)</f>
        <v>0</v>
      </c>
    </row>
    <row r="4978" spans="6:6" x14ac:dyDescent="0.15">
      <c r="F4978">
        <f t="array" ref="F4978">VLOOKUP(D4978&amp;E4978,IF({1,0},$A$2:$A$50&amp;$B$2:$B$50,$C$2:$C$50),2,0)</f>
        <v>0</v>
      </c>
    </row>
    <row r="4979" spans="6:6" x14ac:dyDescent="0.15">
      <c r="F4979">
        <f t="array" ref="F4979">VLOOKUP(D4979&amp;E4979,IF({1,0},$A$2:$A$50&amp;$B$2:$B$50,$C$2:$C$50),2,0)</f>
        <v>0</v>
      </c>
    </row>
    <row r="4980" spans="6:6" x14ac:dyDescent="0.15">
      <c r="F4980">
        <f t="array" ref="F4980">VLOOKUP(D4980&amp;E4980,IF({1,0},$A$2:$A$50&amp;$B$2:$B$50,$C$2:$C$50),2,0)</f>
        <v>0</v>
      </c>
    </row>
    <row r="4981" spans="6:6" x14ac:dyDescent="0.15">
      <c r="F4981">
        <f t="array" ref="F4981">VLOOKUP(D4981&amp;E4981,IF({1,0},$A$2:$A$50&amp;$B$2:$B$50,$C$2:$C$50),2,0)</f>
        <v>0</v>
      </c>
    </row>
    <row r="4982" spans="6:6" x14ac:dyDescent="0.15">
      <c r="F4982">
        <f t="array" ref="F4982">VLOOKUP(D4982&amp;E4982,IF({1,0},$A$2:$A$50&amp;$B$2:$B$50,$C$2:$C$50),2,0)</f>
        <v>0</v>
      </c>
    </row>
    <row r="4983" spans="6:6" x14ac:dyDescent="0.15">
      <c r="F4983">
        <f t="array" ref="F4983">VLOOKUP(D4983&amp;E4983,IF({1,0},$A$2:$A$50&amp;$B$2:$B$50,$C$2:$C$50),2,0)</f>
        <v>0</v>
      </c>
    </row>
    <row r="4984" spans="6:6" x14ac:dyDescent="0.15">
      <c r="F4984">
        <f t="array" ref="F4984">VLOOKUP(D4984&amp;E4984,IF({1,0},$A$2:$A$50&amp;$B$2:$B$50,$C$2:$C$50),2,0)</f>
        <v>0</v>
      </c>
    </row>
    <row r="4985" spans="6:6" x14ac:dyDescent="0.15">
      <c r="F4985">
        <f t="array" ref="F4985">VLOOKUP(D4985&amp;E4985,IF({1,0},$A$2:$A$50&amp;$B$2:$B$50,$C$2:$C$50),2,0)</f>
        <v>0</v>
      </c>
    </row>
    <row r="4986" spans="6:6" x14ac:dyDescent="0.15">
      <c r="F4986">
        <f t="array" ref="F4986">VLOOKUP(D4986&amp;E4986,IF({1,0},$A$2:$A$50&amp;$B$2:$B$50,$C$2:$C$50),2,0)</f>
        <v>0</v>
      </c>
    </row>
    <row r="4987" spans="6:6" x14ac:dyDescent="0.15">
      <c r="F4987">
        <f t="array" ref="F4987">VLOOKUP(D4987&amp;E4987,IF({1,0},$A$2:$A$50&amp;$B$2:$B$50,$C$2:$C$50),2,0)</f>
        <v>0</v>
      </c>
    </row>
    <row r="4988" spans="6:6" x14ac:dyDescent="0.15">
      <c r="F4988">
        <f t="array" ref="F4988">VLOOKUP(D4988&amp;E4988,IF({1,0},$A$2:$A$50&amp;$B$2:$B$50,$C$2:$C$50),2,0)</f>
        <v>0</v>
      </c>
    </row>
    <row r="4989" spans="6:6" x14ac:dyDescent="0.15">
      <c r="F4989">
        <f t="array" ref="F4989">VLOOKUP(D4989&amp;E4989,IF({1,0},$A$2:$A$50&amp;$B$2:$B$50,$C$2:$C$50),2,0)</f>
        <v>0</v>
      </c>
    </row>
    <row r="4990" spans="6:6" x14ac:dyDescent="0.15">
      <c r="F4990">
        <f t="array" ref="F4990">VLOOKUP(D4990&amp;E4990,IF({1,0},$A$2:$A$50&amp;$B$2:$B$50,$C$2:$C$50),2,0)</f>
        <v>0</v>
      </c>
    </row>
    <row r="4991" spans="6:6" x14ac:dyDescent="0.15">
      <c r="F4991">
        <f t="array" ref="F4991">VLOOKUP(D4991&amp;E4991,IF({1,0},$A$2:$A$50&amp;$B$2:$B$50,$C$2:$C$50),2,0)</f>
        <v>0</v>
      </c>
    </row>
    <row r="4992" spans="6:6" x14ac:dyDescent="0.15">
      <c r="F4992">
        <f t="array" ref="F4992">VLOOKUP(D4992&amp;E4992,IF({1,0},$A$2:$A$50&amp;$B$2:$B$50,$C$2:$C$50),2,0)</f>
        <v>0</v>
      </c>
    </row>
    <row r="4993" spans="6:6" x14ac:dyDescent="0.15">
      <c r="F4993">
        <f t="array" ref="F4993">VLOOKUP(D4993&amp;E4993,IF({1,0},$A$2:$A$50&amp;$B$2:$B$50,$C$2:$C$50),2,0)</f>
        <v>0</v>
      </c>
    </row>
    <row r="4994" spans="6:6" x14ac:dyDescent="0.15">
      <c r="F4994">
        <f t="array" ref="F4994">VLOOKUP(D4994&amp;E4994,IF({1,0},$A$2:$A$50&amp;$B$2:$B$50,$C$2:$C$50),2,0)</f>
        <v>0</v>
      </c>
    </row>
    <row r="4995" spans="6:6" x14ac:dyDescent="0.15">
      <c r="F4995">
        <f t="array" ref="F4995">VLOOKUP(D4995&amp;E4995,IF({1,0},$A$2:$A$50&amp;$B$2:$B$50,$C$2:$C$50),2,0)</f>
        <v>0</v>
      </c>
    </row>
    <row r="4996" spans="6:6" x14ac:dyDescent="0.15">
      <c r="F4996">
        <f t="array" ref="F4996">VLOOKUP(D4996&amp;E4996,IF({1,0},$A$2:$A$50&amp;$B$2:$B$50,$C$2:$C$50),2,0)</f>
        <v>0</v>
      </c>
    </row>
    <row r="4997" spans="6:6" x14ac:dyDescent="0.15">
      <c r="F4997">
        <f t="array" ref="F4997">VLOOKUP(D4997&amp;E4997,IF({1,0},$A$2:$A$50&amp;$B$2:$B$50,$C$2:$C$50),2,0)</f>
        <v>0</v>
      </c>
    </row>
    <row r="4998" spans="6:6" x14ac:dyDescent="0.15">
      <c r="F4998">
        <f t="array" ref="F4998">VLOOKUP(D4998&amp;E4998,IF({1,0},$A$2:$A$50&amp;$B$2:$B$50,$C$2:$C$50),2,0)</f>
        <v>0</v>
      </c>
    </row>
    <row r="4999" spans="6:6" x14ac:dyDescent="0.15">
      <c r="F4999">
        <f t="array" ref="F4999">VLOOKUP(D4999&amp;E4999,IF({1,0},$A$2:$A$50&amp;$B$2:$B$50,$C$2:$C$50),2,0)</f>
        <v>0</v>
      </c>
    </row>
    <row r="5000" spans="6:6" x14ac:dyDescent="0.15">
      <c r="F5000">
        <f t="array" ref="F5000">VLOOKUP(D5000&amp;E5000,IF({1,0},$A$2:$A$50&amp;$B$2:$B$50,$C$2:$C$50),2,0)</f>
        <v>0</v>
      </c>
    </row>
    <row r="5001" spans="6:6" x14ac:dyDescent="0.15">
      <c r="F5001">
        <f t="array" ref="F5001">VLOOKUP(D5001&amp;E5001,IF({1,0},$A$2:$A$50&amp;$B$2:$B$50,$C$2:$C$50),2,0)</f>
        <v>0</v>
      </c>
    </row>
    <row r="5002" spans="6:6" x14ac:dyDescent="0.15">
      <c r="F5002">
        <f t="array" ref="F5002">VLOOKUP(D5002&amp;E5002,IF({1,0},$A$2:$A$50&amp;$B$2:$B$50,$C$2:$C$50),2,0)</f>
        <v>0</v>
      </c>
    </row>
    <row r="5003" spans="6:6" x14ac:dyDescent="0.15">
      <c r="F5003">
        <f t="array" ref="F5003">VLOOKUP(D5003&amp;E5003,IF({1,0},$A$2:$A$50&amp;$B$2:$B$50,$C$2:$C$50),2,0)</f>
        <v>0</v>
      </c>
    </row>
    <row r="5004" spans="6:6" x14ac:dyDescent="0.15">
      <c r="F5004">
        <f t="array" ref="F5004">VLOOKUP(D5004&amp;E5004,IF({1,0},$A$2:$A$50&amp;$B$2:$B$50,$C$2:$C$50),2,0)</f>
        <v>0</v>
      </c>
    </row>
    <row r="5005" spans="6:6" x14ac:dyDescent="0.15">
      <c r="F5005">
        <f t="array" ref="F5005">VLOOKUP(D5005&amp;E5005,IF({1,0},$A$2:$A$50&amp;$B$2:$B$50,$C$2:$C$50),2,0)</f>
        <v>0</v>
      </c>
    </row>
    <row r="5006" spans="6:6" x14ac:dyDescent="0.15">
      <c r="F5006">
        <f t="array" ref="F5006">VLOOKUP(D5006&amp;E5006,IF({1,0},$A$2:$A$50&amp;$B$2:$B$50,$C$2:$C$50),2,0)</f>
        <v>0</v>
      </c>
    </row>
    <row r="5007" spans="6:6" x14ac:dyDescent="0.15">
      <c r="F5007">
        <f t="array" ref="F5007">VLOOKUP(D5007&amp;E5007,IF({1,0},$A$2:$A$50&amp;$B$2:$B$50,$C$2:$C$50),2,0)</f>
        <v>0</v>
      </c>
    </row>
    <row r="5008" spans="6:6" x14ac:dyDescent="0.15">
      <c r="F5008">
        <f t="array" ref="F5008">VLOOKUP(D5008&amp;E5008,IF({1,0},$A$2:$A$50&amp;$B$2:$B$50,$C$2:$C$50),2,0)</f>
        <v>0</v>
      </c>
    </row>
    <row r="5009" spans="6:6" x14ac:dyDescent="0.15">
      <c r="F5009">
        <f t="array" ref="F5009">VLOOKUP(D5009&amp;E5009,IF({1,0},$A$2:$A$50&amp;$B$2:$B$50,$C$2:$C$50),2,0)</f>
        <v>0</v>
      </c>
    </row>
    <row r="5010" spans="6:6" x14ac:dyDescent="0.15">
      <c r="F5010">
        <f t="array" ref="F5010">VLOOKUP(D5010&amp;E5010,IF({1,0},$A$2:$A$50&amp;$B$2:$B$50,$C$2:$C$50),2,0)</f>
        <v>0</v>
      </c>
    </row>
    <row r="5011" spans="6:6" x14ac:dyDescent="0.15">
      <c r="F5011">
        <f t="array" ref="F5011">VLOOKUP(D5011&amp;E5011,IF({1,0},$A$2:$A$50&amp;$B$2:$B$50,$C$2:$C$50),2,0)</f>
        <v>0</v>
      </c>
    </row>
    <row r="5012" spans="6:6" x14ac:dyDescent="0.15">
      <c r="F5012">
        <f t="array" ref="F5012">VLOOKUP(D5012&amp;E5012,IF({1,0},$A$2:$A$50&amp;$B$2:$B$50,$C$2:$C$50),2,0)</f>
        <v>0</v>
      </c>
    </row>
    <row r="5013" spans="6:6" x14ac:dyDescent="0.15">
      <c r="F5013">
        <f t="array" ref="F5013">VLOOKUP(D5013&amp;E5013,IF({1,0},$A$2:$A$50&amp;$B$2:$B$50,$C$2:$C$50),2,0)</f>
        <v>0</v>
      </c>
    </row>
    <row r="5014" spans="6:6" x14ac:dyDescent="0.15">
      <c r="F5014">
        <f t="array" ref="F5014">VLOOKUP(D5014&amp;E5014,IF({1,0},$A$2:$A$50&amp;$B$2:$B$50,$C$2:$C$50),2,0)</f>
        <v>0</v>
      </c>
    </row>
    <row r="5015" spans="6:6" x14ac:dyDescent="0.15">
      <c r="F5015">
        <f t="array" ref="F5015">VLOOKUP(D5015&amp;E5015,IF({1,0},$A$2:$A$50&amp;$B$2:$B$50,$C$2:$C$50),2,0)</f>
        <v>0</v>
      </c>
    </row>
    <row r="5016" spans="6:6" x14ac:dyDescent="0.15">
      <c r="F5016">
        <f t="array" ref="F5016">VLOOKUP(D5016&amp;E5016,IF({1,0},$A$2:$A$50&amp;$B$2:$B$50,$C$2:$C$50),2,0)</f>
        <v>0</v>
      </c>
    </row>
    <row r="5017" spans="6:6" x14ac:dyDescent="0.15">
      <c r="F5017">
        <f t="array" ref="F5017">VLOOKUP(D5017&amp;E5017,IF({1,0},$A$2:$A$50&amp;$B$2:$B$50,$C$2:$C$50),2,0)</f>
        <v>0</v>
      </c>
    </row>
    <row r="5018" spans="6:6" x14ac:dyDescent="0.15">
      <c r="F5018">
        <f t="array" ref="F5018">VLOOKUP(D5018&amp;E5018,IF({1,0},$A$2:$A$50&amp;$B$2:$B$50,$C$2:$C$50),2,0)</f>
        <v>0</v>
      </c>
    </row>
    <row r="5019" spans="6:6" x14ac:dyDescent="0.15">
      <c r="F5019">
        <f t="array" ref="F5019">VLOOKUP(D5019&amp;E5019,IF({1,0},$A$2:$A$50&amp;$B$2:$B$50,$C$2:$C$50),2,0)</f>
        <v>0</v>
      </c>
    </row>
    <row r="5020" spans="6:6" x14ac:dyDescent="0.15">
      <c r="F5020">
        <f t="array" ref="F5020">VLOOKUP(D5020&amp;E5020,IF({1,0},$A$2:$A$50&amp;$B$2:$B$50,$C$2:$C$50),2,0)</f>
        <v>0</v>
      </c>
    </row>
    <row r="5021" spans="6:6" x14ac:dyDescent="0.15">
      <c r="F5021">
        <f t="array" ref="F5021">VLOOKUP(D5021&amp;E5021,IF({1,0},$A$2:$A$50&amp;$B$2:$B$50,$C$2:$C$50),2,0)</f>
        <v>0</v>
      </c>
    </row>
    <row r="5022" spans="6:6" x14ac:dyDescent="0.15">
      <c r="F5022">
        <f t="array" ref="F5022">VLOOKUP(D5022&amp;E5022,IF({1,0},$A$2:$A$50&amp;$B$2:$B$50,$C$2:$C$50),2,0)</f>
        <v>0</v>
      </c>
    </row>
    <row r="5023" spans="6:6" x14ac:dyDescent="0.15">
      <c r="F5023">
        <f t="array" ref="F5023">VLOOKUP(D5023&amp;E5023,IF({1,0},$A$2:$A$50&amp;$B$2:$B$50,$C$2:$C$50),2,0)</f>
        <v>0</v>
      </c>
    </row>
    <row r="5024" spans="6:6" x14ac:dyDescent="0.15">
      <c r="F5024">
        <f t="array" ref="F5024">VLOOKUP(D5024&amp;E5024,IF({1,0},$A$2:$A$50&amp;$B$2:$B$50,$C$2:$C$50),2,0)</f>
        <v>0</v>
      </c>
    </row>
    <row r="5025" spans="6:6" x14ac:dyDescent="0.15">
      <c r="F5025">
        <f t="array" ref="F5025">VLOOKUP(D5025&amp;E5025,IF({1,0},$A$2:$A$50&amp;$B$2:$B$50,$C$2:$C$50),2,0)</f>
        <v>0</v>
      </c>
    </row>
    <row r="5026" spans="6:6" x14ac:dyDescent="0.15">
      <c r="F5026">
        <f t="array" ref="F5026">VLOOKUP(D5026&amp;E5026,IF({1,0},$A$2:$A$50&amp;$B$2:$B$50,$C$2:$C$50),2,0)</f>
        <v>0</v>
      </c>
    </row>
    <row r="5027" spans="6:6" x14ac:dyDescent="0.15">
      <c r="F5027">
        <f t="array" ref="F5027">VLOOKUP(D5027&amp;E5027,IF({1,0},$A$2:$A$50&amp;$B$2:$B$50,$C$2:$C$50),2,0)</f>
        <v>0</v>
      </c>
    </row>
    <row r="5028" spans="6:6" x14ac:dyDescent="0.15">
      <c r="F5028">
        <f t="array" ref="F5028">VLOOKUP(D5028&amp;E5028,IF({1,0},$A$2:$A$50&amp;$B$2:$B$50,$C$2:$C$50),2,0)</f>
        <v>0</v>
      </c>
    </row>
    <row r="5029" spans="6:6" x14ac:dyDescent="0.15">
      <c r="F5029">
        <f t="array" ref="F5029">VLOOKUP(D5029&amp;E5029,IF({1,0},$A$2:$A$50&amp;$B$2:$B$50,$C$2:$C$50),2,0)</f>
        <v>0</v>
      </c>
    </row>
    <row r="5030" spans="6:6" x14ac:dyDescent="0.15">
      <c r="F5030">
        <f t="array" ref="F5030">VLOOKUP(D5030&amp;E5030,IF({1,0},$A$2:$A$50&amp;$B$2:$B$50,$C$2:$C$50),2,0)</f>
        <v>0</v>
      </c>
    </row>
    <row r="5031" spans="6:6" x14ac:dyDescent="0.15">
      <c r="F5031">
        <f t="array" ref="F5031">VLOOKUP(D5031&amp;E5031,IF({1,0},$A$2:$A$50&amp;$B$2:$B$50,$C$2:$C$50),2,0)</f>
        <v>0</v>
      </c>
    </row>
    <row r="5032" spans="6:6" x14ac:dyDescent="0.15">
      <c r="F5032">
        <f t="array" ref="F5032">VLOOKUP(D5032&amp;E5032,IF({1,0},$A$2:$A$50&amp;$B$2:$B$50,$C$2:$C$50),2,0)</f>
        <v>0</v>
      </c>
    </row>
    <row r="5033" spans="6:6" x14ac:dyDescent="0.15">
      <c r="F5033">
        <f t="array" ref="F5033">VLOOKUP(D5033&amp;E5033,IF({1,0},$A$2:$A$50&amp;$B$2:$B$50,$C$2:$C$50),2,0)</f>
        <v>0</v>
      </c>
    </row>
    <row r="5034" spans="6:6" x14ac:dyDescent="0.15">
      <c r="F5034">
        <f t="array" ref="F5034">VLOOKUP(D5034&amp;E5034,IF({1,0},$A$2:$A$50&amp;$B$2:$B$50,$C$2:$C$50),2,0)</f>
        <v>0</v>
      </c>
    </row>
    <row r="5035" spans="6:6" x14ac:dyDescent="0.15">
      <c r="F5035">
        <f t="array" ref="F5035">VLOOKUP(D5035&amp;E5035,IF({1,0},$A$2:$A$50&amp;$B$2:$B$50,$C$2:$C$50),2,0)</f>
        <v>0</v>
      </c>
    </row>
    <row r="5036" spans="6:6" x14ac:dyDescent="0.15">
      <c r="F5036">
        <f t="array" ref="F5036">VLOOKUP(D5036&amp;E5036,IF({1,0},$A$2:$A$50&amp;$B$2:$B$50,$C$2:$C$50),2,0)</f>
        <v>0</v>
      </c>
    </row>
    <row r="5037" spans="6:6" x14ac:dyDescent="0.15">
      <c r="F5037">
        <f t="array" ref="F5037">VLOOKUP(D5037&amp;E5037,IF({1,0},$A$2:$A$50&amp;$B$2:$B$50,$C$2:$C$50),2,0)</f>
        <v>0</v>
      </c>
    </row>
    <row r="5038" spans="6:6" x14ac:dyDescent="0.15">
      <c r="F5038">
        <f t="array" ref="F5038">VLOOKUP(D5038&amp;E5038,IF({1,0},$A$2:$A$50&amp;$B$2:$B$50,$C$2:$C$50),2,0)</f>
        <v>0</v>
      </c>
    </row>
    <row r="5039" spans="6:6" x14ac:dyDescent="0.15">
      <c r="F5039">
        <f t="array" ref="F5039">VLOOKUP(D5039&amp;E5039,IF({1,0},$A$2:$A$50&amp;$B$2:$B$50,$C$2:$C$50),2,0)</f>
        <v>0</v>
      </c>
    </row>
    <row r="5040" spans="6:6" x14ac:dyDescent="0.15">
      <c r="F5040">
        <f t="array" ref="F5040">VLOOKUP(D5040&amp;E5040,IF({1,0},$A$2:$A$50&amp;$B$2:$B$50,$C$2:$C$50),2,0)</f>
        <v>0</v>
      </c>
    </row>
    <row r="5041" spans="6:6" x14ac:dyDescent="0.15">
      <c r="F5041">
        <f t="array" ref="F5041">VLOOKUP(D5041&amp;E5041,IF({1,0},$A$2:$A$50&amp;$B$2:$B$50,$C$2:$C$50),2,0)</f>
        <v>0</v>
      </c>
    </row>
    <row r="5042" spans="6:6" x14ac:dyDescent="0.15">
      <c r="F5042">
        <f t="array" ref="F5042">VLOOKUP(D5042&amp;E5042,IF({1,0},$A$2:$A$50&amp;$B$2:$B$50,$C$2:$C$50),2,0)</f>
        <v>0</v>
      </c>
    </row>
    <row r="5043" spans="6:6" x14ac:dyDescent="0.15">
      <c r="F5043">
        <f t="array" ref="F5043">VLOOKUP(D5043&amp;E5043,IF({1,0},$A$2:$A$50&amp;$B$2:$B$50,$C$2:$C$50),2,0)</f>
        <v>0</v>
      </c>
    </row>
    <row r="5044" spans="6:6" x14ac:dyDescent="0.15">
      <c r="F5044">
        <f t="array" ref="F5044">VLOOKUP(D5044&amp;E5044,IF({1,0},$A$2:$A$50&amp;$B$2:$B$50,$C$2:$C$50),2,0)</f>
        <v>0</v>
      </c>
    </row>
    <row r="5045" spans="6:6" x14ac:dyDescent="0.15">
      <c r="F5045">
        <f t="array" ref="F5045">VLOOKUP(D5045&amp;E5045,IF({1,0},$A$2:$A$50&amp;$B$2:$B$50,$C$2:$C$50),2,0)</f>
        <v>0</v>
      </c>
    </row>
    <row r="5046" spans="6:6" x14ac:dyDescent="0.15">
      <c r="F5046">
        <f t="array" ref="F5046">VLOOKUP(D5046&amp;E5046,IF({1,0},$A$2:$A$50&amp;$B$2:$B$50,$C$2:$C$50),2,0)</f>
        <v>0</v>
      </c>
    </row>
    <row r="5047" spans="6:6" x14ac:dyDescent="0.15">
      <c r="F5047">
        <f t="array" ref="F5047">VLOOKUP(D5047&amp;E5047,IF({1,0},$A$2:$A$50&amp;$B$2:$B$50,$C$2:$C$50),2,0)</f>
        <v>0</v>
      </c>
    </row>
    <row r="5048" spans="6:6" x14ac:dyDescent="0.15">
      <c r="F5048">
        <f t="array" ref="F5048">VLOOKUP(D5048&amp;E5048,IF({1,0},$A$2:$A$50&amp;$B$2:$B$50,$C$2:$C$50),2,0)</f>
        <v>0</v>
      </c>
    </row>
    <row r="5049" spans="6:6" x14ac:dyDescent="0.15">
      <c r="F5049">
        <f t="array" ref="F5049">VLOOKUP(D5049&amp;E5049,IF({1,0},$A$2:$A$50&amp;$B$2:$B$50,$C$2:$C$50),2,0)</f>
        <v>0</v>
      </c>
    </row>
    <row r="5050" spans="6:6" x14ac:dyDescent="0.15">
      <c r="F5050">
        <f t="array" ref="F5050">VLOOKUP(D5050&amp;E5050,IF({1,0},$A$2:$A$50&amp;$B$2:$B$50,$C$2:$C$50),2,0)</f>
        <v>0</v>
      </c>
    </row>
    <row r="5051" spans="6:6" x14ac:dyDescent="0.15">
      <c r="F5051">
        <f t="array" ref="F5051">VLOOKUP(D5051&amp;E5051,IF({1,0},$A$2:$A$50&amp;$B$2:$B$50,$C$2:$C$50),2,0)</f>
        <v>0</v>
      </c>
    </row>
    <row r="5052" spans="6:6" x14ac:dyDescent="0.15">
      <c r="F5052">
        <f t="array" ref="F5052">VLOOKUP(D5052&amp;E5052,IF({1,0},$A$2:$A$50&amp;$B$2:$B$50,$C$2:$C$50),2,0)</f>
        <v>0</v>
      </c>
    </row>
    <row r="5053" spans="6:6" x14ac:dyDescent="0.15">
      <c r="F5053">
        <f t="array" ref="F5053">VLOOKUP(D5053&amp;E5053,IF({1,0},$A$2:$A$50&amp;$B$2:$B$50,$C$2:$C$50),2,0)</f>
        <v>0</v>
      </c>
    </row>
    <row r="5054" spans="6:6" x14ac:dyDescent="0.15">
      <c r="F5054">
        <f t="array" ref="F5054">VLOOKUP(D5054&amp;E5054,IF({1,0},$A$2:$A$50&amp;$B$2:$B$50,$C$2:$C$50),2,0)</f>
        <v>0</v>
      </c>
    </row>
    <row r="5055" spans="6:6" x14ac:dyDescent="0.15">
      <c r="F5055">
        <f t="array" ref="F5055">VLOOKUP(D5055&amp;E5055,IF({1,0},$A$2:$A$50&amp;$B$2:$B$50,$C$2:$C$50),2,0)</f>
        <v>0</v>
      </c>
    </row>
    <row r="5056" spans="6:6" x14ac:dyDescent="0.15">
      <c r="F5056">
        <f t="array" ref="F5056">VLOOKUP(D5056&amp;E5056,IF({1,0},$A$2:$A$50&amp;$B$2:$B$50,$C$2:$C$50),2,0)</f>
        <v>0</v>
      </c>
    </row>
    <row r="5057" spans="6:6" x14ac:dyDescent="0.15">
      <c r="F5057">
        <f t="array" ref="F5057">VLOOKUP(D5057&amp;E5057,IF({1,0},$A$2:$A$50&amp;$B$2:$B$50,$C$2:$C$50),2,0)</f>
        <v>0</v>
      </c>
    </row>
    <row r="5058" spans="6:6" x14ac:dyDescent="0.15">
      <c r="F5058">
        <f t="array" ref="F5058">VLOOKUP(D5058&amp;E5058,IF({1,0},$A$2:$A$50&amp;$B$2:$B$50,$C$2:$C$50),2,0)</f>
        <v>0</v>
      </c>
    </row>
    <row r="5059" spans="6:6" x14ac:dyDescent="0.15">
      <c r="F5059">
        <f t="array" ref="F5059">VLOOKUP(D5059&amp;E5059,IF({1,0},$A$2:$A$50&amp;$B$2:$B$50,$C$2:$C$50),2,0)</f>
        <v>0</v>
      </c>
    </row>
    <row r="5060" spans="6:6" x14ac:dyDescent="0.15">
      <c r="F5060">
        <f t="array" ref="F5060">VLOOKUP(D5060&amp;E5060,IF({1,0},$A$2:$A$50&amp;$B$2:$B$50,$C$2:$C$50),2,0)</f>
        <v>0</v>
      </c>
    </row>
    <row r="5061" spans="6:6" x14ac:dyDescent="0.15">
      <c r="F5061">
        <f t="array" ref="F5061">VLOOKUP(D5061&amp;E5061,IF({1,0},$A$2:$A$50&amp;$B$2:$B$50,$C$2:$C$50),2,0)</f>
        <v>0</v>
      </c>
    </row>
    <row r="5062" spans="6:6" x14ac:dyDescent="0.15">
      <c r="F5062">
        <f t="array" ref="F5062">VLOOKUP(D5062&amp;E5062,IF({1,0},$A$2:$A$50&amp;$B$2:$B$50,$C$2:$C$50),2,0)</f>
        <v>0</v>
      </c>
    </row>
    <row r="5063" spans="6:6" x14ac:dyDescent="0.15">
      <c r="F5063">
        <f t="array" ref="F5063">VLOOKUP(D5063&amp;E5063,IF({1,0},$A$2:$A$50&amp;$B$2:$B$50,$C$2:$C$50),2,0)</f>
        <v>0</v>
      </c>
    </row>
    <row r="5064" spans="6:6" x14ac:dyDescent="0.15">
      <c r="F5064">
        <f t="array" ref="F5064">VLOOKUP(D5064&amp;E5064,IF({1,0},$A$2:$A$50&amp;$B$2:$B$50,$C$2:$C$50),2,0)</f>
        <v>0</v>
      </c>
    </row>
    <row r="5065" spans="6:6" x14ac:dyDescent="0.15">
      <c r="F5065">
        <f t="array" ref="F5065">VLOOKUP(D5065&amp;E5065,IF({1,0},$A$2:$A$50&amp;$B$2:$B$50,$C$2:$C$50),2,0)</f>
        <v>0</v>
      </c>
    </row>
    <row r="5066" spans="6:6" x14ac:dyDescent="0.15">
      <c r="F5066">
        <f t="array" ref="F5066">VLOOKUP(D5066&amp;E5066,IF({1,0},$A$2:$A$50&amp;$B$2:$B$50,$C$2:$C$50),2,0)</f>
        <v>0</v>
      </c>
    </row>
    <row r="5067" spans="6:6" x14ac:dyDescent="0.15">
      <c r="F5067">
        <f t="array" ref="F5067">VLOOKUP(D5067&amp;E5067,IF({1,0},$A$2:$A$50&amp;$B$2:$B$50,$C$2:$C$50),2,0)</f>
        <v>0</v>
      </c>
    </row>
    <row r="5068" spans="6:6" x14ac:dyDescent="0.15">
      <c r="F5068">
        <f t="array" ref="F5068">VLOOKUP(D5068&amp;E5068,IF({1,0},$A$2:$A$50&amp;$B$2:$B$50,$C$2:$C$50),2,0)</f>
        <v>0</v>
      </c>
    </row>
    <row r="5069" spans="6:6" x14ac:dyDescent="0.15">
      <c r="F5069">
        <f t="array" ref="F5069">VLOOKUP(D5069&amp;E5069,IF({1,0},$A$2:$A$50&amp;$B$2:$B$50,$C$2:$C$50),2,0)</f>
        <v>0</v>
      </c>
    </row>
    <row r="5070" spans="6:6" x14ac:dyDescent="0.15">
      <c r="F5070">
        <f t="array" ref="F5070">VLOOKUP(D5070&amp;E5070,IF({1,0},$A$2:$A$50&amp;$B$2:$B$50,$C$2:$C$50),2,0)</f>
        <v>0</v>
      </c>
    </row>
    <row r="5071" spans="6:6" x14ac:dyDescent="0.15">
      <c r="F5071">
        <f t="array" ref="F5071">VLOOKUP(D5071&amp;E5071,IF({1,0},$A$2:$A$50&amp;$B$2:$B$50,$C$2:$C$50),2,0)</f>
        <v>0</v>
      </c>
    </row>
    <row r="5072" spans="6:6" x14ac:dyDescent="0.15">
      <c r="F5072">
        <f t="array" ref="F5072">VLOOKUP(D5072&amp;E5072,IF({1,0},$A$2:$A$50&amp;$B$2:$B$50,$C$2:$C$50),2,0)</f>
        <v>0</v>
      </c>
    </row>
    <row r="5073" spans="6:6" x14ac:dyDescent="0.15">
      <c r="F5073">
        <f t="array" ref="F5073">VLOOKUP(D5073&amp;E5073,IF({1,0},$A$2:$A$50&amp;$B$2:$B$50,$C$2:$C$50),2,0)</f>
        <v>0</v>
      </c>
    </row>
    <row r="5074" spans="6:6" x14ac:dyDescent="0.15">
      <c r="F5074">
        <f t="array" ref="F5074">VLOOKUP(D5074&amp;E5074,IF({1,0},$A$2:$A$50&amp;$B$2:$B$50,$C$2:$C$50),2,0)</f>
        <v>0</v>
      </c>
    </row>
    <row r="5075" spans="6:6" x14ac:dyDescent="0.15">
      <c r="F5075">
        <f t="array" ref="F5075">VLOOKUP(D5075&amp;E5075,IF({1,0},$A$2:$A$50&amp;$B$2:$B$50,$C$2:$C$50),2,0)</f>
        <v>0</v>
      </c>
    </row>
    <row r="5076" spans="6:6" x14ac:dyDescent="0.15">
      <c r="F5076">
        <f t="array" ref="F5076">VLOOKUP(D5076&amp;E5076,IF({1,0},$A$2:$A$50&amp;$B$2:$B$50,$C$2:$C$50),2,0)</f>
        <v>0</v>
      </c>
    </row>
    <row r="5077" spans="6:6" x14ac:dyDescent="0.15">
      <c r="F5077">
        <f t="array" ref="F5077">VLOOKUP(D5077&amp;E5077,IF({1,0},$A$2:$A$50&amp;$B$2:$B$50,$C$2:$C$50),2,0)</f>
        <v>0</v>
      </c>
    </row>
    <row r="5078" spans="6:6" x14ac:dyDescent="0.15">
      <c r="F5078">
        <f t="array" ref="F5078">VLOOKUP(D5078&amp;E5078,IF({1,0},$A$2:$A$50&amp;$B$2:$B$50,$C$2:$C$50),2,0)</f>
        <v>0</v>
      </c>
    </row>
    <row r="5079" spans="6:6" x14ac:dyDescent="0.15">
      <c r="F5079">
        <f t="array" ref="F5079">VLOOKUP(D5079&amp;E5079,IF({1,0},$A$2:$A$50&amp;$B$2:$B$50,$C$2:$C$50),2,0)</f>
        <v>0</v>
      </c>
    </row>
    <row r="5080" spans="6:6" x14ac:dyDescent="0.15">
      <c r="F5080">
        <f t="array" ref="F5080">VLOOKUP(D5080&amp;E5080,IF({1,0},$A$2:$A$50&amp;$B$2:$B$50,$C$2:$C$50),2,0)</f>
        <v>0</v>
      </c>
    </row>
    <row r="5081" spans="6:6" x14ac:dyDescent="0.15">
      <c r="F5081">
        <f t="array" ref="F5081">VLOOKUP(D5081&amp;E5081,IF({1,0},$A$2:$A$50&amp;$B$2:$B$50,$C$2:$C$50),2,0)</f>
        <v>0</v>
      </c>
    </row>
    <row r="5082" spans="6:6" x14ac:dyDescent="0.15">
      <c r="F5082">
        <f t="array" ref="F5082">VLOOKUP(D5082&amp;E5082,IF({1,0},$A$2:$A$50&amp;$B$2:$B$50,$C$2:$C$50),2,0)</f>
        <v>0</v>
      </c>
    </row>
    <row r="5083" spans="6:6" x14ac:dyDescent="0.15">
      <c r="F5083">
        <f t="array" ref="F5083">VLOOKUP(D5083&amp;E5083,IF({1,0},$A$2:$A$50&amp;$B$2:$B$50,$C$2:$C$50),2,0)</f>
        <v>0</v>
      </c>
    </row>
    <row r="5084" spans="6:6" x14ac:dyDescent="0.15">
      <c r="F5084">
        <f t="array" ref="F5084">VLOOKUP(D5084&amp;E5084,IF({1,0},$A$2:$A$50&amp;$B$2:$B$50,$C$2:$C$50),2,0)</f>
        <v>0</v>
      </c>
    </row>
    <row r="5085" spans="6:6" x14ac:dyDescent="0.15">
      <c r="F5085">
        <f t="array" ref="F5085">VLOOKUP(D5085&amp;E5085,IF({1,0},$A$2:$A$50&amp;$B$2:$B$50,$C$2:$C$50),2,0)</f>
        <v>0</v>
      </c>
    </row>
    <row r="5086" spans="6:6" x14ac:dyDescent="0.15">
      <c r="F5086">
        <f t="array" ref="F5086">VLOOKUP(D5086&amp;E5086,IF({1,0},$A$2:$A$50&amp;$B$2:$B$50,$C$2:$C$50),2,0)</f>
        <v>0</v>
      </c>
    </row>
    <row r="5087" spans="6:6" x14ac:dyDescent="0.15">
      <c r="F5087">
        <f t="array" ref="F5087">VLOOKUP(D5087&amp;E5087,IF({1,0},$A$2:$A$50&amp;$B$2:$B$50,$C$2:$C$50),2,0)</f>
        <v>0</v>
      </c>
    </row>
    <row r="5088" spans="6:6" x14ac:dyDescent="0.15">
      <c r="F5088">
        <f t="array" ref="F5088">VLOOKUP(D5088&amp;E5088,IF({1,0},$A$2:$A$50&amp;$B$2:$B$50,$C$2:$C$50),2,0)</f>
        <v>0</v>
      </c>
    </row>
    <row r="5089" spans="6:6" x14ac:dyDescent="0.15">
      <c r="F5089">
        <f t="array" ref="F5089">VLOOKUP(D5089&amp;E5089,IF({1,0},$A$2:$A$50&amp;$B$2:$B$50,$C$2:$C$50),2,0)</f>
        <v>0</v>
      </c>
    </row>
    <row r="5090" spans="6:6" x14ac:dyDescent="0.15">
      <c r="F5090">
        <f t="array" ref="F5090">VLOOKUP(D5090&amp;E5090,IF({1,0},$A$2:$A$50&amp;$B$2:$B$50,$C$2:$C$50),2,0)</f>
        <v>0</v>
      </c>
    </row>
    <row r="5091" spans="6:6" x14ac:dyDescent="0.15">
      <c r="F5091">
        <f t="array" ref="F5091">VLOOKUP(D5091&amp;E5091,IF({1,0},$A$2:$A$50&amp;$B$2:$B$50,$C$2:$C$50),2,0)</f>
        <v>0</v>
      </c>
    </row>
    <row r="5092" spans="6:6" x14ac:dyDescent="0.15">
      <c r="F5092">
        <f t="array" ref="F5092">VLOOKUP(D5092&amp;E5092,IF({1,0},$A$2:$A$50&amp;$B$2:$B$50,$C$2:$C$50),2,0)</f>
        <v>0</v>
      </c>
    </row>
    <row r="5093" spans="6:6" x14ac:dyDescent="0.15">
      <c r="F5093">
        <f t="array" ref="F5093">VLOOKUP(D5093&amp;E5093,IF({1,0},$A$2:$A$50&amp;$B$2:$B$50,$C$2:$C$50),2,0)</f>
        <v>0</v>
      </c>
    </row>
    <row r="5094" spans="6:6" x14ac:dyDescent="0.15">
      <c r="F5094">
        <f t="array" ref="F5094">VLOOKUP(D5094&amp;E5094,IF({1,0},$A$2:$A$50&amp;$B$2:$B$50,$C$2:$C$50),2,0)</f>
        <v>0</v>
      </c>
    </row>
    <row r="5095" spans="6:6" x14ac:dyDescent="0.15">
      <c r="F5095">
        <f t="array" ref="F5095">VLOOKUP(D5095&amp;E5095,IF({1,0},$A$2:$A$50&amp;$B$2:$B$50,$C$2:$C$50),2,0)</f>
        <v>0</v>
      </c>
    </row>
    <row r="5096" spans="6:6" x14ac:dyDescent="0.15">
      <c r="F5096">
        <f t="array" ref="F5096">VLOOKUP(D5096&amp;E5096,IF({1,0},$A$2:$A$50&amp;$B$2:$B$50,$C$2:$C$50),2,0)</f>
        <v>0</v>
      </c>
    </row>
    <row r="5097" spans="6:6" x14ac:dyDescent="0.15">
      <c r="F5097">
        <f t="array" ref="F5097">VLOOKUP(D5097&amp;E5097,IF({1,0},$A$2:$A$50&amp;$B$2:$B$50,$C$2:$C$50),2,0)</f>
        <v>0</v>
      </c>
    </row>
    <row r="5098" spans="6:6" x14ac:dyDescent="0.15">
      <c r="F5098">
        <f t="array" ref="F5098">VLOOKUP(D5098&amp;E5098,IF({1,0},$A$2:$A$50&amp;$B$2:$B$50,$C$2:$C$50),2,0)</f>
        <v>0</v>
      </c>
    </row>
    <row r="5099" spans="6:6" x14ac:dyDescent="0.15">
      <c r="F5099">
        <f t="array" ref="F5099">VLOOKUP(D5099&amp;E5099,IF({1,0},$A$2:$A$50&amp;$B$2:$B$50,$C$2:$C$50),2,0)</f>
        <v>0</v>
      </c>
    </row>
    <row r="5100" spans="6:6" x14ac:dyDescent="0.15">
      <c r="F5100">
        <f t="array" ref="F5100">VLOOKUP(D5100&amp;E5100,IF({1,0},$A$2:$A$50&amp;$B$2:$B$50,$C$2:$C$50),2,0)</f>
        <v>0</v>
      </c>
    </row>
    <row r="5101" spans="6:6" x14ac:dyDescent="0.15">
      <c r="F5101">
        <f t="array" ref="F5101">VLOOKUP(D5101&amp;E5101,IF({1,0},$A$2:$A$50&amp;$B$2:$B$50,$C$2:$C$50),2,0)</f>
        <v>0</v>
      </c>
    </row>
    <row r="5102" spans="6:6" x14ac:dyDescent="0.15">
      <c r="F5102">
        <f t="array" ref="F5102">VLOOKUP(D5102&amp;E5102,IF({1,0},$A$2:$A$50&amp;$B$2:$B$50,$C$2:$C$50),2,0)</f>
        <v>0</v>
      </c>
    </row>
    <row r="5103" spans="6:6" x14ac:dyDescent="0.15">
      <c r="F5103">
        <f t="array" ref="F5103">VLOOKUP(D5103&amp;E5103,IF({1,0},$A$2:$A$50&amp;$B$2:$B$50,$C$2:$C$50),2,0)</f>
        <v>0</v>
      </c>
    </row>
    <row r="5104" spans="6:6" x14ac:dyDescent="0.15">
      <c r="F5104">
        <f t="array" ref="F5104">VLOOKUP(D5104&amp;E5104,IF({1,0},$A$2:$A$50&amp;$B$2:$B$50,$C$2:$C$50),2,0)</f>
        <v>0</v>
      </c>
    </row>
    <row r="5105" spans="6:6" x14ac:dyDescent="0.15">
      <c r="F5105">
        <f t="array" ref="F5105">VLOOKUP(D5105&amp;E5105,IF({1,0},$A$2:$A$50&amp;$B$2:$B$50,$C$2:$C$50),2,0)</f>
        <v>0</v>
      </c>
    </row>
    <row r="5106" spans="6:6" x14ac:dyDescent="0.15">
      <c r="F5106">
        <f t="array" ref="F5106">VLOOKUP(D5106&amp;E5106,IF({1,0},$A$2:$A$50&amp;$B$2:$B$50,$C$2:$C$50),2,0)</f>
        <v>0</v>
      </c>
    </row>
    <row r="5107" spans="6:6" x14ac:dyDescent="0.15">
      <c r="F5107">
        <f t="array" ref="F5107">VLOOKUP(D5107&amp;E5107,IF({1,0},$A$2:$A$50&amp;$B$2:$B$50,$C$2:$C$50),2,0)</f>
        <v>0</v>
      </c>
    </row>
    <row r="5108" spans="6:6" x14ac:dyDescent="0.15">
      <c r="F5108">
        <f t="array" ref="F5108">VLOOKUP(D5108&amp;E5108,IF({1,0},$A$2:$A$50&amp;$B$2:$B$50,$C$2:$C$50),2,0)</f>
        <v>0</v>
      </c>
    </row>
    <row r="5109" spans="6:6" x14ac:dyDescent="0.15">
      <c r="F5109">
        <f t="array" ref="F5109">VLOOKUP(D5109&amp;E5109,IF({1,0},$A$2:$A$50&amp;$B$2:$B$50,$C$2:$C$50),2,0)</f>
        <v>0</v>
      </c>
    </row>
    <row r="5110" spans="6:6" x14ac:dyDescent="0.15">
      <c r="F5110">
        <f t="array" ref="F5110">VLOOKUP(D5110&amp;E5110,IF({1,0},$A$2:$A$50&amp;$B$2:$B$50,$C$2:$C$50),2,0)</f>
        <v>0</v>
      </c>
    </row>
    <row r="5111" spans="6:6" x14ac:dyDescent="0.15">
      <c r="F5111">
        <f t="array" ref="F5111">VLOOKUP(D5111&amp;E5111,IF({1,0},$A$2:$A$50&amp;$B$2:$B$50,$C$2:$C$50),2,0)</f>
        <v>0</v>
      </c>
    </row>
    <row r="5112" spans="6:6" x14ac:dyDescent="0.15">
      <c r="F5112">
        <f t="array" ref="F5112">VLOOKUP(D5112&amp;E5112,IF({1,0},$A$2:$A$50&amp;$B$2:$B$50,$C$2:$C$50),2,0)</f>
        <v>0</v>
      </c>
    </row>
    <row r="5113" spans="6:6" x14ac:dyDescent="0.15">
      <c r="F5113">
        <f t="array" ref="F5113">VLOOKUP(D5113&amp;E5113,IF({1,0},$A$2:$A$50&amp;$B$2:$B$50,$C$2:$C$50),2,0)</f>
        <v>0</v>
      </c>
    </row>
    <row r="5114" spans="6:6" x14ac:dyDescent="0.15">
      <c r="F5114">
        <f t="array" ref="F5114">VLOOKUP(D5114&amp;E5114,IF({1,0},$A$2:$A$50&amp;$B$2:$B$50,$C$2:$C$50),2,0)</f>
        <v>0</v>
      </c>
    </row>
    <row r="5115" spans="6:6" x14ac:dyDescent="0.15">
      <c r="F5115">
        <f t="array" ref="F5115">VLOOKUP(D5115&amp;E5115,IF({1,0},$A$2:$A$50&amp;$B$2:$B$50,$C$2:$C$50),2,0)</f>
        <v>0</v>
      </c>
    </row>
    <row r="5116" spans="6:6" x14ac:dyDescent="0.15">
      <c r="F5116">
        <f t="array" ref="F5116">VLOOKUP(D5116&amp;E5116,IF({1,0},$A$2:$A$50&amp;$B$2:$B$50,$C$2:$C$50),2,0)</f>
        <v>0</v>
      </c>
    </row>
    <row r="5117" spans="6:6" x14ac:dyDescent="0.15">
      <c r="F5117">
        <f t="array" ref="F5117">VLOOKUP(D5117&amp;E5117,IF({1,0},$A$2:$A$50&amp;$B$2:$B$50,$C$2:$C$50),2,0)</f>
        <v>0</v>
      </c>
    </row>
    <row r="5118" spans="6:6" x14ac:dyDescent="0.15">
      <c r="F5118">
        <f t="array" ref="F5118">VLOOKUP(D5118&amp;E5118,IF({1,0},$A$2:$A$50&amp;$B$2:$B$50,$C$2:$C$50),2,0)</f>
        <v>0</v>
      </c>
    </row>
    <row r="5119" spans="6:6" x14ac:dyDescent="0.15">
      <c r="F5119">
        <f t="array" ref="F5119">VLOOKUP(D5119&amp;E5119,IF({1,0},$A$2:$A$50&amp;$B$2:$B$50,$C$2:$C$50),2,0)</f>
        <v>0</v>
      </c>
    </row>
    <row r="5120" spans="6:6" x14ac:dyDescent="0.15">
      <c r="F5120">
        <f t="array" ref="F5120">VLOOKUP(D5120&amp;E5120,IF({1,0},$A$2:$A$50&amp;$B$2:$B$50,$C$2:$C$50),2,0)</f>
        <v>0</v>
      </c>
    </row>
    <row r="5121" spans="6:6" x14ac:dyDescent="0.15">
      <c r="F5121">
        <f t="array" ref="F5121">VLOOKUP(D5121&amp;E5121,IF({1,0},$A$2:$A$50&amp;$B$2:$B$50,$C$2:$C$50),2,0)</f>
        <v>0</v>
      </c>
    </row>
    <row r="5122" spans="6:6" x14ac:dyDescent="0.15">
      <c r="F5122">
        <f t="array" ref="F5122">VLOOKUP(D5122&amp;E5122,IF({1,0},$A$2:$A$50&amp;$B$2:$B$50,$C$2:$C$50),2,0)</f>
        <v>0</v>
      </c>
    </row>
    <row r="5123" spans="6:6" x14ac:dyDescent="0.15">
      <c r="F5123">
        <f t="array" ref="F5123">VLOOKUP(D5123&amp;E5123,IF({1,0},$A$2:$A$50&amp;$B$2:$B$50,$C$2:$C$50),2,0)</f>
        <v>0</v>
      </c>
    </row>
    <row r="5124" spans="6:6" x14ac:dyDescent="0.15">
      <c r="F5124">
        <f t="array" ref="F5124">VLOOKUP(D5124&amp;E5124,IF({1,0},$A$2:$A$50&amp;$B$2:$B$50,$C$2:$C$50),2,0)</f>
        <v>0</v>
      </c>
    </row>
    <row r="5125" spans="6:6" x14ac:dyDescent="0.15">
      <c r="F5125">
        <f t="array" ref="F5125">VLOOKUP(D5125&amp;E5125,IF({1,0},$A$2:$A$50&amp;$B$2:$B$50,$C$2:$C$50),2,0)</f>
        <v>0</v>
      </c>
    </row>
    <row r="5126" spans="6:6" x14ac:dyDescent="0.15">
      <c r="F5126">
        <f t="array" ref="F5126">VLOOKUP(D5126&amp;E5126,IF({1,0},$A$2:$A$50&amp;$B$2:$B$50,$C$2:$C$50),2,0)</f>
        <v>0</v>
      </c>
    </row>
    <row r="5127" spans="6:6" x14ac:dyDescent="0.15">
      <c r="F5127">
        <f t="array" ref="F5127">VLOOKUP(D5127&amp;E5127,IF({1,0},$A$2:$A$50&amp;$B$2:$B$50,$C$2:$C$50),2,0)</f>
        <v>0</v>
      </c>
    </row>
    <row r="5128" spans="6:6" x14ac:dyDescent="0.15">
      <c r="F5128">
        <f t="array" ref="F5128">VLOOKUP(D5128&amp;E5128,IF({1,0},$A$2:$A$50&amp;$B$2:$B$50,$C$2:$C$50),2,0)</f>
        <v>0</v>
      </c>
    </row>
    <row r="5129" spans="6:6" x14ac:dyDescent="0.15">
      <c r="F5129">
        <f t="array" ref="F5129">VLOOKUP(D5129&amp;E5129,IF({1,0},$A$2:$A$50&amp;$B$2:$B$50,$C$2:$C$50),2,0)</f>
        <v>0</v>
      </c>
    </row>
    <row r="5130" spans="6:6" x14ac:dyDescent="0.15">
      <c r="F5130">
        <f t="array" ref="F5130">VLOOKUP(D5130&amp;E5130,IF({1,0},$A$2:$A$50&amp;$B$2:$B$50,$C$2:$C$50),2,0)</f>
        <v>0</v>
      </c>
    </row>
    <row r="5131" spans="6:6" x14ac:dyDescent="0.15">
      <c r="F5131">
        <f t="array" ref="F5131">VLOOKUP(D5131&amp;E5131,IF({1,0},$A$2:$A$50&amp;$B$2:$B$50,$C$2:$C$50),2,0)</f>
        <v>0</v>
      </c>
    </row>
    <row r="5132" spans="6:6" x14ac:dyDescent="0.15">
      <c r="F5132">
        <f t="array" ref="F5132">VLOOKUP(D5132&amp;E5132,IF({1,0},$A$2:$A$50&amp;$B$2:$B$50,$C$2:$C$50),2,0)</f>
        <v>0</v>
      </c>
    </row>
    <row r="5133" spans="6:6" x14ac:dyDescent="0.15">
      <c r="F5133">
        <f t="array" ref="F5133">VLOOKUP(D5133&amp;E5133,IF({1,0},$A$2:$A$50&amp;$B$2:$B$50,$C$2:$C$50),2,0)</f>
        <v>0</v>
      </c>
    </row>
    <row r="5134" spans="6:6" x14ac:dyDescent="0.15">
      <c r="F5134">
        <f t="array" ref="F5134">VLOOKUP(D5134&amp;E5134,IF({1,0},$A$2:$A$50&amp;$B$2:$B$50,$C$2:$C$50),2,0)</f>
        <v>0</v>
      </c>
    </row>
    <row r="5135" spans="6:6" x14ac:dyDescent="0.15">
      <c r="F5135">
        <f t="array" ref="F5135">VLOOKUP(D5135&amp;E5135,IF({1,0},$A$2:$A$50&amp;$B$2:$B$50,$C$2:$C$50),2,0)</f>
        <v>0</v>
      </c>
    </row>
    <row r="5136" spans="6:6" x14ac:dyDescent="0.15">
      <c r="F5136">
        <f t="array" ref="F5136">VLOOKUP(D5136&amp;E5136,IF({1,0},$A$2:$A$50&amp;$B$2:$B$50,$C$2:$C$50),2,0)</f>
        <v>0</v>
      </c>
    </row>
    <row r="5137" spans="6:6" x14ac:dyDescent="0.15">
      <c r="F5137">
        <f t="array" ref="F5137">VLOOKUP(D5137&amp;E5137,IF({1,0},$A$2:$A$50&amp;$B$2:$B$50,$C$2:$C$50),2,0)</f>
        <v>0</v>
      </c>
    </row>
    <row r="5138" spans="6:6" x14ac:dyDescent="0.15">
      <c r="F5138">
        <f t="array" ref="F5138">VLOOKUP(D5138&amp;E5138,IF({1,0},$A$2:$A$50&amp;$B$2:$B$50,$C$2:$C$50),2,0)</f>
        <v>0</v>
      </c>
    </row>
    <row r="5139" spans="6:6" x14ac:dyDescent="0.15">
      <c r="F5139">
        <f t="array" ref="F5139">VLOOKUP(D5139&amp;E5139,IF({1,0},$A$2:$A$50&amp;$B$2:$B$50,$C$2:$C$50),2,0)</f>
        <v>0</v>
      </c>
    </row>
    <row r="5140" spans="6:6" x14ac:dyDescent="0.15">
      <c r="F5140">
        <f t="array" ref="F5140">VLOOKUP(D5140&amp;E5140,IF({1,0},$A$2:$A$50&amp;$B$2:$B$50,$C$2:$C$50),2,0)</f>
        <v>0</v>
      </c>
    </row>
    <row r="5141" spans="6:6" x14ac:dyDescent="0.15">
      <c r="F5141">
        <f t="array" ref="F5141">VLOOKUP(D5141&amp;E5141,IF({1,0},$A$2:$A$50&amp;$B$2:$B$50,$C$2:$C$50),2,0)</f>
        <v>0</v>
      </c>
    </row>
    <row r="5142" spans="6:6" x14ac:dyDescent="0.15">
      <c r="F5142">
        <f t="array" ref="F5142">VLOOKUP(D5142&amp;E5142,IF({1,0},$A$2:$A$50&amp;$B$2:$B$50,$C$2:$C$50),2,0)</f>
        <v>0</v>
      </c>
    </row>
    <row r="5143" spans="6:6" x14ac:dyDescent="0.15">
      <c r="F5143">
        <f t="array" ref="F5143">VLOOKUP(D5143&amp;E5143,IF({1,0},$A$2:$A$50&amp;$B$2:$B$50,$C$2:$C$50),2,0)</f>
        <v>0</v>
      </c>
    </row>
    <row r="5144" spans="6:6" x14ac:dyDescent="0.15">
      <c r="F5144">
        <f t="array" ref="F5144">VLOOKUP(D5144&amp;E5144,IF({1,0},$A$2:$A$50&amp;$B$2:$B$50,$C$2:$C$50),2,0)</f>
        <v>0</v>
      </c>
    </row>
    <row r="5145" spans="6:6" x14ac:dyDescent="0.15">
      <c r="F5145">
        <f t="array" ref="F5145">VLOOKUP(D5145&amp;E5145,IF({1,0},$A$2:$A$50&amp;$B$2:$B$50,$C$2:$C$50),2,0)</f>
        <v>0</v>
      </c>
    </row>
    <row r="5146" spans="6:6" x14ac:dyDescent="0.15">
      <c r="F5146">
        <f t="array" ref="F5146">VLOOKUP(D5146&amp;E5146,IF({1,0},$A$2:$A$50&amp;$B$2:$B$50,$C$2:$C$50),2,0)</f>
        <v>0</v>
      </c>
    </row>
    <row r="5147" spans="6:6" x14ac:dyDescent="0.15">
      <c r="F5147">
        <f t="array" ref="F5147">VLOOKUP(D5147&amp;E5147,IF({1,0},$A$2:$A$50&amp;$B$2:$B$50,$C$2:$C$50),2,0)</f>
        <v>0</v>
      </c>
    </row>
    <row r="5148" spans="6:6" x14ac:dyDescent="0.15">
      <c r="F5148">
        <f t="array" ref="F5148">VLOOKUP(D5148&amp;E5148,IF({1,0},$A$2:$A$50&amp;$B$2:$B$50,$C$2:$C$50),2,0)</f>
        <v>0</v>
      </c>
    </row>
    <row r="5149" spans="6:6" x14ac:dyDescent="0.15">
      <c r="F5149">
        <f t="array" ref="F5149">VLOOKUP(D5149&amp;E5149,IF({1,0},$A$2:$A$50&amp;$B$2:$B$50,$C$2:$C$50),2,0)</f>
        <v>0</v>
      </c>
    </row>
    <row r="5150" spans="6:6" x14ac:dyDescent="0.15">
      <c r="F5150">
        <f t="array" ref="F5150">VLOOKUP(D5150&amp;E5150,IF({1,0},$A$2:$A$50&amp;$B$2:$B$50,$C$2:$C$50),2,0)</f>
        <v>0</v>
      </c>
    </row>
    <row r="5151" spans="6:6" x14ac:dyDescent="0.15">
      <c r="F5151">
        <f t="array" ref="F5151">VLOOKUP(D5151&amp;E5151,IF({1,0},$A$2:$A$50&amp;$B$2:$B$50,$C$2:$C$50),2,0)</f>
        <v>0</v>
      </c>
    </row>
    <row r="5152" spans="6:6" x14ac:dyDescent="0.15">
      <c r="F5152">
        <f t="array" ref="F5152">VLOOKUP(D5152&amp;E5152,IF({1,0},$A$2:$A$50&amp;$B$2:$B$50,$C$2:$C$50),2,0)</f>
        <v>0</v>
      </c>
    </row>
    <row r="5153" spans="6:6" x14ac:dyDescent="0.15">
      <c r="F5153">
        <f t="array" ref="F5153">VLOOKUP(D5153&amp;E5153,IF({1,0},$A$2:$A$50&amp;$B$2:$B$50,$C$2:$C$50),2,0)</f>
        <v>0</v>
      </c>
    </row>
    <row r="5154" spans="6:6" x14ac:dyDescent="0.15">
      <c r="F5154">
        <f t="array" ref="F5154">VLOOKUP(D5154&amp;E5154,IF({1,0},$A$2:$A$50&amp;$B$2:$B$50,$C$2:$C$50),2,0)</f>
        <v>0</v>
      </c>
    </row>
    <row r="5155" spans="6:6" x14ac:dyDescent="0.15">
      <c r="F5155">
        <f t="array" ref="F5155">VLOOKUP(D5155&amp;E5155,IF({1,0},$A$2:$A$50&amp;$B$2:$B$50,$C$2:$C$50),2,0)</f>
        <v>0</v>
      </c>
    </row>
    <row r="5156" spans="6:6" x14ac:dyDescent="0.15">
      <c r="F5156">
        <f t="array" ref="F5156">VLOOKUP(D5156&amp;E5156,IF({1,0},$A$2:$A$50&amp;$B$2:$B$50,$C$2:$C$50),2,0)</f>
        <v>0</v>
      </c>
    </row>
    <row r="5157" spans="6:6" x14ac:dyDescent="0.15">
      <c r="F5157">
        <f t="array" ref="F5157">VLOOKUP(D5157&amp;E5157,IF({1,0},$A$2:$A$50&amp;$B$2:$B$50,$C$2:$C$50),2,0)</f>
        <v>0</v>
      </c>
    </row>
    <row r="5158" spans="6:6" x14ac:dyDescent="0.15">
      <c r="F5158">
        <f t="array" ref="F5158">VLOOKUP(D5158&amp;E5158,IF({1,0},$A$2:$A$50&amp;$B$2:$B$50,$C$2:$C$50),2,0)</f>
        <v>0</v>
      </c>
    </row>
    <row r="5159" spans="6:6" x14ac:dyDescent="0.15">
      <c r="F5159">
        <f t="array" ref="F5159">VLOOKUP(D5159&amp;E5159,IF({1,0},$A$2:$A$50&amp;$B$2:$B$50,$C$2:$C$50),2,0)</f>
        <v>0</v>
      </c>
    </row>
    <row r="5160" spans="6:6" x14ac:dyDescent="0.15">
      <c r="F5160">
        <f t="array" ref="F5160">VLOOKUP(D5160&amp;E5160,IF({1,0},$A$2:$A$50&amp;$B$2:$B$50,$C$2:$C$50),2,0)</f>
        <v>0</v>
      </c>
    </row>
    <row r="5161" spans="6:6" x14ac:dyDescent="0.15">
      <c r="F5161">
        <f t="array" ref="F5161">VLOOKUP(D5161&amp;E5161,IF({1,0},$A$2:$A$50&amp;$B$2:$B$50,$C$2:$C$50),2,0)</f>
        <v>0</v>
      </c>
    </row>
    <row r="5162" spans="6:6" x14ac:dyDescent="0.15">
      <c r="F5162">
        <f t="array" ref="F5162">VLOOKUP(D5162&amp;E5162,IF({1,0},$A$2:$A$50&amp;$B$2:$B$50,$C$2:$C$50),2,0)</f>
        <v>0</v>
      </c>
    </row>
    <row r="5163" spans="6:6" x14ac:dyDescent="0.15">
      <c r="F5163">
        <f t="array" ref="F5163">VLOOKUP(D5163&amp;E5163,IF({1,0},$A$2:$A$50&amp;$B$2:$B$50,$C$2:$C$50),2,0)</f>
        <v>0</v>
      </c>
    </row>
    <row r="5164" spans="6:6" x14ac:dyDescent="0.15">
      <c r="F5164">
        <f t="array" ref="F5164">VLOOKUP(D5164&amp;E5164,IF({1,0},$A$2:$A$50&amp;$B$2:$B$50,$C$2:$C$50),2,0)</f>
        <v>0</v>
      </c>
    </row>
    <row r="5165" spans="6:6" x14ac:dyDescent="0.15">
      <c r="F5165">
        <f t="array" ref="F5165">VLOOKUP(D5165&amp;E5165,IF({1,0},$A$2:$A$50&amp;$B$2:$B$50,$C$2:$C$50),2,0)</f>
        <v>0</v>
      </c>
    </row>
    <row r="5166" spans="6:6" x14ac:dyDescent="0.15">
      <c r="F5166">
        <f t="array" ref="F5166">VLOOKUP(D5166&amp;E5166,IF({1,0},$A$2:$A$50&amp;$B$2:$B$50,$C$2:$C$50),2,0)</f>
        <v>0</v>
      </c>
    </row>
    <row r="5167" spans="6:6" x14ac:dyDescent="0.15">
      <c r="F5167">
        <f t="array" ref="F5167">VLOOKUP(D5167&amp;E5167,IF({1,0},$A$2:$A$50&amp;$B$2:$B$50,$C$2:$C$50),2,0)</f>
        <v>0</v>
      </c>
    </row>
    <row r="5168" spans="6:6" x14ac:dyDescent="0.15">
      <c r="F5168">
        <f t="array" ref="F5168">VLOOKUP(D5168&amp;E5168,IF({1,0},$A$2:$A$50&amp;$B$2:$B$50,$C$2:$C$50),2,0)</f>
        <v>0</v>
      </c>
    </row>
    <row r="5169" spans="6:6" x14ac:dyDescent="0.15">
      <c r="F5169">
        <f t="array" ref="F5169">VLOOKUP(D5169&amp;E5169,IF({1,0},$A$2:$A$50&amp;$B$2:$B$50,$C$2:$C$50),2,0)</f>
        <v>0</v>
      </c>
    </row>
    <row r="5170" spans="6:6" x14ac:dyDescent="0.15">
      <c r="F5170">
        <f t="array" ref="F5170">VLOOKUP(D5170&amp;E5170,IF({1,0},$A$2:$A$50&amp;$B$2:$B$50,$C$2:$C$50),2,0)</f>
        <v>0</v>
      </c>
    </row>
    <row r="5171" spans="6:6" x14ac:dyDescent="0.15">
      <c r="F5171">
        <f t="array" ref="F5171">VLOOKUP(D5171&amp;E5171,IF({1,0},$A$2:$A$50&amp;$B$2:$B$50,$C$2:$C$50),2,0)</f>
        <v>0</v>
      </c>
    </row>
    <row r="5172" spans="6:6" x14ac:dyDescent="0.15">
      <c r="F5172">
        <f t="array" ref="F5172">VLOOKUP(D5172&amp;E5172,IF({1,0},$A$2:$A$50&amp;$B$2:$B$50,$C$2:$C$50),2,0)</f>
        <v>0</v>
      </c>
    </row>
    <row r="5173" spans="6:6" x14ac:dyDescent="0.15">
      <c r="F5173">
        <f t="array" ref="F5173">VLOOKUP(D5173&amp;E5173,IF({1,0},$A$2:$A$50&amp;$B$2:$B$50,$C$2:$C$50),2,0)</f>
        <v>0</v>
      </c>
    </row>
    <row r="5174" spans="6:6" x14ac:dyDescent="0.15">
      <c r="F5174">
        <f t="array" ref="F5174">VLOOKUP(D5174&amp;E5174,IF({1,0},$A$2:$A$50&amp;$B$2:$B$50,$C$2:$C$50),2,0)</f>
        <v>0</v>
      </c>
    </row>
    <row r="5175" spans="6:6" x14ac:dyDescent="0.15">
      <c r="F5175">
        <f t="array" ref="F5175">VLOOKUP(D5175&amp;E5175,IF({1,0},$A$2:$A$50&amp;$B$2:$B$50,$C$2:$C$50),2,0)</f>
        <v>0</v>
      </c>
    </row>
    <row r="5176" spans="6:6" x14ac:dyDescent="0.15">
      <c r="F5176">
        <f t="array" ref="F5176">VLOOKUP(D5176&amp;E5176,IF({1,0},$A$2:$A$50&amp;$B$2:$B$50,$C$2:$C$50),2,0)</f>
        <v>0</v>
      </c>
    </row>
    <row r="5177" spans="6:6" x14ac:dyDescent="0.15">
      <c r="F5177">
        <f t="array" ref="F5177">VLOOKUP(D5177&amp;E5177,IF({1,0},$A$2:$A$50&amp;$B$2:$B$50,$C$2:$C$50),2,0)</f>
        <v>0</v>
      </c>
    </row>
    <row r="5178" spans="6:6" x14ac:dyDescent="0.15">
      <c r="F5178">
        <f t="array" ref="F5178">VLOOKUP(D5178&amp;E5178,IF({1,0},$A$2:$A$50&amp;$B$2:$B$50,$C$2:$C$50),2,0)</f>
        <v>0</v>
      </c>
    </row>
    <row r="5179" spans="6:6" x14ac:dyDescent="0.15">
      <c r="F5179">
        <f t="array" ref="F5179">VLOOKUP(D5179&amp;E5179,IF({1,0},$A$2:$A$50&amp;$B$2:$B$50,$C$2:$C$50),2,0)</f>
        <v>0</v>
      </c>
    </row>
    <row r="5180" spans="6:6" x14ac:dyDescent="0.15">
      <c r="F5180">
        <f t="array" ref="F5180">VLOOKUP(D5180&amp;E5180,IF({1,0},$A$2:$A$50&amp;$B$2:$B$50,$C$2:$C$50),2,0)</f>
        <v>0</v>
      </c>
    </row>
    <row r="5181" spans="6:6" x14ac:dyDescent="0.15">
      <c r="F5181">
        <f t="array" ref="F5181">VLOOKUP(D5181&amp;E5181,IF({1,0},$A$2:$A$50&amp;$B$2:$B$50,$C$2:$C$50),2,0)</f>
        <v>0</v>
      </c>
    </row>
    <row r="5182" spans="6:6" x14ac:dyDescent="0.15">
      <c r="F5182">
        <f t="array" ref="F5182">VLOOKUP(D5182&amp;E5182,IF({1,0},$A$2:$A$50&amp;$B$2:$B$50,$C$2:$C$50),2,0)</f>
        <v>0</v>
      </c>
    </row>
    <row r="5183" spans="6:6" x14ac:dyDescent="0.15">
      <c r="F5183">
        <f t="array" ref="F5183">VLOOKUP(D5183&amp;E5183,IF({1,0},$A$2:$A$50&amp;$B$2:$B$50,$C$2:$C$50),2,0)</f>
        <v>0</v>
      </c>
    </row>
    <row r="5184" spans="6:6" x14ac:dyDescent="0.15">
      <c r="F5184">
        <f t="array" ref="F5184">VLOOKUP(D5184&amp;E5184,IF({1,0},$A$2:$A$50&amp;$B$2:$B$50,$C$2:$C$50),2,0)</f>
        <v>0</v>
      </c>
    </row>
    <row r="5185" spans="6:6" x14ac:dyDescent="0.15">
      <c r="F5185">
        <f t="array" ref="F5185">VLOOKUP(D5185&amp;E5185,IF({1,0},$A$2:$A$50&amp;$B$2:$B$50,$C$2:$C$50),2,0)</f>
        <v>0</v>
      </c>
    </row>
    <row r="5186" spans="6:6" x14ac:dyDescent="0.15">
      <c r="F5186">
        <f t="array" ref="F5186">VLOOKUP(D5186&amp;E5186,IF({1,0},$A$2:$A$50&amp;$B$2:$B$50,$C$2:$C$50),2,0)</f>
        <v>0</v>
      </c>
    </row>
    <row r="5187" spans="6:6" x14ac:dyDescent="0.15">
      <c r="F5187">
        <f t="array" ref="F5187">VLOOKUP(D5187&amp;E5187,IF({1,0},$A$2:$A$50&amp;$B$2:$B$50,$C$2:$C$50),2,0)</f>
        <v>0</v>
      </c>
    </row>
    <row r="5188" spans="6:6" x14ac:dyDescent="0.15">
      <c r="F5188">
        <f t="array" ref="F5188">VLOOKUP(D5188&amp;E5188,IF({1,0},$A$2:$A$50&amp;$B$2:$B$50,$C$2:$C$50),2,0)</f>
        <v>0</v>
      </c>
    </row>
    <row r="5189" spans="6:6" x14ac:dyDescent="0.15">
      <c r="F5189">
        <f t="array" ref="F5189">VLOOKUP(D5189&amp;E5189,IF({1,0},$A$2:$A$50&amp;$B$2:$B$50,$C$2:$C$50),2,0)</f>
        <v>0</v>
      </c>
    </row>
    <row r="5190" spans="6:6" x14ac:dyDescent="0.15">
      <c r="F5190">
        <f t="array" ref="F5190">VLOOKUP(D5190&amp;E5190,IF({1,0},$A$2:$A$50&amp;$B$2:$B$50,$C$2:$C$50),2,0)</f>
        <v>0</v>
      </c>
    </row>
    <row r="5191" spans="6:6" x14ac:dyDescent="0.15">
      <c r="F5191">
        <f t="array" ref="F5191">VLOOKUP(D5191&amp;E5191,IF({1,0},$A$2:$A$50&amp;$B$2:$B$50,$C$2:$C$50),2,0)</f>
        <v>0</v>
      </c>
    </row>
    <row r="5192" spans="6:6" x14ac:dyDescent="0.15">
      <c r="F5192">
        <f t="array" ref="F5192">VLOOKUP(D5192&amp;E5192,IF({1,0},$A$2:$A$50&amp;$B$2:$B$50,$C$2:$C$50),2,0)</f>
        <v>0</v>
      </c>
    </row>
    <row r="5193" spans="6:6" x14ac:dyDescent="0.15">
      <c r="F5193">
        <f t="array" ref="F5193">VLOOKUP(D5193&amp;E5193,IF({1,0},$A$2:$A$50&amp;$B$2:$B$50,$C$2:$C$50),2,0)</f>
        <v>0</v>
      </c>
    </row>
    <row r="5194" spans="6:6" x14ac:dyDescent="0.15">
      <c r="F5194">
        <f t="array" ref="F5194">VLOOKUP(D5194&amp;E5194,IF({1,0},$A$2:$A$50&amp;$B$2:$B$50,$C$2:$C$50),2,0)</f>
        <v>0</v>
      </c>
    </row>
    <row r="5195" spans="6:6" x14ac:dyDescent="0.15">
      <c r="F5195">
        <f t="array" ref="F5195">VLOOKUP(D5195&amp;E5195,IF({1,0},$A$2:$A$50&amp;$B$2:$B$50,$C$2:$C$50),2,0)</f>
        <v>0</v>
      </c>
    </row>
    <row r="5196" spans="6:6" x14ac:dyDescent="0.15">
      <c r="F5196">
        <f t="array" ref="F5196">VLOOKUP(D5196&amp;E5196,IF({1,0},$A$2:$A$50&amp;$B$2:$B$50,$C$2:$C$50),2,0)</f>
        <v>0</v>
      </c>
    </row>
    <row r="5197" spans="6:6" x14ac:dyDescent="0.15">
      <c r="F5197">
        <f t="array" ref="F5197">VLOOKUP(D5197&amp;E5197,IF({1,0},$A$2:$A$50&amp;$B$2:$B$50,$C$2:$C$50),2,0)</f>
        <v>0</v>
      </c>
    </row>
    <row r="5198" spans="6:6" x14ac:dyDescent="0.15">
      <c r="F5198">
        <f t="array" ref="F5198">VLOOKUP(D5198&amp;E5198,IF({1,0},$A$2:$A$50&amp;$B$2:$B$50,$C$2:$C$50),2,0)</f>
        <v>0</v>
      </c>
    </row>
    <row r="5199" spans="6:6" x14ac:dyDescent="0.15">
      <c r="F5199">
        <f t="array" ref="F5199">VLOOKUP(D5199&amp;E5199,IF({1,0},$A$2:$A$50&amp;$B$2:$B$50,$C$2:$C$50),2,0)</f>
        <v>0</v>
      </c>
    </row>
    <row r="5200" spans="6:6" x14ac:dyDescent="0.15">
      <c r="F5200">
        <f t="array" ref="F5200">VLOOKUP(D5200&amp;E5200,IF({1,0},$A$2:$A$50&amp;$B$2:$B$50,$C$2:$C$50),2,0)</f>
        <v>0</v>
      </c>
    </row>
    <row r="5201" spans="6:6" x14ac:dyDescent="0.15">
      <c r="F5201">
        <f t="array" ref="F5201">VLOOKUP(D5201&amp;E5201,IF({1,0},$A$2:$A$50&amp;$B$2:$B$50,$C$2:$C$50),2,0)</f>
        <v>0</v>
      </c>
    </row>
    <row r="5202" spans="6:6" x14ac:dyDescent="0.15">
      <c r="F5202">
        <f t="array" ref="F5202">VLOOKUP(D5202&amp;E5202,IF({1,0},$A$2:$A$50&amp;$B$2:$B$50,$C$2:$C$50),2,0)</f>
        <v>0</v>
      </c>
    </row>
    <row r="5203" spans="6:6" x14ac:dyDescent="0.15">
      <c r="F5203">
        <f t="array" ref="F5203">VLOOKUP(D5203&amp;E5203,IF({1,0},$A$2:$A$50&amp;$B$2:$B$50,$C$2:$C$50),2,0)</f>
        <v>0</v>
      </c>
    </row>
    <row r="5204" spans="6:6" x14ac:dyDescent="0.15">
      <c r="F5204">
        <f t="array" ref="F5204">VLOOKUP(D5204&amp;E5204,IF({1,0},$A$2:$A$50&amp;$B$2:$B$50,$C$2:$C$50),2,0)</f>
        <v>0</v>
      </c>
    </row>
    <row r="5205" spans="6:6" x14ac:dyDescent="0.15">
      <c r="F5205">
        <f t="array" ref="F5205">VLOOKUP(D5205&amp;E5205,IF({1,0},$A$2:$A$50&amp;$B$2:$B$50,$C$2:$C$50),2,0)</f>
        <v>0</v>
      </c>
    </row>
    <row r="5206" spans="6:6" x14ac:dyDescent="0.15">
      <c r="F5206">
        <f t="array" ref="F5206">VLOOKUP(D5206&amp;E5206,IF({1,0},$A$2:$A$50&amp;$B$2:$B$50,$C$2:$C$50),2,0)</f>
        <v>0</v>
      </c>
    </row>
    <row r="5207" spans="6:6" x14ac:dyDescent="0.15">
      <c r="F5207">
        <f t="array" ref="F5207">VLOOKUP(D5207&amp;E5207,IF({1,0},$A$2:$A$50&amp;$B$2:$B$50,$C$2:$C$50),2,0)</f>
        <v>0</v>
      </c>
    </row>
    <row r="5208" spans="6:6" x14ac:dyDescent="0.15">
      <c r="F5208">
        <f t="array" ref="F5208">VLOOKUP(D5208&amp;E5208,IF({1,0},$A$2:$A$50&amp;$B$2:$B$50,$C$2:$C$50),2,0)</f>
        <v>0</v>
      </c>
    </row>
    <row r="5209" spans="6:6" x14ac:dyDescent="0.15">
      <c r="F5209">
        <f t="array" ref="F5209">VLOOKUP(D5209&amp;E5209,IF({1,0},$A$2:$A$50&amp;$B$2:$B$50,$C$2:$C$50),2,0)</f>
        <v>0</v>
      </c>
    </row>
    <row r="5210" spans="6:6" x14ac:dyDescent="0.15">
      <c r="F5210">
        <f t="array" ref="F5210">VLOOKUP(D5210&amp;E5210,IF({1,0},$A$2:$A$50&amp;$B$2:$B$50,$C$2:$C$50),2,0)</f>
        <v>0</v>
      </c>
    </row>
    <row r="5211" spans="6:6" x14ac:dyDescent="0.15">
      <c r="F5211">
        <f t="array" ref="F5211">VLOOKUP(D5211&amp;E5211,IF({1,0},$A$2:$A$50&amp;$B$2:$B$50,$C$2:$C$50),2,0)</f>
        <v>0</v>
      </c>
    </row>
    <row r="5212" spans="6:6" x14ac:dyDescent="0.15">
      <c r="F5212">
        <f t="array" ref="F5212">VLOOKUP(D5212&amp;E5212,IF({1,0},$A$2:$A$50&amp;$B$2:$B$50,$C$2:$C$50),2,0)</f>
        <v>0</v>
      </c>
    </row>
    <row r="5213" spans="6:6" x14ac:dyDescent="0.15">
      <c r="F5213">
        <f t="array" ref="F5213">VLOOKUP(D5213&amp;E5213,IF({1,0},$A$2:$A$50&amp;$B$2:$B$50,$C$2:$C$50),2,0)</f>
        <v>0</v>
      </c>
    </row>
    <row r="5214" spans="6:6" x14ac:dyDescent="0.15">
      <c r="F5214">
        <f t="array" ref="F5214">VLOOKUP(D5214&amp;E5214,IF({1,0},$A$2:$A$50&amp;$B$2:$B$50,$C$2:$C$50),2,0)</f>
        <v>0</v>
      </c>
    </row>
    <row r="5215" spans="6:6" x14ac:dyDescent="0.15">
      <c r="F5215">
        <f t="array" ref="F5215">VLOOKUP(D5215&amp;E5215,IF({1,0},$A$2:$A$50&amp;$B$2:$B$50,$C$2:$C$50),2,0)</f>
        <v>0</v>
      </c>
    </row>
    <row r="5216" spans="6:6" x14ac:dyDescent="0.15">
      <c r="F5216">
        <f t="array" ref="F5216">VLOOKUP(D5216&amp;E5216,IF({1,0},$A$2:$A$50&amp;$B$2:$B$50,$C$2:$C$50),2,0)</f>
        <v>0</v>
      </c>
    </row>
    <row r="5217" spans="6:6" x14ac:dyDescent="0.15">
      <c r="F5217">
        <f t="array" ref="F5217">VLOOKUP(D5217&amp;E5217,IF({1,0},$A$2:$A$50&amp;$B$2:$B$50,$C$2:$C$50),2,0)</f>
        <v>0</v>
      </c>
    </row>
    <row r="5218" spans="6:6" x14ac:dyDescent="0.15">
      <c r="F5218">
        <f t="array" ref="F5218">VLOOKUP(D5218&amp;E5218,IF({1,0},$A$2:$A$50&amp;$B$2:$B$50,$C$2:$C$50),2,0)</f>
        <v>0</v>
      </c>
    </row>
    <row r="5219" spans="6:6" x14ac:dyDescent="0.15">
      <c r="F5219">
        <f t="array" ref="F5219">VLOOKUP(D5219&amp;E5219,IF({1,0},$A$2:$A$50&amp;$B$2:$B$50,$C$2:$C$50),2,0)</f>
        <v>0</v>
      </c>
    </row>
    <row r="5220" spans="6:6" x14ac:dyDescent="0.15">
      <c r="F5220">
        <f t="array" ref="F5220">VLOOKUP(D5220&amp;E5220,IF({1,0},$A$2:$A$50&amp;$B$2:$B$50,$C$2:$C$50),2,0)</f>
        <v>0</v>
      </c>
    </row>
    <row r="5221" spans="6:6" x14ac:dyDescent="0.15">
      <c r="F5221">
        <f t="array" ref="F5221">VLOOKUP(D5221&amp;E5221,IF({1,0},$A$2:$A$50&amp;$B$2:$B$50,$C$2:$C$50),2,0)</f>
        <v>0</v>
      </c>
    </row>
    <row r="5222" spans="6:6" x14ac:dyDescent="0.15">
      <c r="F5222">
        <f t="array" ref="F5222">VLOOKUP(D5222&amp;E5222,IF({1,0},$A$2:$A$50&amp;$B$2:$B$50,$C$2:$C$50),2,0)</f>
        <v>0</v>
      </c>
    </row>
    <row r="5223" spans="6:6" x14ac:dyDescent="0.15">
      <c r="F5223">
        <f t="array" ref="F5223">VLOOKUP(D5223&amp;E5223,IF({1,0},$A$2:$A$50&amp;$B$2:$B$50,$C$2:$C$50),2,0)</f>
        <v>0</v>
      </c>
    </row>
    <row r="5224" spans="6:6" x14ac:dyDescent="0.15">
      <c r="F5224">
        <f t="array" ref="F5224">VLOOKUP(D5224&amp;E5224,IF({1,0},$A$2:$A$50&amp;$B$2:$B$50,$C$2:$C$50),2,0)</f>
        <v>0</v>
      </c>
    </row>
    <row r="5225" spans="6:6" x14ac:dyDescent="0.15">
      <c r="F5225">
        <f t="array" ref="F5225">VLOOKUP(D5225&amp;E5225,IF({1,0},$A$2:$A$50&amp;$B$2:$B$50,$C$2:$C$50),2,0)</f>
        <v>0</v>
      </c>
    </row>
    <row r="5226" spans="6:6" x14ac:dyDescent="0.15">
      <c r="F5226">
        <f t="array" ref="F5226">VLOOKUP(D5226&amp;E5226,IF({1,0},$A$2:$A$50&amp;$B$2:$B$50,$C$2:$C$50),2,0)</f>
        <v>0</v>
      </c>
    </row>
    <row r="5227" spans="6:6" x14ac:dyDescent="0.15">
      <c r="F5227">
        <f t="array" ref="F5227">VLOOKUP(D5227&amp;E5227,IF({1,0},$A$2:$A$50&amp;$B$2:$B$50,$C$2:$C$50),2,0)</f>
        <v>0</v>
      </c>
    </row>
    <row r="5228" spans="6:6" x14ac:dyDescent="0.15">
      <c r="F5228">
        <f t="array" ref="F5228">VLOOKUP(D5228&amp;E5228,IF({1,0},$A$2:$A$50&amp;$B$2:$B$50,$C$2:$C$50),2,0)</f>
        <v>0</v>
      </c>
    </row>
    <row r="5229" spans="6:6" x14ac:dyDescent="0.15">
      <c r="F5229">
        <f t="array" ref="F5229">VLOOKUP(D5229&amp;E5229,IF({1,0},$A$2:$A$50&amp;$B$2:$B$50,$C$2:$C$50),2,0)</f>
        <v>0</v>
      </c>
    </row>
    <row r="5230" spans="6:6" x14ac:dyDescent="0.15">
      <c r="F5230">
        <f t="array" ref="F5230">VLOOKUP(D5230&amp;E5230,IF({1,0},$A$2:$A$50&amp;$B$2:$B$50,$C$2:$C$50),2,0)</f>
        <v>0</v>
      </c>
    </row>
    <row r="5231" spans="6:6" x14ac:dyDescent="0.15">
      <c r="F5231">
        <f t="array" ref="F5231">VLOOKUP(D5231&amp;E5231,IF({1,0},$A$2:$A$50&amp;$B$2:$B$50,$C$2:$C$50),2,0)</f>
        <v>0</v>
      </c>
    </row>
    <row r="5232" spans="6:6" x14ac:dyDescent="0.15">
      <c r="F5232">
        <f t="array" ref="F5232">VLOOKUP(D5232&amp;E5232,IF({1,0},$A$2:$A$50&amp;$B$2:$B$50,$C$2:$C$50),2,0)</f>
        <v>0</v>
      </c>
    </row>
    <row r="5233" spans="6:6" x14ac:dyDescent="0.15">
      <c r="F5233">
        <f t="array" ref="F5233">VLOOKUP(D5233&amp;E5233,IF({1,0},$A$2:$A$50&amp;$B$2:$B$50,$C$2:$C$50),2,0)</f>
        <v>0</v>
      </c>
    </row>
    <row r="5234" spans="6:6" x14ac:dyDescent="0.15">
      <c r="F5234">
        <f t="array" ref="F5234">VLOOKUP(D5234&amp;E5234,IF({1,0},$A$2:$A$50&amp;$B$2:$B$50,$C$2:$C$50),2,0)</f>
        <v>0</v>
      </c>
    </row>
    <row r="5235" spans="6:6" x14ac:dyDescent="0.15">
      <c r="F5235">
        <f t="array" ref="F5235">VLOOKUP(D5235&amp;E5235,IF({1,0},$A$2:$A$50&amp;$B$2:$B$50,$C$2:$C$50),2,0)</f>
        <v>0</v>
      </c>
    </row>
    <row r="5236" spans="6:6" x14ac:dyDescent="0.15">
      <c r="F5236">
        <f t="array" ref="F5236">VLOOKUP(D5236&amp;E5236,IF({1,0},$A$2:$A$50&amp;$B$2:$B$50,$C$2:$C$50),2,0)</f>
        <v>0</v>
      </c>
    </row>
    <row r="5237" spans="6:6" x14ac:dyDescent="0.15">
      <c r="F5237">
        <f t="array" ref="F5237">VLOOKUP(D5237&amp;E5237,IF({1,0},$A$2:$A$50&amp;$B$2:$B$50,$C$2:$C$50),2,0)</f>
        <v>0</v>
      </c>
    </row>
    <row r="5238" spans="6:6" x14ac:dyDescent="0.15">
      <c r="F5238">
        <f t="array" ref="F5238">VLOOKUP(D5238&amp;E5238,IF({1,0},$A$2:$A$50&amp;$B$2:$B$50,$C$2:$C$50),2,0)</f>
        <v>0</v>
      </c>
    </row>
    <row r="5239" spans="6:6" x14ac:dyDescent="0.15">
      <c r="F5239">
        <f t="array" ref="F5239">VLOOKUP(D5239&amp;E5239,IF({1,0},$A$2:$A$50&amp;$B$2:$B$50,$C$2:$C$50),2,0)</f>
        <v>0</v>
      </c>
    </row>
    <row r="5240" spans="6:6" x14ac:dyDescent="0.15">
      <c r="F5240">
        <f t="array" ref="F5240">VLOOKUP(D5240&amp;E5240,IF({1,0},$A$2:$A$50&amp;$B$2:$B$50,$C$2:$C$50),2,0)</f>
        <v>0</v>
      </c>
    </row>
    <row r="5241" spans="6:6" x14ac:dyDescent="0.15">
      <c r="F5241">
        <f t="array" ref="F5241">VLOOKUP(D5241&amp;E5241,IF({1,0},$A$2:$A$50&amp;$B$2:$B$50,$C$2:$C$50),2,0)</f>
        <v>0</v>
      </c>
    </row>
    <row r="5242" spans="6:6" x14ac:dyDescent="0.15">
      <c r="F5242">
        <f t="array" ref="F5242">VLOOKUP(D5242&amp;E5242,IF({1,0},$A$2:$A$50&amp;$B$2:$B$50,$C$2:$C$50),2,0)</f>
        <v>0</v>
      </c>
    </row>
    <row r="5243" spans="6:6" x14ac:dyDescent="0.15">
      <c r="F5243">
        <f t="array" ref="F5243">VLOOKUP(D5243&amp;E5243,IF({1,0},$A$2:$A$50&amp;$B$2:$B$50,$C$2:$C$50),2,0)</f>
        <v>0</v>
      </c>
    </row>
    <row r="5244" spans="6:6" x14ac:dyDescent="0.15">
      <c r="F5244">
        <f t="array" ref="F5244">VLOOKUP(D5244&amp;E5244,IF({1,0},$A$2:$A$50&amp;$B$2:$B$50,$C$2:$C$50),2,0)</f>
        <v>0</v>
      </c>
    </row>
    <row r="5245" spans="6:6" x14ac:dyDescent="0.15">
      <c r="F5245">
        <f t="array" ref="F5245">VLOOKUP(D5245&amp;E5245,IF({1,0},$A$2:$A$50&amp;$B$2:$B$50,$C$2:$C$50),2,0)</f>
        <v>0</v>
      </c>
    </row>
    <row r="5246" spans="6:6" x14ac:dyDescent="0.15">
      <c r="F5246">
        <f t="array" ref="F5246">VLOOKUP(D5246&amp;E5246,IF({1,0},$A$2:$A$50&amp;$B$2:$B$50,$C$2:$C$50),2,0)</f>
        <v>0</v>
      </c>
    </row>
    <row r="5247" spans="6:6" x14ac:dyDescent="0.15">
      <c r="F5247">
        <f t="array" ref="F5247">VLOOKUP(D5247&amp;E5247,IF({1,0},$A$2:$A$50&amp;$B$2:$B$50,$C$2:$C$50),2,0)</f>
        <v>0</v>
      </c>
    </row>
    <row r="5248" spans="6:6" x14ac:dyDescent="0.15">
      <c r="F5248">
        <f t="array" ref="F5248">VLOOKUP(D5248&amp;E5248,IF({1,0},$A$2:$A$50&amp;$B$2:$B$50,$C$2:$C$50),2,0)</f>
        <v>0</v>
      </c>
    </row>
    <row r="5249" spans="6:6" x14ac:dyDescent="0.15">
      <c r="F5249">
        <f t="array" ref="F5249">VLOOKUP(D5249&amp;E5249,IF({1,0},$A$2:$A$50&amp;$B$2:$B$50,$C$2:$C$50),2,0)</f>
        <v>0</v>
      </c>
    </row>
    <row r="5250" spans="6:6" x14ac:dyDescent="0.15">
      <c r="F5250">
        <f t="array" ref="F5250">VLOOKUP(D5250&amp;E5250,IF({1,0},$A$2:$A$50&amp;$B$2:$B$50,$C$2:$C$50),2,0)</f>
        <v>0</v>
      </c>
    </row>
    <row r="5251" spans="6:6" x14ac:dyDescent="0.15">
      <c r="F5251">
        <f t="array" ref="F5251">VLOOKUP(D5251&amp;E5251,IF({1,0},$A$2:$A$50&amp;$B$2:$B$50,$C$2:$C$50),2,0)</f>
        <v>0</v>
      </c>
    </row>
    <row r="5252" spans="6:6" x14ac:dyDescent="0.15">
      <c r="F5252">
        <f t="array" ref="F5252">VLOOKUP(D5252&amp;E5252,IF({1,0},$A$2:$A$50&amp;$B$2:$B$50,$C$2:$C$50),2,0)</f>
        <v>0</v>
      </c>
    </row>
    <row r="5253" spans="6:6" x14ac:dyDescent="0.15">
      <c r="F5253">
        <f t="array" ref="F5253">VLOOKUP(D5253&amp;E5253,IF({1,0},$A$2:$A$50&amp;$B$2:$B$50,$C$2:$C$50),2,0)</f>
        <v>0</v>
      </c>
    </row>
    <row r="5254" spans="6:6" x14ac:dyDescent="0.15">
      <c r="F5254">
        <f t="array" ref="F5254">VLOOKUP(D5254&amp;E5254,IF({1,0},$A$2:$A$50&amp;$B$2:$B$50,$C$2:$C$50),2,0)</f>
        <v>0</v>
      </c>
    </row>
    <row r="5255" spans="6:6" x14ac:dyDescent="0.15">
      <c r="F5255">
        <f t="array" ref="F5255">VLOOKUP(D5255&amp;E5255,IF({1,0},$A$2:$A$50&amp;$B$2:$B$50,$C$2:$C$50),2,0)</f>
        <v>0</v>
      </c>
    </row>
    <row r="5256" spans="6:6" x14ac:dyDescent="0.15">
      <c r="F5256">
        <f t="array" ref="F5256">VLOOKUP(D5256&amp;E5256,IF({1,0},$A$2:$A$50&amp;$B$2:$B$50,$C$2:$C$50),2,0)</f>
        <v>0</v>
      </c>
    </row>
    <row r="5257" spans="6:6" x14ac:dyDescent="0.15">
      <c r="F5257">
        <f t="array" ref="F5257">VLOOKUP(D5257&amp;E5257,IF({1,0},$A$2:$A$50&amp;$B$2:$B$50,$C$2:$C$50),2,0)</f>
        <v>0</v>
      </c>
    </row>
    <row r="5258" spans="6:6" x14ac:dyDescent="0.15">
      <c r="F5258">
        <f t="array" ref="F5258">VLOOKUP(D5258&amp;E5258,IF({1,0},$A$2:$A$50&amp;$B$2:$B$50,$C$2:$C$50),2,0)</f>
        <v>0</v>
      </c>
    </row>
    <row r="5259" spans="6:6" x14ac:dyDescent="0.15">
      <c r="F5259">
        <f t="array" ref="F5259">VLOOKUP(D5259&amp;E5259,IF({1,0},$A$2:$A$50&amp;$B$2:$B$50,$C$2:$C$50),2,0)</f>
        <v>0</v>
      </c>
    </row>
    <row r="5260" spans="6:6" x14ac:dyDescent="0.15">
      <c r="F5260">
        <f t="array" ref="F5260">VLOOKUP(D5260&amp;E5260,IF({1,0},$A$2:$A$50&amp;$B$2:$B$50,$C$2:$C$50),2,0)</f>
        <v>0</v>
      </c>
    </row>
    <row r="5261" spans="6:6" x14ac:dyDescent="0.15">
      <c r="F5261">
        <f t="array" ref="F5261">VLOOKUP(D5261&amp;E5261,IF({1,0},$A$2:$A$50&amp;$B$2:$B$50,$C$2:$C$50),2,0)</f>
        <v>0</v>
      </c>
    </row>
    <row r="5262" spans="6:6" x14ac:dyDescent="0.15">
      <c r="F5262">
        <f t="array" ref="F5262">VLOOKUP(D5262&amp;E5262,IF({1,0},$A$2:$A$50&amp;$B$2:$B$50,$C$2:$C$50),2,0)</f>
        <v>0</v>
      </c>
    </row>
    <row r="5263" spans="6:6" x14ac:dyDescent="0.15">
      <c r="F5263">
        <f t="array" ref="F5263">VLOOKUP(D5263&amp;E5263,IF({1,0},$A$2:$A$50&amp;$B$2:$B$50,$C$2:$C$50),2,0)</f>
        <v>0</v>
      </c>
    </row>
    <row r="5264" spans="6:6" x14ac:dyDescent="0.15">
      <c r="F5264">
        <f t="array" ref="F5264">VLOOKUP(D5264&amp;E5264,IF({1,0},$A$2:$A$50&amp;$B$2:$B$50,$C$2:$C$50),2,0)</f>
        <v>0</v>
      </c>
    </row>
    <row r="5265" spans="6:6" x14ac:dyDescent="0.15">
      <c r="F5265">
        <f t="array" ref="F5265">VLOOKUP(D5265&amp;E5265,IF({1,0},$A$2:$A$50&amp;$B$2:$B$50,$C$2:$C$50),2,0)</f>
        <v>0</v>
      </c>
    </row>
    <row r="5266" spans="6:6" x14ac:dyDescent="0.15">
      <c r="F5266">
        <f t="array" ref="F5266">VLOOKUP(D5266&amp;E5266,IF({1,0},$A$2:$A$50&amp;$B$2:$B$50,$C$2:$C$50),2,0)</f>
        <v>0</v>
      </c>
    </row>
    <row r="5267" spans="6:6" x14ac:dyDescent="0.15">
      <c r="F5267">
        <f t="array" ref="F5267">VLOOKUP(D5267&amp;E5267,IF({1,0},$A$2:$A$50&amp;$B$2:$B$50,$C$2:$C$50),2,0)</f>
        <v>0</v>
      </c>
    </row>
    <row r="5268" spans="6:6" x14ac:dyDescent="0.15">
      <c r="F5268">
        <f t="array" ref="F5268">VLOOKUP(D5268&amp;E5268,IF({1,0},$A$2:$A$50&amp;$B$2:$B$50,$C$2:$C$50),2,0)</f>
        <v>0</v>
      </c>
    </row>
    <row r="5269" spans="6:6" x14ac:dyDescent="0.15">
      <c r="F5269">
        <f t="array" ref="F5269">VLOOKUP(D5269&amp;E5269,IF({1,0},$A$2:$A$50&amp;$B$2:$B$50,$C$2:$C$50),2,0)</f>
        <v>0</v>
      </c>
    </row>
    <row r="5270" spans="6:6" x14ac:dyDescent="0.15">
      <c r="F5270">
        <f t="array" ref="F5270">VLOOKUP(D5270&amp;E5270,IF({1,0},$A$2:$A$50&amp;$B$2:$B$50,$C$2:$C$50),2,0)</f>
        <v>0</v>
      </c>
    </row>
    <row r="5271" spans="6:6" x14ac:dyDescent="0.15">
      <c r="F5271">
        <f t="array" ref="F5271">VLOOKUP(D5271&amp;E5271,IF({1,0},$A$2:$A$50&amp;$B$2:$B$50,$C$2:$C$50),2,0)</f>
        <v>0</v>
      </c>
    </row>
    <row r="5272" spans="6:6" x14ac:dyDescent="0.15">
      <c r="F5272">
        <f t="array" ref="F5272">VLOOKUP(D5272&amp;E5272,IF({1,0},$A$2:$A$50&amp;$B$2:$B$50,$C$2:$C$50),2,0)</f>
        <v>0</v>
      </c>
    </row>
    <row r="5273" spans="6:6" x14ac:dyDescent="0.15">
      <c r="F5273">
        <f t="array" ref="F5273">VLOOKUP(D5273&amp;E5273,IF({1,0},$A$2:$A$50&amp;$B$2:$B$50,$C$2:$C$50),2,0)</f>
        <v>0</v>
      </c>
    </row>
    <row r="5274" spans="6:6" x14ac:dyDescent="0.15">
      <c r="F5274">
        <f t="array" ref="F5274">VLOOKUP(D5274&amp;E5274,IF({1,0},$A$2:$A$50&amp;$B$2:$B$50,$C$2:$C$50),2,0)</f>
        <v>0</v>
      </c>
    </row>
    <row r="5275" spans="6:6" x14ac:dyDescent="0.15">
      <c r="F5275">
        <f t="array" ref="F5275">VLOOKUP(D5275&amp;E5275,IF({1,0},$A$2:$A$50&amp;$B$2:$B$50,$C$2:$C$50),2,0)</f>
        <v>0</v>
      </c>
    </row>
    <row r="5276" spans="6:6" x14ac:dyDescent="0.15">
      <c r="F5276">
        <f t="array" ref="F5276">VLOOKUP(D5276&amp;E5276,IF({1,0},$A$2:$A$50&amp;$B$2:$B$50,$C$2:$C$50),2,0)</f>
        <v>0</v>
      </c>
    </row>
    <row r="5277" spans="6:6" x14ac:dyDescent="0.15">
      <c r="F5277">
        <f t="array" ref="F5277">VLOOKUP(D5277&amp;E5277,IF({1,0},$A$2:$A$50&amp;$B$2:$B$50,$C$2:$C$50),2,0)</f>
        <v>0</v>
      </c>
    </row>
    <row r="5278" spans="6:6" x14ac:dyDescent="0.15">
      <c r="F5278">
        <f t="array" ref="F5278">VLOOKUP(D5278&amp;E5278,IF({1,0},$A$2:$A$50&amp;$B$2:$B$50,$C$2:$C$50),2,0)</f>
        <v>0</v>
      </c>
    </row>
    <row r="5279" spans="6:6" x14ac:dyDescent="0.15">
      <c r="F5279">
        <f t="array" ref="F5279">VLOOKUP(D5279&amp;E5279,IF({1,0},$A$2:$A$50&amp;$B$2:$B$50,$C$2:$C$50),2,0)</f>
        <v>0</v>
      </c>
    </row>
    <row r="5280" spans="6:6" x14ac:dyDescent="0.15">
      <c r="F5280">
        <f t="array" ref="F5280">VLOOKUP(D5280&amp;E5280,IF({1,0},$A$2:$A$50&amp;$B$2:$B$50,$C$2:$C$50),2,0)</f>
        <v>0</v>
      </c>
    </row>
    <row r="5281" spans="6:6" x14ac:dyDescent="0.15">
      <c r="F5281">
        <f t="array" ref="F5281">VLOOKUP(D5281&amp;E5281,IF({1,0},$A$2:$A$50&amp;$B$2:$B$50,$C$2:$C$50),2,0)</f>
        <v>0</v>
      </c>
    </row>
    <row r="5282" spans="6:6" x14ac:dyDescent="0.15">
      <c r="F5282">
        <f t="array" ref="F5282">VLOOKUP(D5282&amp;E5282,IF({1,0},$A$2:$A$50&amp;$B$2:$B$50,$C$2:$C$50),2,0)</f>
        <v>0</v>
      </c>
    </row>
    <row r="5283" spans="6:6" x14ac:dyDescent="0.15">
      <c r="F5283">
        <f t="array" ref="F5283">VLOOKUP(D5283&amp;E5283,IF({1,0},$A$2:$A$50&amp;$B$2:$B$50,$C$2:$C$50),2,0)</f>
        <v>0</v>
      </c>
    </row>
    <row r="5284" spans="6:6" x14ac:dyDescent="0.15">
      <c r="F5284">
        <f t="array" ref="F5284">VLOOKUP(D5284&amp;E5284,IF({1,0},$A$2:$A$50&amp;$B$2:$B$50,$C$2:$C$50),2,0)</f>
        <v>0</v>
      </c>
    </row>
    <row r="5285" spans="6:6" x14ac:dyDescent="0.15">
      <c r="F5285">
        <f t="array" ref="F5285">VLOOKUP(D5285&amp;E5285,IF({1,0},$A$2:$A$50&amp;$B$2:$B$50,$C$2:$C$50),2,0)</f>
        <v>0</v>
      </c>
    </row>
    <row r="5286" spans="6:6" x14ac:dyDescent="0.15">
      <c r="F5286">
        <f t="array" ref="F5286">VLOOKUP(D5286&amp;E5286,IF({1,0},$A$2:$A$50&amp;$B$2:$B$50,$C$2:$C$50),2,0)</f>
        <v>0</v>
      </c>
    </row>
    <row r="5287" spans="6:6" x14ac:dyDescent="0.15">
      <c r="F5287">
        <f t="array" ref="F5287">VLOOKUP(D5287&amp;E5287,IF({1,0},$A$2:$A$50&amp;$B$2:$B$50,$C$2:$C$50),2,0)</f>
        <v>0</v>
      </c>
    </row>
    <row r="5288" spans="6:6" x14ac:dyDescent="0.15">
      <c r="F5288">
        <f t="array" ref="F5288">VLOOKUP(D5288&amp;E5288,IF({1,0},$A$2:$A$50&amp;$B$2:$B$50,$C$2:$C$50),2,0)</f>
        <v>0</v>
      </c>
    </row>
    <row r="5289" spans="6:6" x14ac:dyDescent="0.15">
      <c r="F5289">
        <f t="array" ref="F5289">VLOOKUP(D5289&amp;E5289,IF({1,0},$A$2:$A$50&amp;$B$2:$B$50,$C$2:$C$50),2,0)</f>
        <v>0</v>
      </c>
    </row>
    <row r="5290" spans="6:6" x14ac:dyDescent="0.15">
      <c r="F5290">
        <f t="array" ref="F5290">VLOOKUP(D5290&amp;E5290,IF({1,0},$A$2:$A$50&amp;$B$2:$B$50,$C$2:$C$50),2,0)</f>
        <v>0</v>
      </c>
    </row>
    <row r="5291" spans="6:6" x14ac:dyDescent="0.15">
      <c r="F5291">
        <f t="array" ref="F5291">VLOOKUP(D5291&amp;E5291,IF({1,0},$A$2:$A$50&amp;$B$2:$B$50,$C$2:$C$50),2,0)</f>
        <v>0</v>
      </c>
    </row>
    <row r="5292" spans="6:6" x14ac:dyDescent="0.15">
      <c r="F5292">
        <f t="array" ref="F5292">VLOOKUP(D5292&amp;E5292,IF({1,0},$A$2:$A$50&amp;$B$2:$B$50,$C$2:$C$50),2,0)</f>
        <v>0</v>
      </c>
    </row>
    <row r="5293" spans="6:6" x14ac:dyDescent="0.15">
      <c r="F5293">
        <f t="array" ref="F5293">VLOOKUP(D5293&amp;E5293,IF({1,0},$A$2:$A$50&amp;$B$2:$B$50,$C$2:$C$50),2,0)</f>
        <v>0</v>
      </c>
    </row>
    <row r="5294" spans="6:6" x14ac:dyDescent="0.15">
      <c r="F5294">
        <f t="array" ref="F5294">VLOOKUP(D5294&amp;E5294,IF({1,0},$A$2:$A$50&amp;$B$2:$B$50,$C$2:$C$50),2,0)</f>
        <v>0</v>
      </c>
    </row>
    <row r="5295" spans="6:6" x14ac:dyDescent="0.15">
      <c r="F5295">
        <f t="array" ref="F5295">VLOOKUP(D5295&amp;E5295,IF({1,0},$A$2:$A$50&amp;$B$2:$B$50,$C$2:$C$50),2,0)</f>
        <v>0</v>
      </c>
    </row>
    <row r="5296" spans="6:6" x14ac:dyDescent="0.15">
      <c r="F5296">
        <f t="array" ref="F5296">VLOOKUP(D5296&amp;E5296,IF({1,0},$A$2:$A$50&amp;$B$2:$B$50,$C$2:$C$50),2,0)</f>
        <v>0</v>
      </c>
    </row>
    <row r="5297" spans="6:6" x14ac:dyDescent="0.15">
      <c r="F5297">
        <f t="array" ref="F5297">VLOOKUP(D5297&amp;E5297,IF({1,0},$A$2:$A$50&amp;$B$2:$B$50,$C$2:$C$50),2,0)</f>
        <v>0</v>
      </c>
    </row>
    <row r="5298" spans="6:6" x14ac:dyDescent="0.15">
      <c r="F5298">
        <f t="array" ref="F5298">VLOOKUP(D5298&amp;E5298,IF({1,0},$A$2:$A$50&amp;$B$2:$B$50,$C$2:$C$50),2,0)</f>
        <v>0</v>
      </c>
    </row>
    <row r="5299" spans="6:6" x14ac:dyDescent="0.15">
      <c r="F5299">
        <f t="array" ref="F5299">VLOOKUP(D5299&amp;E5299,IF({1,0},$A$2:$A$50&amp;$B$2:$B$50,$C$2:$C$50),2,0)</f>
        <v>0</v>
      </c>
    </row>
    <row r="5300" spans="6:6" x14ac:dyDescent="0.15">
      <c r="F5300">
        <f t="array" ref="F5300">VLOOKUP(D5300&amp;E5300,IF({1,0},$A$2:$A$50&amp;$B$2:$B$50,$C$2:$C$50),2,0)</f>
        <v>0</v>
      </c>
    </row>
    <row r="5301" spans="6:6" x14ac:dyDescent="0.15">
      <c r="F5301">
        <f t="array" ref="F5301">VLOOKUP(D5301&amp;E5301,IF({1,0},$A$2:$A$50&amp;$B$2:$B$50,$C$2:$C$50),2,0)</f>
        <v>0</v>
      </c>
    </row>
    <row r="5302" spans="6:6" x14ac:dyDescent="0.15">
      <c r="F5302">
        <f t="array" ref="F5302">VLOOKUP(D5302&amp;E5302,IF({1,0},$A$2:$A$50&amp;$B$2:$B$50,$C$2:$C$50),2,0)</f>
        <v>0</v>
      </c>
    </row>
    <row r="5303" spans="6:6" x14ac:dyDescent="0.15">
      <c r="F5303">
        <f t="array" ref="F5303">VLOOKUP(D5303&amp;E5303,IF({1,0},$A$2:$A$50&amp;$B$2:$B$50,$C$2:$C$50),2,0)</f>
        <v>0</v>
      </c>
    </row>
    <row r="5304" spans="6:6" x14ac:dyDescent="0.15">
      <c r="F5304">
        <f t="array" ref="F5304">VLOOKUP(D5304&amp;E5304,IF({1,0},$A$2:$A$50&amp;$B$2:$B$50,$C$2:$C$50),2,0)</f>
        <v>0</v>
      </c>
    </row>
    <row r="5305" spans="6:6" x14ac:dyDescent="0.15">
      <c r="F5305">
        <f t="array" ref="F5305">VLOOKUP(D5305&amp;E5305,IF({1,0},$A$2:$A$50&amp;$B$2:$B$50,$C$2:$C$50),2,0)</f>
        <v>0</v>
      </c>
    </row>
    <row r="5306" spans="6:6" x14ac:dyDescent="0.15">
      <c r="F5306">
        <f t="array" ref="F5306">VLOOKUP(D5306&amp;E5306,IF({1,0},$A$2:$A$50&amp;$B$2:$B$50,$C$2:$C$50),2,0)</f>
        <v>0</v>
      </c>
    </row>
    <row r="5307" spans="6:6" x14ac:dyDescent="0.15">
      <c r="F5307">
        <f t="array" ref="F5307">VLOOKUP(D5307&amp;E5307,IF({1,0},$A$2:$A$50&amp;$B$2:$B$50,$C$2:$C$50),2,0)</f>
        <v>0</v>
      </c>
    </row>
    <row r="5308" spans="6:6" x14ac:dyDescent="0.15">
      <c r="F5308">
        <f t="array" ref="F5308">VLOOKUP(D5308&amp;E5308,IF({1,0},$A$2:$A$50&amp;$B$2:$B$50,$C$2:$C$50),2,0)</f>
        <v>0</v>
      </c>
    </row>
    <row r="5309" spans="6:6" x14ac:dyDescent="0.15">
      <c r="F5309">
        <f t="array" ref="F5309">VLOOKUP(D5309&amp;E5309,IF({1,0},$A$2:$A$50&amp;$B$2:$B$50,$C$2:$C$50),2,0)</f>
        <v>0</v>
      </c>
    </row>
    <row r="5310" spans="6:6" x14ac:dyDescent="0.15">
      <c r="F5310">
        <f t="array" ref="F5310">VLOOKUP(D5310&amp;E5310,IF({1,0},$A$2:$A$50&amp;$B$2:$B$50,$C$2:$C$50),2,0)</f>
        <v>0</v>
      </c>
    </row>
    <row r="5311" spans="6:6" x14ac:dyDescent="0.15">
      <c r="F5311">
        <f t="array" ref="F5311">VLOOKUP(D5311&amp;E5311,IF({1,0},$A$2:$A$50&amp;$B$2:$B$50,$C$2:$C$50),2,0)</f>
        <v>0</v>
      </c>
    </row>
    <row r="5312" spans="6:6" x14ac:dyDescent="0.15">
      <c r="F5312">
        <f t="array" ref="F5312">VLOOKUP(D5312&amp;E5312,IF({1,0},$A$2:$A$50&amp;$B$2:$B$50,$C$2:$C$50),2,0)</f>
        <v>0</v>
      </c>
    </row>
    <row r="5313" spans="6:6" x14ac:dyDescent="0.15">
      <c r="F5313">
        <f t="array" ref="F5313">VLOOKUP(D5313&amp;E5313,IF({1,0},$A$2:$A$50&amp;$B$2:$B$50,$C$2:$C$50),2,0)</f>
        <v>0</v>
      </c>
    </row>
    <row r="5314" spans="6:6" x14ac:dyDescent="0.15">
      <c r="F5314">
        <f t="array" ref="F5314">VLOOKUP(D5314&amp;E5314,IF({1,0},$A$2:$A$50&amp;$B$2:$B$50,$C$2:$C$50),2,0)</f>
        <v>0</v>
      </c>
    </row>
    <row r="5315" spans="6:6" x14ac:dyDescent="0.15">
      <c r="F5315">
        <f t="array" ref="F5315">VLOOKUP(D5315&amp;E5315,IF({1,0},$A$2:$A$50&amp;$B$2:$B$50,$C$2:$C$50),2,0)</f>
        <v>0</v>
      </c>
    </row>
    <row r="5316" spans="6:6" x14ac:dyDescent="0.15">
      <c r="F5316">
        <f t="array" ref="F5316">VLOOKUP(D5316&amp;E5316,IF({1,0},$A$2:$A$50&amp;$B$2:$B$50,$C$2:$C$50),2,0)</f>
        <v>0</v>
      </c>
    </row>
    <row r="5317" spans="6:6" x14ac:dyDescent="0.15">
      <c r="F5317">
        <f t="array" ref="F5317">VLOOKUP(D5317&amp;E5317,IF({1,0},$A$2:$A$50&amp;$B$2:$B$50,$C$2:$C$50),2,0)</f>
        <v>0</v>
      </c>
    </row>
    <row r="5318" spans="6:6" x14ac:dyDescent="0.15">
      <c r="F5318">
        <f t="array" ref="F5318">VLOOKUP(D5318&amp;E5318,IF({1,0},$A$2:$A$50&amp;$B$2:$B$50,$C$2:$C$50),2,0)</f>
        <v>0</v>
      </c>
    </row>
    <row r="5319" spans="6:6" x14ac:dyDescent="0.15">
      <c r="F5319">
        <f t="array" ref="F5319">VLOOKUP(D5319&amp;E5319,IF({1,0},$A$2:$A$50&amp;$B$2:$B$50,$C$2:$C$50),2,0)</f>
        <v>0</v>
      </c>
    </row>
    <row r="5320" spans="6:6" x14ac:dyDescent="0.15">
      <c r="F5320">
        <f t="array" ref="F5320">VLOOKUP(D5320&amp;E5320,IF({1,0},$A$2:$A$50&amp;$B$2:$B$50,$C$2:$C$50),2,0)</f>
        <v>0</v>
      </c>
    </row>
    <row r="5321" spans="6:6" x14ac:dyDescent="0.15">
      <c r="F5321">
        <f t="array" ref="F5321">VLOOKUP(D5321&amp;E5321,IF({1,0},$A$2:$A$50&amp;$B$2:$B$50,$C$2:$C$50),2,0)</f>
        <v>0</v>
      </c>
    </row>
    <row r="5322" spans="6:6" x14ac:dyDescent="0.15">
      <c r="F5322">
        <f t="array" ref="F5322">VLOOKUP(D5322&amp;E5322,IF({1,0},$A$2:$A$50&amp;$B$2:$B$50,$C$2:$C$50),2,0)</f>
        <v>0</v>
      </c>
    </row>
    <row r="5323" spans="6:6" x14ac:dyDescent="0.15">
      <c r="F5323">
        <f t="array" ref="F5323">VLOOKUP(D5323&amp;E5323,IF({1,0},$A$2:$A$50&amp;$B$2:$B$50,$C$2:$C$50),2,0)</f>
        <v>0</v>
      </c>
    </row>
    <row r="5324" spans="6:6" x14ac:dyDescent="0.15">
      <c r="F5324">
        <f t="array" ref="F5324">VLOOKUP(D5324&amp;E5324,IF({1,0},$A$2:$A$50&amp;$B$2:$B$50,$C$2:$C$50),2,0)</f>
        <v>0</v>
      </c>
    </row>
    <row r="5325" spans="6:6" x14ac:dyDescent="0.15">
      <c r="F5325">
        <f t="array" ref="F5325">VLOOKUP(D5325&amp;E5325,IF({1,0},$A$2:$A$50&amp;$B$2:$B$50,$C$2:$C$50),2,0)</f>
        <v>0</v>
      </c>
    </row>
    <row r="5326" spans="6:6" x14ac:dyDescent="0.15">
      <c r="F5326">
        <f t="array" ref="F5326">VLOOKUP(D5326&amp;E5326,IF({1,0},$A$2:$A$50&amp;$B$2:$B$50,$C$2:$C$50),2,0)</f>
        <v>0</v>
      </c>
    </row>
    <row r="5327" spans="6:6" x14ac:dyDescent="0.15">
      <c r="F5327">
        <f t="array" ref="F5327">VLOOKUP(D5327&amp;E5327,IF({1,0},$A$2:$A$50&amp;$B$2:$B$50,$C$2:$C$50),2,0)</f>
        <v>0</v>
      </c>
    </row>
    <row r="5328" spans="6:6" x14ac:dyDescent="0.15">
      <c r="F5328">
        <f t="array" ref="F5328">VLOOKUP(D5328&amp;E5328,IF({1,0},$A$2:$A$50&amp;$B$2:$B$50,$C$2:$C$50),2,0)</f>
        <v>0</v>
      </c>
    </row>
    <row r="5329" spans="6:6" x14ac:dyDescent="0.15">
      <c r="F5329">
        <f t="array" ref="F5329">VLOOKUP(D5329&amp;E5329,IF({1,0},$A$2:$A$50&amp;$B$2:$B$50,$C$2:$C$50),2,0)</f>
        <v>0</v>
      </c>
    </row>
    <row r="5330" spans="6:6" x14ac:dyDescent="0.15">
      <c r="F5330">
        <f t="array" ref="F5330">VLOOKUP(D5330&amp;E5330,IF({1,0},$A$2:$A$50&amp;$B$2:$B$50,$C$2:$C$50),2,0)</f>
        <v>0</v>
      </c>
    </row>
    <row r="5331" spans="6:6" x14ac:dyDescent="0.15">
      <c r="F5331">
        <f t="array" ref="F5331">VLOOKUP(D5331&amp;E5331,IF({1,0},$A$2:$A$50&amp;$B$2:$B$50,$C$2:$C$50),2,0)</f>
        <v>0</v>
      </c>
    </row>
    <row r="5332" spans="6:6" x14ac:dyDescent="0.15">
      <c r="F5332">
        <f t="array" ref="F5332">VLOOKUP(D5332&amp;E5332,IF({1,0},$A$2:$A$50&amp;$B$2:$B$50,$C$2:$C$50),2,0)</f>
        <v>0</v>
      </c>
    </row>
    <row r="5333" spans="6:6" x14ac:dyDescent="0.15">
      <c r="F5333">
        <f t="array" ref="F5333">VLOOKUP(D5333&amp;E5333,IF({1,0},$A$2:$A$50&amp;$B$2:$B$50,$C$2:$C$50),2,0)</f>
        <v>0</v>
      </c>
    </row>
    <row r="5334" spans="6:6" x14ac:dyDescent="0.15">
      <c r="F5334">
        <f t="array" ref="F5334">VLOOKUP(D5334&amp;E5334,IF({1,0},$A$2:$A$50&amp;$B$2:$B$50,$C$2:$C$50),2,0)</f>
        <v>0</v>
      </c>
    </row>
    <row r="5335" spans="6:6" x14ac:dyDescent="0.15">
      <c r="F5335">
        <f t="array" ref="F5335">VLOOKUP(D5335&amp;E5335,IF({1,0},$A$2:$A$50&amp;$B$2:$B$50,$C$2:$C$50),2,0)</f>
        <v>0</v>
      </c>
    </row>
    <row r="5336" spans="6:6" x14ac:dyDescent="0.15">
      <c r="F5336">
        <f t="array" ref="F5336">VLOOKUP(D5336&amp;E5336,IF({1,0},$A$2:$A$50&amp;$B$2:$B$50,$C$2:$C$50),2,0)</f>
        <v>0</v>
      </c>
    </row>
    <row r="5337" spans="6:6" x14ac:dyDescent="0.15">
      <c r="F5337">
        <f t="array" ref="F5337">VLOOKUP(D5337&amp;E5337,IF({1,0},$A$2:$A$50&amp;$B$2:$B$50,$C$2:$C$50),2,0)</f>
        <v>0</v>
      </c>
    </row>
    <row r="5338" spans="6:6" x14ac:dyDescent="0.15">
      <c r="F5338">
        <f t="array" ref="F5338">VLOOKUP(D5338&amp;E5338,IF({1,0},$A$2:$A$50&amp;$B$2:$B$50,$C$2:$C$50),2,0)</f>
        <v>0</v>
      </c>
    </row>
    <row r="5339" spans="6:6" x14ac:dyDescent="0.15">
      <c r="F5339">
        <f t="array" ref="F5339">VLOOKUP(D5339&amp;E5339,IF({1,0},$A$2:$A$50&amp;$B$2:$B$50,$C$2:$C$50),2,0)</f>
        <v>0</v>
      </c>
    </row>
    <row r="5340" spans="6:6" x14ac:dyDescent="0.15">
      <c r="F5340">
        <f t="array" ref="F5340">VLOOKUP(D5340&amp;E5340,IF({1,0},$A$2:$A$50&amp;$B$2:$B$50,$C$2:$C$50),2,0)</f>
        <v>0</v>
      </c>
    </row>
    <row r="5341" spans="6:6" x14ac:dyDescent="0.15">
      <c r="F5341">
        <f t="array" ref="F5341">VLOOKUP(D5341&amp;E5341,IF({1,0},$A$2:$A$50&amp;$B$2:$B$50,$C$2:$C$50),2,0)</f>
        <v>0</v>
      </c>
    </row>
    <row r="5342" spans="6:6" x14ac:dyDescent="0.15">
      <c r="F5342">
        <f t="array" ref="F5342">VLOOKUP(D5342&amp;E5342,IF({1,0},$A$2:$A$50&amp;$B$2:$B$50,$C$2:$C$50),2,0)</f>
        <v>0</v>
      </c>
    </row>
    <row r="5343" spans="6:6" x14ac:dyDescent="0.15">
      <c r="F5343">
        <f t="array" ref="F5343">VLOOKUP(D5343&amp;E5343,IF({1,0},$A$2:$A$50&amp;$B$2:$B$50,$C$2:$C$50),2,0)</f>
        <v>0</v>
      </c>
    </row>
    <row r="5344" spans="6:6" x14ac:dyDescent="0.15">
      <c r="F5344">
        <f t="array" ref="F5344">VLOOKUP(D5344&amp;E5344,IF({1,0},$A$2:$A$50&amp;$B$2:$B$50,$C$2:$C$50),2,0)</f>
        <v>0</v>
      </c>
    </row>
    <row r="5345" spans="6:6" x14ac:dyDescent="0.15">
      <c r="F5345">
        <f t="array" ref="F5345">VLOOKUP(D5345&amp;E5345,IF({1,0},$A$2:$A$50&amp;$B$2:$B$50,$C$2:$C$50),2,0)</f>
        <v>0</v>
      </c>
    </row>
    <row r="5346" spans="6:6" x14ac:dyDescent="0.15">
      <c r="F5346">
        <f t="array" ref="F5346">VLOOKUP(D5346&amp;E5346,IF({1,0},$A$2:$A$50&amp;$B$2:$B$50,$C$2:$C$50),2,0)</f>
        <v>0</v>
      </c>
    </row>
    <row r="5347" spans="6:6" x14ac:dyDescent="0.15">
      <c r="F5347">
        <f t="array" ref="F5347">VLOOKUP(D5347&amp;E5347,IF({1,0},$A$2:$A$50&amp;$B$2:$B$50,$C$2:$C$50),2,0)</f>
        <v>0</v>
      </c>
    </row>
    <row r="5348" spans="6:6" x14ac:dyDescent="0.15">
      <c r="F5348">
        <f t="array" ref="F5348">VLOOKUP(D5348&amp;E5348,IF({1,0},$A$2:$A$50&amp;$B$2:$B$50,$C$2:$C$50),2,0)</f>
        <v>0</v>
      </c>
    </row>
    <row r="5349" spans="6:6" x14ac:dyDescent="0.15">
      <c r="F5349">
        <f t="array" ref="F5349">VLOOKUP(D5349&amp;E5349,IF({1,0},$A$2:$A$50&amp;$B$2:$B$50,$C$2:$C$50),2,0)</f>
        <v>0</v>
      </c>
    </row>
    <row r="5350" spans="6:6" x14ac:dyDescent="0.15">
      <c r="F5350">
        <f t="array" ref="F5350">VLOOKUP(D5350&amp;E5350,IF({1,0},$A$2:$A$50&amp;$B$2:$B$50,$C$2:$C$50),2,0)</f>
        <v>0</v>
      </c>
    </row>
    <row r="5351" spans="6:6" x14ac:dyDescent="0.15">
      <c r="F5351">
        <f t="array" ref="F5351">VLOOKUP(D5351&amp;E5351,IF({1,0},$A$2:$A$50&amp;$B$2:$B$50,$C$2:$C$50),2,0)</f>
        <v>0</v>
      </c>
    </row>
    <row r="5352" spans="6:6" x14ac:dyDescent="0.15">
      <c r="F5352">
        <f t="array" ref="F5352">VLOOKUP(D5352&amp;E5352,IF({1,0},$A$2:$A$50&amp;$B$2:$B$50,$C$2:$C$50),2,0)</f>
        <v>0</v>
      </c>
    </row>
    <row r="5353" spans="6:6" x14ac:dyDescent="0.15">
      <c r="F5353">
        <f t="array" ref="F5353">VLOOKUP(D5353&amp;E5353,IF({1,0},$A$2:$A$50&amp;$B$2:$B$50,$C$2:$C$50),2,0)</f>
        <v>0</v>
      </c>
    </row>
    <row r="5354" spans="6:6" x14ac:dyDescent="0.15">
      <c r="F5354">
        <f t="array" ref="F5354">VLOOKUP(D5354&amp;E5354,IF({1,0},$A$2:$A$50&amp;$B$2:$B$50,$C$2:$C$50),2,0)</f>
        <v>0</v>
      </c>
    </row>
    <row r="5355" spans="6:6" x14ac:dyDescent="0.15">
      <c r="F5355">
        <f t="array" ref="F5355">VLOOKUP(D5355&amp;E5355,IF({1,0},$A$2:$A$50&amp;$B$2:$B$50,$C$2:$C$50),2,0)</f>
        <v>0</v>
      </c>
    </row>
    <row r="5356" spans="6:6" x14ac:dyDescent="0.15">
      <c r="F5356">
        <f t="array" ref="F5356">VLOOKUP(D5356&amp;E5356,IF({1,0},$A$2:$A$50&amp;$B$2:$B$50,$C$2:$C$50),2,0)</f>
        <v>0</v>
      </c>
    </row>
    <row r="5357" spans="6:6" x14ac:dyDescent="0.15">
      <c r="F5357">
        <f t="array" ref="F5357">VLOOKUP(D5357&amp;E5357,IF({1,0},$A$2:$A$50&amp;$B$2:$B$50,$C$2:$C$50),2,0)</f>
        <v>0</v>
      </c>
    </row>
    <row r="5358" spans="6:6" x14ac:dyDescent="0.15">
      <c r="F5358">
        <f t="array" ref="F5358">VLOOKUP(D5358&amp;E5358,IF({1,0},$A$2:$A$50&amp;$B$2:$B$50,$C$2:$C$50),2,0)</f>
        <v>0</v>
      </c>
    </row>
    <row r="5359" spans="6:6" x14ac:dyDescent="0.15">
      <c r="F5359">
        <f t="array" ref="F5359">VLOOKUP(D5359&amp;E5359,IF({1,0},$A$2:$A$50&amp;$B$2:$B$50,$C$2:$C$50),2,0)</f>
        <v>0</v>
      </c>
    </row>
    <row r="5360" spans="6:6" x14ac:dyDescent="0.15">
      <c r="F5360">
        <f t="array" ref="F5360">VLOOKUP(D5360&amp;E5360,IF({1,0},$A$2:$A$50&amp;$B$2:$B$50,$C$2:$C$50),2,0)</f>
        <v>0</v>
      </c>
    </row>
    <row r="5361" spans="6:6" x14ac:dyDescent="0.15">
      <c r="F5361">
        <f t="array" ref="F5361">VLOOKUP(D5361&amp;E5361,IF({1,0},$A$2:$A$50&amp;$B$2:$B$50,$C$2:$C$50),2,0)</f>
        <v>0</v>
      </c>
    </row>
    <row r="5362" spans="6:6" x14ac:dyDescent="0.15">
      <c r="F5362">
        <f t="array" ref="F5362">VLOOKUP(D5362&amp;E5362,IF({1,0},$A$2:$A$50&amp;$B$2:$B$50,$C$2:$C$50),2,0)</f>
        <v>0</v>
      </c>
    </row>
    <row r="5363" spans="6:6" x14ac:dyDescent="0.15">
      <c r="F5363">
        <f t="array" ref="F5363">VLOOKUP(D5363&amp;E5363,IF({1,0},$A$2:$A$50&amp;$B$2:$B$50,$C$2:$C$50),2,0)</f>
        <v>0</v>
      </c>
    </row>
    <row r="5364" spans="6:6" x14ac:dyDescent="0.15">
      <c r="F5364">
        <f t="array" ref="F5364">VLOOKUP(D5364&amp;E5364,IF({1,0},$A$2:$A$50&amp;$B$2:$B$50,$C$2:$C$50),2,0)</f>
        <v>0</v>
      </c>
    </row>
    <row r="5365" spans="6:6" x14ac:dyDescent="0.15">
      <c r="F5365">
        <f t="array" ref="F5365">VLOOKUP(D5365&amp;E5365,IF({1,0},$A$2:$A$50&amp;$B$2:$B$50,$C$2:$C$50),2,0)</f>
        <v>0</v>
      </c>
    </row>
    <row r="5366" spans="6:6" x14ac:dyDescent="0.15">
      <c r="F5366">
        <f t="array" ref="F5366">VLOOKUP(D5366&amp;E5366,IF({1,0},$A$2:$A$50&amp;$B$2:$B$50,$C$2:$C$50),2,0)</f>
        <v>0</v>
      </c>
    </row>
    <row r="5367" spans="6:6" x14ac:dyDescent="0.15">
      <c r="F5367">
        <f t="array" ref="F5367">VLOOKUP(D5367&amp;E5367,IF({1,0},$A$2:$A$50&amp;$B$2:$B$50,$C$2:$C$50),2,0)</f>
        <v>0</v>
      </c>
    </row>
    <row r="5368" spans="6:6" x14ac:dyDescent="0.15">
      <c r="F5368">
        <f t="array" ref="F5368">VLOOKUP(D5368&amp;E5368,IF({1,0},$A$2:$A$50&amp;$B$2:$B$50,$C$2:$C$50),2,0)</f>
        <v>0</v>
      </c>
    </row>
    <row r="5369" spans="6:6" x14ac:dyDescent="0.15">
      <c r="F5369">
        <f t="array" ref="F5369">VLOOKUP(D5369&amp;E5369,IF({1,0},$A$2:$A$50&amp;$B$2:$B$50,$C$2:$C$50),2,0)</f>
        <v>0</v>
      </c>
    </row>
    <row r="5370" spans="6:6" x14ac:dyDescent="0.15">
      <c r="F5370">
        <f t="array" ref="F5370">VLOOKUP(D5370&amp;E5370,IF({1,0},$A$2:$A$50&amp;$B$2:$B$50,$C$2:$C$50),2,0)</f>
        <v>0</v>
      </c>
    </row>
    <row r="5371" spans="6:6" x14ac:dyDescent="0.15">
      <c r="F5371">
        <f t="array" ref="F5371">VLOOKUP(D5371&amp;E5371,IF({1,0},$A$2:$A$50&amp;$B$2:$B$50,$C$2:$C$50),2,0)</f>
        <v>0</v>
      </c>
    </row>
    <row r="5372" spans="6:6" x14ac:dyDescent="0.15">
      <c r="F5372">
        <f t="array" ref="F5372">VLOOKUP(D5372&amp;E5372,IF({1,0},$A$2:$A$50&amp;$B$2:$B$50,$C$2:$C$50),2,0)</f>
        <v>0</v>
      </c>
    </row>
    <row r="5373" spans="6:6" x14ac:dyDescent="0.15">
      <c r="F5373">
        <f t="array" ref="F5373">VLOOKUP(D5373&amp;E5373,IF({1,0},$A$2:$A$50&amp;$B$2:$B$50,$C$2:$C$50),2,0)</f>
        <v>0</v>
      </c>
    </row>
    <row r="5374" spans="6:6" x14ac:dyDescent="0.15">
      <c r="F5374">
        <f t="array" ref="F5374">VLOOKUP(D5374&amp;E5374,IF({1,0},$A$2:$A$50&amp;$B$2:$B$50,$C$2:$C$50),2,0)</f>
        <v>0</v>
      </c>
    </row>
    <row r="5375" spans="6:6" x14ac:dyDescent="0.15">
      <c r="F5375">
        <f t="array" ref="F5375">VLOOKUP(D5375&amp;E5375,IF({1,0},$A$2:$A$50&amp;$B$2:$B$50,$C$2:$C$50),2,0)</f>
        <v>0</v>
      </c>
    </row>
    <row r="5376" spans="6:6" x14ac:dyDescent="0.15">
      <c r="F5376">
        <f t="array" ref="F5376">VLOOKUP(D5376&amp;E5376,IF({1,0},$A$2:$A$50&amp;$B$2:$B$50,$C$2:$C$50),2,0)</f>
        <v>0</v>
      </c>
    </row>
    <row r="5377" spans="6:6" x14ac:dyDescent="0.15">
      <c r="F5377">
        <f t="array" ref="F5377">VLOOKUP(D5377&amp;E5377,IF({1,0},$A$2:$A$50&amp;$B$2:$B$50,$C$2:$C$50),2,0)</f>
        <v>0</v>
      </c>
    </row>
    <row r="5378" spans="6:6" x14ac:dyDescent="0.15">
      <c r="F5378">
        <f t="array" ref="F5378">VLOOKUP(D5378&amp;E5378,IF({1,0},$A$2:$A$50&amp;$B$2:$B$50,$C$2:$C$50),2,0)</f>
        <v>0</v>
      </c>
    </row>
    <row r="5379" spans="6:6" x14ac:dyDescent="0.15">
      <c r="F5379">
        <f t="array" ref="F5379">VLOOKUP(D5379&amp;E5379,IF({1,0},$A$2:$A$50&amp;$B$2:$B$50,$C$2:$C$50),2,0)</f>
        <v>0</v>
      </c>
    </row>
    <row r="5380" spans="6:6" x14ac:dyDescent="0.15">
      <c r="F5380">
        <f t="array" ref="F5380">VLOOKUP(D5380&amp;E5380,IF({1,0},$A$2:$A$50&amp;$B$2:$B$50,$C$2:$C$50),2,0)</f>
        <v>0</v>
      </c>
    </row>
    <row r="5381" spans="6:6" x14ac:dyDescent="0.15">
      <c r="F5381">
        <f t="array" ref="F5381">VLOOKUP(D5381&amp;E5381,IF({1,0},$A$2:$A$50&amp;$B$2:$B$50,$C$2:$C$50),2,0)</f>
        <v>0</v>
      </c>
    </row>
    <row r="5382" spans="6:6" x14ac:dyDescent="0.15">
      <c r="F5382">
        <f t="array" ref="F5382">VLOOKUP(D5382&amp;E5382,IF({1,0},$A$2:$A$50&amp;$B$2:$B$50,$C$2:$C$50),2,0)</f>
        <v>0</v>
      </c>
    </row>
    <row r="5383" spans="6:6" x14ac:dyDescent="0.15">
      <c r="F5383">
        <f t="array" ref="F5383">VLOOKUP(D5383&amp;E5383,IF({1,0},$A$2:$A$50&amp;$B$2:$B$50,$C$2:$C$50),2,0)</f>
        <v>0</v>
      </c>
    </row>
    <row r="5384" spans="6:6" x14ac:dyDescent="0.15">
      <c r="F5384">
        <f t="array" ref="F5384">VLOOKUP(D5384&amp;E5384,IF({1,0},$A$2:$A$50&amp;$B$2:$B$50,$C$2:$C$50),2,0)</f>
        <v>0</v>
      </c>
    </row>
    <row r="5385" spans="6:6" x14ac:dyDescent="0.15">
      <c r="F5385">
        <f t="array" ref="F5385">VLOOKUP(D5385&amp;E5385,IF({1,0},$A$2:$A$50&amp;$B$2:$B$50,$C$2:$C$50),2,0)</f>
        <v>0</v>
      </c>
    </row>
    <row r="5386" spans="6:6" x14ac:dyDescent="0.15">
      <c r="F5386">
        <f t="array" ref="F5386">VLOOKUP(D5386&amp;E5386,IF({1,0},$A$2:$A$50&amp;$B$2:$B$50,$C$2:$C$50),2,0)</f>
        <v>0</v>
      </c>
    </row>
    <row r="5387" spans="6:6" x14ac:dyDescent="0.15">
      <c r="F5387">
        <f t="array" ref="F5387">VLOOKUP(D5387&amp;E5387,IF({1,0},$A$2:$A$50&amp;$B$2:$B$50,$C$2:$C$50),2,0)</f>
        <v>0</v>
      </c>
    </row>
    <row r="5388" spans="6:6" x14ac:dyDescent="0.15">
      <c r="F5388">
        <f t="array" ref="F5388">VLOOKUP(D5388&amp;E5388,IF({1,0},$A$2:$A$50&amp;$B$2:$B$50,$C$2:$C$50),2,0)</f>
        <v>0</v>
      </c>
    </row>
    <row r="5389" spans="6:6" x14ac:dyDescent="0.15">
      <c r="F5389">
        <f t="array" ref="F5389">VLOOKUP(D5389&amp;E5389,IF({1,0},$A$2:$A$50&amp;$B$2:$B$50,$C$2:$C$50),2,0)</f>
        <v>0</v>
      </c>
    </row>
    <row r="5390" spans="6:6" x14ac:dyDescent="0.15">
      <c r="F5390">
        <f t="array" ref="F5390">VLOOKUP(D5390&amp;E5390,IF({1,0},$A$2:$A$50&amp;$B$2:$B$50,$C$2:$C$50),2,0)</f>
        <v>0</v>
      </c>
    </row>
    <row r="5391" spans="6:6" x14ac:dyDescent="0.15">
      <c r="F5391">
        <f t="array" ref="F5391">VLOOKUP(D5391&amp;E5391,IF({1,0},$A$2:$A$50&amp;$B$2:$B$50,$C$2:$C$50),2,0)</f>
        <v>0</v>
      </c>
    </row>
    <row r="5392" spans="6:6" x14ac:dyDescent="0.15">
      <c r="F5392">
        <f t="array" ref="F5392">VLOOKUP(D5392&amp;E5392,IF({1,0},$A$2:$A$50&amp;$B$2:$B$50,$C$2:$C$50),2,0)</f>
        <v>0</v>
      </c>
    </row>
    <row r="5393" spans="6:6" x14ac:dyDescent="0.15">
      <c r="F5393">
        <f t="array" ref="F5393">VLOOKUP(D5393&amp;E5393,IF({1,0},$A$2:$A$50&amp;$B$2:$B$50,$C$2:$C$50),2,0)</f>
        <v>0</v>
      </c>
    </row>
    <row r="5394" spans="6:6" x14ac:dyDescent="0.15">
      <c r="F5394">
        <f t="array" ref="F5394">VLOOKUP(D5394&amp;E5394,IF({1,0},$A$2:$A$50&amp;$B$2:$B$50,$C$2:$C$50),2,0)</f>
        <v>0</v>
      </c>
    </row>
    <row r="5395" spans="6:6" x14ac:dyDescent="0.15">
      <c r="F5395">
        <f t="array" ref="F5395">VLOOKUP(D5395&amp;E5395,IF({1,0},$A$2:$A$50&amp;$B$2:$B$50,$C$2:$C$50),2,0)</f>
        <v>0</v>
      </c>
    </row>
    <row r="5396" spans="6:6" x14ac:dyDescent="0.15">
      <c r="F5396">
        <f t="array" ref="F5396">VLOOKUP(D5396&amp;E5396,IF({1,0},$A$2:$A$50&amp;$B$2:$B$50,$C$2:$C$50),2,0)</f>
        <v>0</v>
      </c>
    </row>
    <row r="5397" spans="6:6" x14ac:dyDescent="0.15">
      <c r="F5397">
        <f t="array" ref="F5397">VLOOKUP(D5397&amp;E5397,IF({1,0},$A$2:$A$50&amp;$B$2:$B$50,$C$2:$C$50),2,0)</f>
        <v>0</v>
      </c>
    </row>
    <row r="5398" spans="6:6" x14ac:dyDescent="0.15">
      <c r="F5398">
        <f t="array" ref="F5398">VLOOKUP(D5398&amp;E5398,IF({1,0},$A$2:$A$50&amp;$B$2:$B$50,$C$2:$C$50),2,0)</f>
        <v>0</v>
      </c>
    </row>
    <row r="5399" spans="6:6" x14ac:dyDescent="0.15">
      <c r="F5399">
        <f t="array" ref="F5399">VLOOKUP(D5399&amp;E5399,IF({1,0},$A$2:$A$50&amp;$B$2:$B$50,$C$2:$C$50),2,0)</f>
        <v>0</v>
      </c>
    </row>
    <row r="5400" spans="6:6" x14ac:dyDescent="0.15">
      <c r="F5400">
        <f t="array" ref="F5400">VLOOKUP(D5400&amp;E5400,IF({1,0},$A$2:$A$50&amp;$B$2:$B$50,$C$2:$C$50),2,0)</f>
        <v>0</v>
      </c>
    </row>
    <row r="5401" spans="6:6" x14ac:dyDescent="0.15">
      <c r="F5401">
        <f t="array" ref="F5401">VLOOKUP(D5401&amp;E5401,IF({1,0},$A$2:$A$50&amp;$B$2:$B$50,$C$2:$C$50),2,0)</f>
        <v>0</v>
      </c>
    </row>
    <row r="5402" spans="6:6" x14ac:dyDescent="0.15">
      <c r="F5402">
        <f t="array" ref="F5402">VLOOKUP(D5402&amp;E5402,IF({1,0},$A$2:$A$50&amp;$B$2:$B$50,$C$2:$C$50),2,0)</f>
        <v>0</v>
      </c>
    </row>
    <row r="5403" spans="6:6" x14ac:dyDescent="0.15">
      <c r="F5403">
        <f t="array" ref="F5403">VLOOKUP(D5403&amp;E5403,IF({1,0},$A$2:$A$50&amp;$B$2:$B$50,$C$2:$C$50),2,0)</f>
        <v>0</v>
      </c>
    </row>
    <row r="5404" spans="6:6" x14ac:dyDescent="0.15">
      <c r="F5404">
        <f t="array" ref="F5404">VLOOKUP(D5404&amp;E5404,IF({1,0},$A$2:$A$50&amp;$B$2:$B$50,$C$2:$C$50),2,0)</f>
        <v>0</v>
      </c>
    </row>
    <row r="5405" spans="6:6" x14ac:dyDescent="0.15">
      <c r="F5405">
        <f t="array" ref="F5405">VLOOKUP(D5405&amp;E5405,IF({1,0},$A$2:$A$50&amp;$B$2:$B$50,$C$2:$C$50),2,0)</f>
        <v>0</v>
      </c>
    </row>
    <row r="5406" spans="6:6" x14ac:dyDescent="0.15">
      <c r="F5406">
        <f t="array" ref="F5406">VLOOKUP(D5406&amp;E5406,IF({1,0},$A$2:$A$50&amp;$B$2:$B$50,$C$2:$C$50),2,0)</f>
        <v>0</v>
      </c>
    </row>
    <row r="5407" spans="6:6" x14ac:dyDescent="0.15">
      <c r="F5407">
        <f t="array" ref="F5407">VLOOKUP(D5407&amp;E5407,IF({1,0},$A$2:$A$50&amp;$B$2:$B$50,$C$2:$C$50),2,0)</f>
        <v>0</v>
      </c>
    </row>
    <row r="5408" spans="6:6" x14ac:dyDescent="0.15">
      <c r="F5408">
        <f t="array" ref="F5408">VLOOKUP(D5408&amp;E5408,IF({1,0},$A$2:$A$50&amp;$B$2:$B$50,$C$2:$C$50),2,0)</f>
        <v>0</v>
      </c>
    </row>
    <row r="5409" spans="6:6" x14ac:dyDescent="0.15">
      <c r="F5409">
        <f t="array" ref="F5409">VLOOKUP(D5409&amp;E5409,IF({1,0},$A$2:$A$50&amp;$B$2:$B$50,$C$2:$C$50),2,0)</f>
        <v>0</v>
      </c>
    </row>
    <row r="5410" spans="6:6" x14ac:dyDescent="0.15">
      <c r="F5410">
        <f t="array" ref="F5410">VLOOKUP(D5410&amp;E5410,IF({1,0},$A$2:$A$50&amp;$B$2:$B$50,$C$2:$C$50),2,0)</f>
        <v>0</v>
      </c>
    </row>
    <row r="5411" spans="6:6" x14ac:dyDescent="0.15">
      <c r="F5411">
        <f t="array" ref="F5411">VLOOKUP(D5411&amp;E5411,IF({1,0},$A$2:$A$50&amp;$B$2:$B$50,$C$2:$C$50),2,0)</f>
        <v>0</v>
      </c>
    </row>
    <row r="5412" spans="6:6" x14ac:dyDescent="0.15">
      <c r="F5412">
        <f t="array" ref="F5412">VLOOKUP(D5412&amp;E5412,IF({1,0},$A$2:$A$50&amp;$B$2:$B$50,$C$2:$C$50),2,0)</f>
        <v>0</v>
      </c>
    </row>
    <row r="5413" spans="6:6" x14ac:dyDescent="0.15">
      <c r="F5413">
        <f t="array" ref="F5413">VLOOKUP(D5413&amp;E5413,IF({1,0},$A$2:$A$50&amp;$B$2:$B$50,$C$2:$C$50),2,0)</f>
        <v>0</v>
      </c>
    </row>
    <row r="5414" spans="6:6" x14ac:dyDescent="0.15">
      <c r="F5414">
        <f t="array" ref="F5414">VLOOKUP(D5414&amp;E5414,IF({1,0},$A$2:$A$50&amp;$B$2:$B$50,$C$2:$C$50),2,0)</f>
        <v>0</v>
      </c>
    </row>
    <row r="5415" spans="6:6" x14ac:dyDescent="0.15">
      <c r="F5415">
        <f t="array" ref="F5415">VLOOKUP(D5415&amp;E5415,IF({1,0},$A$2:$A$50&amp;$B$2:$B$50,$C$2:$C$50),2,0)</f>
        <v>0</v>
      </c>
    </row>
    <row r="5416" spans="6:6" x14ac:dyDescent="0.15">
      <c r="F5416">
        <f t="array" ref="F5416">VLOOKUP(D5416&amp;E5416,IF({1,0},$A$2:$A$50&amp;$B$2:$B$50,$C$2:$C$50),2,0)</f>
        <v>0</v>
      </c>
    </row>
    <row r="5417" spans="6:6" x14ac:dyDescent="0.15">
      <c r="F5417">
        <f t="array" ref="F5417">VLOOKUP(D5417&amp;E5417,IF({1,0},$A$2:$A$50&amp;$B$2:$B$50,$C$2:$C$50),2,0)</f>
        <v>0</v>
      </c>
    </row>
    <row r="5418" spans="6:6" x14ac:dyDescent="0.15">
      <c r="F5418">
        <f t="array" ref="F5418">VLOOKUP(D5418&amp;E5418,IF({1,0},$A$2:$A$50&amp;$B$2:$B$50,$C$2:$C$50),2,0)</f>
        <v>0</v>
      </c>
    </row>
    <row r="5419" spans="6:6" x14ac:dyDescent="0.15">
      <c r="F5419">
        <f t="array" ref="F5419">VLOOKUP(D5419&amp;E5419,IF({1,0},$A$2:$A$50&amp;$B$2:$B$50,$C$2:$C$50),2,0)</f>
        <v>0</v>
      </c>
    </row>
    <row r="5420" spans="6:6" x14ac:dyDescent="0.15">
      <c r="F5420">
        <f t="array" ref="F5420">VLOOKUP(D5420&amp;E5420,IF({1,0},$A$2:$A$50&amp;$B$2:$B$50,$C$2:$C$50),2,0)</f>
        <v>0</v>
      </c>
    </row>
    <row r="5421" spans="6:6" x14ac:dyDescent="0.15">
      <c r="F5421">
        <f t="array" ref="F5421">VLOOKUP(D5421&amp;E5421,IF({1,0},$A$2:$A$50&amp;$B$2:$B$50,$C$2:$C$50),2,0)</f>
        <v>0</v>
      </c>
    </row>
    <row r="5422" spans="6:6" x14ac:dyDescent="0.15">
      <c r="F5422">
        <f t="array" ref="F5422">VLOOKUP(D5422&amp;E5422,IF({1,0},$A$2:$A$50&amp;$B$2:$B$50,$C$2:$C$50),2,0)</f>
        <v>0</v>
      </c>
    </row>
    <row r="5423" spans="6:6" x14ac:dyDescent="0.15">
      <c r="F5423">
        <f t="array" ref="F5423">VLOOKUP(D5423&amp;E5423,IF({1,0},$A$2:$A$50&amp;$B$2:$B$50,$C$2:$C$50),2,0)</f>
        <v>0</v>
      </c>
    </row>
    <row r="5424" spans="6:6" x14ac:dyDescent="0.15">
      <c r="F5424">
        <f t="array" ref="F5424">VLOOKUP(D5424&amp;E5424,IF({1,0},$A$2:$A$50&amp;$B$2:$B$50,$C$2:$C$50),2,0)</f>
        <v>0</v>
      </c>
    </row>
    <row r="5425" spans="6:6" x14ac:dyDescent="0.15">
      <c r="F5425">
        <f t="array" ref="F5425">VLOOKUP(D5425&amp;E5425,IF({1,0},$A$2:$A$50&amp;$B$2:$B$50,$C$2:$C$50),2,0)</f>
        <v>0</v>
      </c>
    </row>
    <row r="5426" spans="6:6" x14ac:dyDescent="0.15">
      <c r="F5426">
        <f t="array" ref="F5426">VLOOKUP(D5426&amp;E5426,IF({1,0},$A$2:$A$50&amp;$B$2:$B$50,$C$2:$C$50),2,0)</f>
        <v>0</v>
      </c>
    </row>
    <row r="5427" spans="6:6" x14ac:dyDescent="0.15">
      <c r="F5427">
        <f t="array" ref="F5427">VLOOKUP(D5427&amp;E5427,IF({1,0},$A$2:$A$50&amp;$B$2:$B$50,$C$2:$C$50),2,0)</f>
        <v>0</v>
      </c>
    </row>
    <row r="5428" spans="6:6" x14ac:dyDescent="0.15">
      <c r="F5428">
        <f t="array" ref="F5428">VLOOKUP(D5428&amp;E5428,IF({1,0},$A$2:$A$50&amp;$B$2:$B$50,$C$2:$C$50),2,0)</f>
        <v>0</v>
      </c>
    </row>
    <row r="5429" spans="6:6" x14ac:dyDescent="0.15">
      <c r="F5429">
        <f t="array" ref="F5429">VLOOKUP(D5429&amp;E5429,IF({1,0},$A$2:$A$50&amp;$B$2:$B$50,$C$2:$C$50),2,0)</f>
        <v>0</v>
      </c>
    </row>
    <row r="5430" spans="6:6" x14ac:dyDescent="0.15">
      <c r="F5430">
        <f t="array" ref="F5430">VLOOKUP(D5430&amp;E5430,IF({1,0},$A$2:$A$50&amp;$B$2:$B$50,$C$2:$C$50),2,0)</f>
        <v>0</v>
      </c>
    </row>
    <row r="5431" spans="6:6" x14ac:dyDescent="0.15">
      <c r="F5431">
        <f t="array" ref="F5431">VLOOKUP(D5431&amp;E5431,IF({1,0},$A$2:$A$50&amp;$B$2:$B$50,$C$2:$C$50),2,0)</f>
        <v>0</v>
      </c>
    </row>
    <row r="5432" spans="6:6" x14ac:dyDescent="0.15">
      <c r="F5432">
        <f t="array" ref="F5432">VLOOKUP(D5432&amp;E5432,IF({1,0},$A$2:$A$50&amp;$B$2:$B$50,$C$2:$C$50),2,0)</f>
        <v>0</v>
      </c>
    </row>
    <row r="5433" spans="6:6" x14ac:dyDescent="0.15">
      <c r="F5433">
        <f t="array" ref="F5433">VLOOKUP(D5433&amp;E5433,IF({1,0},$A$2:$A$50&amp;$B$2:$B$50,$C$2:$C$50),2,0)</f>
        <v>0</v>
      </c>
    </row>
    <row r="5434" spans="6:6" x14ac:dyDescent="0.15">
      <c r="F5434">
        <f t="array" ref="F5434">VLOOKUP(D5434&amp;E5434,IF({1,0},$A$2:$A$50&amp;$B$2:$B$50,$C$2:$C$50),2,0)</f>
        <v>0</v>
      </c>
    </row>
    <row r="5435" spans="6:6" x14ac:dyDescent="0.15">
      <c r="F5435">
        <f t="array" ref="F5435">VLOOKUP(D5435&amp;E5435,IF({1,0},$A$2:$A$50&amp;$B$2:$B$50,$C$2:$C$50),2,0)</f>
        <v>0</v>
      </c>
    </row>
    <row r="5436" spans="6:6" x14ac:dyDescent="0.15">
      <c r="F5436">
        <f t="array" ref="F5436">VLOOKUP(D5436&amp;E5436,IF({1,0},$A$2:$A$50&amp;$B$2:$B$50,$C$2:$C$50),2,0)</f>
        <v>0</v>
      </c>
    </row>
    <row r="5437" spans="6:6" x14ac:dyDescent="0.15">
      <c r="F5437">
        <f t="array" ref="F5437">VLOOKUP(D5437&amp;E5437,IF({1,0},$A$2:$A$50&amp;$B$2:$B$50,$C$2:$C$50),2,0)</f>
        <v>0</v>
      </c>
    </row>
    <row r="5438" spans="6:6" x14ac:dyDescent="0.15">
      <c r="F5438">
        <f t="array" ref="F5438">VLOOKUP(D5438&amp;E5438,IF({1,0},$A$2:$A$50&amp;$B$2:$B$50,$C$2:$C$50),2,0)</f>
        <v>0</v>
      </c>
    </row>
    <row r="5439" spans="6:6" x14ac:dyDescent="0.15">
      <c r="F5439">
        <f t="array" ref="F5439">VLOOKUP(D5439&amp;E5439,IF({1,0},$A$2:$A$50&amp;$B$2:$B$50,$C$2:$C$50),2,0)</f>
        <v>0</v>
      </c>
    </row>
    <row r="5440" spans="6:6" x14ac:dyDescent="0.15">
      <c r="F5440">
        <f t="array" ref="F5440">VLOOKUP(D5440&amp;E5440,IF({1,0},$A$2:$A$50&amp;$B$2:$B$50,$C$2:$C$50),2,0)</f>
        <v>0</v>
      </c>
    </row>
    <row r="5441" spans="6:6" x14ac:dyDescent="0.15">
      <c r="F5441">
        <f t="array" ref="F5441">VLOOKUP(D5441&amp;E5441,IF({1,0},$A$2:$A$50&amp;$B$2:$B$50,$C$2:$C$50),2,0)</f>
        <v>0</v>
      </c>
    </row>
    <row r="5442" spans="6:6" x14ac:dyDescent="0.15">
      <c r="F5442">
        <f t="array" ref="F5442">VLOOKUP(D5442&amp;E5442,IF({1,0},$A$2:$A$50&amp;$B$2:$B$50,$C$2:$C$50),2,0)</f>
        <v>0</v>
      </c>
    </row>
    <row r="5443" spans="6:6" x14ac:dyDescent="0.15">
      <c r="F5443">
        <f t="array" ref="F5443">VLOOKUP(D5443&amp;E5443,IF({1,0},$A$2:$A$50&amp;$B$2:$B$50,$C$2:$C$50),2,0)</f>
        <v>0</v>
      </c>
    </row>
    <row r="5444" spans="6:6" x14ac:dyDescent="0.15">
      <c r="F5444">
        <f t="array" ref="F5444">VLOOKUP(D5444&amp;E5444,IF({1,0},$A$2:$A$50&amp;$B$2:$B$50,$C$2:$C$50),2,0)</f>
        <v>0</v>
      </c>
    </row>
    <row r="5445" spans="6:6" x14ac:dyDescent="0.15">
      <c r="F5445">
        <f t="array" ref="F5445">VLOOKUP(D5445&amp;E5445,IF({1,0},$A$2:$A$50&amp;$B$2:$B$50,$C$2:$C$50),2,0)</f>
        <v>0</v>
      </c>
    </row>
    <row r="5446" spans="6:6" x14ac:dyDescent="0.15">
      <c r="F5446">
        <f t="array" ref="F5446">VLOOKUP(D5446&amp;E5446,IF({1,0},$A$2:$A$50&amp;$B$2:$B$50,$C$2:$C$50),2,0)</f>
        <v>0</v>
      </c>
    </row>
    <row r="5447" spans="6:6" x14ac:dyDescent="0.15">
      <c r="F5447">
        <f t="array" ref="F5447">VLOOKUP(D5447&amp;E5447,IF({1,0},$A$2:$A$50&amp;$B$2:$B$50,$C$2:$C$50),2,0)</f>
        <v>0</v>
      </c>
    </row>
    <row r="5448" spans="6:6" x14ac:dyDescent="0.15">
      <c r="F5448">
        <f t="array" ref="F5448">VLOOKUP(D5448&amp;E5448,IF({1,0},$A$2:$A$50&amp;$B$2:$B$50,$C$2:$C$50),2,0)</f>
        <v>0</v>
      </c>
    </row>
    <row r="5449" spans="6:6" x14ac:dyDescent="0.15">
      <c r="F5449">
        <f t="array" ref="F5449">VLOOKUP(D5449&amp;E5449,IF({1,0},$A$2:$A$50&amp;$B$2:$B$50,$C$2:$C$50),2,0)</f>
        <v>0</v>
      </c>
    </row>
    <row r="5450" spans="6:6" x14ac:dyDescent="0.15">
      <c r="F5450">
        <f t="array" ref="F5450">VLOOKUP(D5450&amp;E5450,IF({1,0},$A$2:$A$50&amp;$B$2:$B$50,$C$2:$C$50),2,0)</f>
        <v>0</v>
      </c>
    </row>
    <row r="5451" spans="6:6" x14ac:dyDescent="0.15">
      <c r="F5451">
        <f t="array" ref="F5451">VLOOKUP(D5451&amp;E5451,IF({1,0},$A$2:$A$50&amp;$B$2:$B$50,$C$2:$C$50),2,0)</f>
        <v>0</v>
      </c>
    </row>
    <row r="5452" spans="6:6" x14ac:dyDescent="0.15">
      <c r="F5452">
        <f t="array" ref="F5452">VLOOKUP(D5452&amp;E5452,IF({1,0},$A$2:$A$50&amp;$B$2:$B$50,$C$2:$C$50),2,0)</f>
        <v>0</v>
      </c>
    </row>
    <row r="5453" spans="6:6" x14ac:dyDescent="0.15">
      <c r="F5453">
        <f t="array" ref="F5453">VLOOKUP(D5453&amp;E5453,IF({1,0},$A$2:$A$50&amp;$B$2:$B$50,$C$2:$C$50),2,0)</f>
        <v>0</v>
      </c>
    </row>
    <row r="5454" spans="6:6" x14ac:dyDescent="0.15">
      <c r="F5454">
        <f t="array" ref="F5454">VLOOKUP(D5454&amp;E5454,IF({1,0},$A$2:$A$50&amp;$B$2:$B$50,$C$2:$C$50),2,0)</f>
        <v>0</v>
      </c>
    </row>
    <row r="5455" spans="6:6" x14ac:dyDescent="0.15">
      <c r="F5455">
        <f t="array" ref="F5455">VLOOKUP(D5455&amp;E5455,IF({1,0},$A$2:$A$50&amp;$B$2:$B$50,$C$2:$C$50),2,0)</f>
        <v>0</v>
      </c>
    </row>
    <row r="5456" spans="6:6" x14ac:dyDescent="0.15">
      <c r="F5456">
        <f t="array" ref="F5456">VLOOKUP(D5456&amp;E5456,IF({1,0},$A$2:$A$50&amp;$B$2:$B$50,$C$2:$C$50),2,0)</f>
        <v>0</v>
      </c>
    </row>
    <row r="5457" spans="6:6" x14ac:dyDescent="0.15">
      <c r="F5457">
        <f t="array" ref="F5457">VLOOKUP(D5457&amp;E5457,IF({1,0},$A$2:$A$50&amp;$B$2:$B$50,$C$2:$C$50),2,0)</f>
        <v>0</v>
      </c>
    </row>
    <row r="5458" spans="6:6" x14ac:dyDescent="0.15">
      <c r="F5458">
        <f t="array" ref="F5458">VLOOKUP(D5458&amp;E5458,IF({1,0},$A$2:$A$50&amp;$B$2:$B$50,$C$2:$C$50),2,0)</f>
        <v>0</v>
      </c>
    </row>
    <row r="5459" spans="6:6" x14ac:dyDescent="0.15">
      <c r="F5459">
        <f t="array" ref="F5459">VLOOKUP(D5459&amp;E5459,IF({1,0},$A$2:$A$50&amp;$B$2:$B$50,$C$2:$C$50),2,0)</f>
        <v>0</v>
      </c>
    </row>
    <row r="5460" spans="6:6" x14ac:dyDescent="0.15">
      <c r="F5460">
        <f t="array" ref="F5460">VLOOKUP(D5460&amp;E5460,IF({1,0},$A$2:$A$50&amp;$B$2:$B$50,$C$2:$C$50),2,0)</f>
        <v>0</v>
      </c>
    </row>
    <row r="5461" spans="6:6" x14ac:dyDescent="0.15">
      <c r="F5461">
        <f t="array" ref="F5461">VLOOKUP(D5461&amp;E5461,IF({1,0},$A$2:$A$50&amp;$B$2:$B$50,$C$2:$C$50),2,0)</f>
        <v>0</v>
      </c>
    </row>
    <row r="5462" spans="6:6" x14ac:dyDescent="0.15">
      <c r="F5462">
        <f t="array" ref="F5462">VLOOKUP(D5462&amp;E5462,IF({1,0},$A$2:$A$50&amp;$B$2:$B$50,$C$2:$C$50),2,0)</f>
        <v>0</v>
      </c>
    </row>
    <row r="5463" spans="6:6" x14ac:dyDescent="0.15">
      <c r="F5463">
        <f t="array" ref="F5463">VLOOKUP(D5463&amp;E5463,IF({1,0},$A$2:$A$50&amp;$B$2:$B$50,$C$2:$C$50),2,0)</f>
        <v>0</v>
      </c>
    </row>
    <row r="5464" spans="6:6" x14ac:dyDescent="0.15">
      <c r="F5464">
        <f t="array" ref="F5464">VLOOKUP(D5464&amp;E5464,IF({1,0},$A$2:$A$50&amp;$B$2:$B$50,$C$2:$C$50),2,0)</f>
        <v>0</v>
      </c>
    </row>
    <row r="5465" spans="6:6" x14ac:dyDescent="0.15">
      <c r="F5465">
        <f t="array" ref="F5465">VLOOKUP(D5465&amp;E5465,IF({1,0},$A$2:$A$50&amp;$B$2:$B$50,$C$2:$C$50),2,0)</f>
        <v>0</v>
      </c>
    </row>
    <row r="5466" spans="6:6" x14ac:dyDescent="0.15">
      <c r="F5466">
        <f t="array" ref="F5466">VLOOKUP(D5466&amp;E5466,IF({1,0},$A$2:$A$50&amp;$B$2:$B$50,$C$2:$C$50),2,0)</f>
        <v>0</v>
      </c>
    </row>
    <row r="5467" spans="6:6" x14ac:dyDescent="0.15">
      <c r="F5467">
        <f t="array" ref="F5467">VLOOKUP(D5467&amp;E5467,IF({1,0},$A$2:$A$50&amp;$B$2:$B$50,$C$2:$C$50),2,0)</f>
        <v>0</v>
      </c>
    </row>
    <row r="5468" spans="6:6" x14ac:dyDescent="0.15">
      <c r="F5468">
        <f t="array" ref="F5468">VLOOKUP(D5468&amp;E5468,IF({1,0},$A$2:$A$50&amp;$B$2:$B$50,$C$2:$C$50),2,0)</f>
        <v>0</v>
      </c>
    </row>
    <row r="5469" spans="6:6" x14ac:dyDescent="0.15">
      <c r="F5469">
        <f t="array" ref="F5469">VLOOKUP(D5469&amp;E5469,IF({1,0},$A$2:$A$50&amp;$B$2:$B$50,$C$2:$C$50),2,0)</f>
        <v>0</v>
      </c>
    </row>
    <row r="5470" spans="6:6" x14ac:dyDescent="0.15">
      <c r="F5470">
        <f t="array" ref="F5470">VLOOKUP(D5470&amp;E5470,IF({1,0},$A$2:$A$50&amp;$B$2:$B$50,$C$2:$C$50),2,0)</f>
        <v>0</v>
      </c>
    </row>
    <row r="5471" spans="6:6" x14ac:dyDescent="0.15">
      <c r="F5471">
        <f t="array" ref="F5471">VLOOKUP(D5471&amp;E5471,IF({1,0},$A$2:$A$50&amp;$B$2:$B$50,$C$2:$C$50),2,0)</f>
        <v>0</v>
      </c>
    </row>
    <row r="5472" spans="6:6" x14ac:dyDescent="0.15">
      <c r="F5472">
        <f t="array" ref="F5472">VLOOKUP(D5472&amp;E5472,IF({1,0},$A$2:$A$50&amp;$B$2:$B$50,$C$2:$C$50),2,0)</f>
        <v>0</v>
      </c>
    </row>
    <row r="5473" spans="6:6" x14ac:dyDescent="0.15">
      <c r="F5473">
        <f t="array" ref="F5473">VLOOKUP(D5473&amp;E5473,IF({1,0},$A$2:$A$50&amp;$B$2:$B$50,$C$2:$C$50),2,0)</f>
        <v>0</v>
      </c>
    </row>
    <row r="5474" spans="6:6" x14ac:dyDescent="0.15">
      <c r="F5474">
        <f t="array" ref="F5474">VLOOKUP(D5474&amp;E5474,IF({1,0},$A$2:$A$50&amp;$B$2:$B$50,$C$2:$C$50),2,0)</f>
        <v>0</v>
      </c>
    </row>
    <row r="5475" spans="6:6" x14ac:dyDescent="0.15">
      <c r="F5475">
        <f t="array" ref="F5475">VLOOKUP(D5475&amp;E5475,IF({1,0},$A$2:$A$50&amp;$B$2:$B$50,$C$2:$C$50),2,0)</f>
        <v>0</v>
      </c>
    </row>
    <row r="5476" spans="6:6" x14ac:dyDescent="0.15">
      <c r="F5476">
        <f t="array" ref="F5476">VLOOKUP(D5476&amp;E5476,IF({1,0},$A$2:$A$50&amp;$B$2:$B$50,$C$2:$C$50),2,0)</f>
        <v>0</v>
      </c>
    </row>
    <row r="5477" spans="6:6" x14ac:dyDescent="0.15">
      <c r="F5477">
        <f t="array" ref="F5477">VLOOKUP(D5477&amp;E5477,IF({1,0},$A$2:$A$50&amp;$B$2:$B$50,$C$2:$C$50),2,0)</f>
        <v>0</v>
      </c>
    </row>
    <row r="5478" spans="6:6" x14ac:dyDescent="0.15">
      <c r="F5478">
        <f t="array" ref="F5478">VLOOKUP(D5478&amp;E5478,IF({1,0},$A$2:$A$50&amp;$B$2:$B$50,$C$2:$C$50),2,0)</f>
        <v>0</v>
      </c>
    </row>
    <row r="5479" spans="6:6" x14ac:dyDescent="0.15">
      <c r="F5479">
        <f t="array" ref="F5479">VLOOKUP(D5479&amp;E5479,IF({1,0},$A$2:$A$50&amp;$B$2:$B$50,$C$2:$C$50),2,0)</f>
        <v>0</v>
      </c>
    </row>
    <row r="5480" spans="6:6" x14ac:dyDescent="0.15">
      <c r="F5480">
        <f t="array" ref="F5480">VLOOKUP(D5480&amp;E5480,IF({1,0},$A$2:$A$50&amp;$B$2:$B$50,$C$2:$C$50),2,0)</f>
        <v>0</v>
      </c>
    </row>
    <row r="5481" spans="6:6" x14ac:dyDescent="0.15">
      <c r="F5481">
        <f t="array" ref="F5481">VLOOKUP(D5481&amp;E5481,IF({1,0},$A$2:$A$50&amp;$B$2:$B$50,$C$2:$C$50),2,0)</f>
        <v>0</v>
      </c>
    </row>
    <row r="5482" spans="6:6" x14ac:dyDescent="0.15">
      <c r="F5482">
        <f t="array" ref="F5482">VLOOKUP(D5482&amp;E5482,IF({1,0},$A$2:$A$50&amp;$B$2:$B$50,$C$2:$C$50),2,0)</f>
        <v>0</v>
      </c>
    </row>
    <row r="5483" spans="6:6" x14ac:dyDescent="0.15">
      <c r="F5483">
        <f t="array" ref="F5483">VLOOKUP(D5483&amp;E5483,IF({1,0},$A$2:$A$50&amp;$B$2:$B$50,$C$2:$C$50),2,0)</f>
        <v>0</v>
      </c>
    </row>
    <row r="5484" spans="6:6" x14ac:dyDescent="0.15">
      <c r="F5484">
        <f t="array" ref="F5484">VLOOKUP(D5484&amp;E5484,IF({1,0},$A$2:$A$50&amp;$B$2:$B$50,$C$2:$C$50),2,0)</f>
        <v>0</v>
      </c>
    </row>
    <row r="5485" spans="6:6" x14ac:dyDescent="0.15">
      <c r="F5485">
        <f t="array" ref="F5485">VLOOKUP(D5485&amp;E5485,IF({1,0},$A$2:$A$50&amp;$B$2:$B$50,$C$2:$C$50),2,0)</f>
        <v>0</v>
      </c>
    </row>
    <row r="5486" spans="6:6" x14ac:dyDescent="0.15">
      <c r="F5486">
        <f t="array" ref="F5486">VLOOKUP(D5486&amp;E5486,IF({1,0},$A$2:$A$50&amp;$B$2:$B$50,$C$2:$C$50),2,0)</f>
        <v>0</v>
      </c>
    </row>
    <row r="5487" spans="6:6" x14ac:dyDescent="0.15">
      <c r="F5487">
        <f t="array" ref="F5487">VLOOKUP(D5487&amp;E5487,IF({1,0},$A$2:$A$50&amp;$B$2:$B$50,$C$2:$C$50),2,0)</f>
        <v>0</v>
      </c>
    </row>
    <row r="5488" spans="6:6" x14ac:dyDescent="0.15">
      <c r="F5488">
        <f t="array" ref="F5488">VLOOKUP(D5488&amp;E5488,IF({1,0},$A$2:$A$50&amp;$B$2:$B$50,$C$2:$C$50),2,0)</f>
        <v>0</v>
      </c>
    </row>
    <row r="5489" spans="6:6" x14ac:dyDescent="0.15">
      <c r="F5489">
        <f t="array" ref="F5489">VLOOKUP(D5489&amp;E5489,IF({1,0},$A$2:$A$50&amp;$B$2:$B$50,$C$2:$C$50),2,0)</f>
        <v>0</v>
      </c>
    </row>
    <row r="5490" spans="6:6" x14ac:dyDescent="0.15">
      <c r="F5490">
        <f t="array" ref="F5490">VLOOKUP(D5490&amp;E5490,IF({1,0},$A$2:$A$50&amp;$B$2:$B$50,$C$2:$C$50),2,0)</f>
        <v>0</v>
      </c>
    </row>
    <row r="5491" spans="6:6" x14ac:dyDescent="0.15">
      <c r="F5491">
        <f t="array" ref="F5491">VLOOKUP(D5491&amp;E5491,IF({1,0},$A$2:$A$50&amp;$B$2:$B$50,$C$2:$C$50),2,0)</f>
        <v>0</v>
      </c>
    </row>
    <row r="5492" spans="6:6" x14ac:dyDescent="0.15">
      <c r="F5492">
        <f t="array" ref="F5492">VLOOKUP(D5492&amp;E5492,IF({1,0},$A$2:$A$50&amp;$B$2:$B$50,$C$2:$C$50),2,0)</f>
        <v>0</v>
      </c>
    </row>
    <row r="5493" spans="6:6" x14ac:dyDescent="0.15">
      <c r="F5493">
        <f t="array" ref="F5493">VLOOKUP(D5493&amp;E5493,IF({1,0},$A$2:$A$50&amp;$B$2:$B$50,$C$2:$C$50),2,0)</f>
        <v>0</v>
      </c>
    </row>
    <row r="5494" spans="6:6" x14ac:dyDescent="0.15">
      <c r="F5494">
        <f t="array" ref="F5494">VLOOKUP(D5494&amp;E5494,IF({1,0},$A$2:$A$50&amp;$B$2:$B$50,$C$2:$C$50),2,0)</f>
        <v>0</v>
      </c>
    </row>
    <row r="5495" spans="6:6" x14ac:dyDescent="0.15">
      <c r="F5495">
        <f t="array" ref="F5495">VLOOKUP(D5495&amp;E5495,IF({1,0},$A$2:$A$50&amp;$B$2:$B$50,$C$2:$C$50),2,0)</f>
        <v>0</v>
      </c>
    </row>
    <row r="5496" spans="6:6" x14ac:dyDescent="0.15">
      <c r="F5496">
        <f t="array" ref="F5496">VLOOKUP(D5496&amp;E5496,IF({1,0},$A$2:$A$50&amp;$B$2:$B$50,$C$2:$C$50),2,0)</f>
        <v>0</v>
      </c>
    </row>
    <row r="5497" spans="6:6" x14ac:dyDescent="0.15">
      <c r="F5497">
        <f t="array" ref="F5497">VLOOKUP(D5497&amp;E5497,IF({1,0},$A$2:$A$50&amp;$B$2:$B$50,$C$2:$C$50),2,0)</f>
        <v>0</v>
      </c>
    </row>
    <row r="5498" spans="6:6" x14ac:dyDescent="0.15">
      <c r="F5498">
        <f t="array" ref="F5498">VLOOKUP(D5498&amp;E5498,IF({1,0},$A$2:$A$50&amp;$B$2:$B$50,$C$2:$C$50),2,0)</f>
        <v>0</v>
      </c>
    </row>
    <row r="5499" spans="6:6" x14ac:dyDescent="0.15">
      <c r="F5499">
        <f t="array" ref="F5499">VLOOKUP(D5499&amp;E5499,IF({1,0},$A$2:$A$50&amp;$B$2:$B$50,$C$2:$C$50),2,0)</f>
        <v>0</v>
      </c>
    </row>
    <row r="5500" spans="6:6" x14ac:dyDescent="0.15">
      <c r="F5500">
        <f t="array" ref="F5500">VLOOKUP(D5500&amp;E5500,IF({1,0},$A$2:$A$50&amp;$B$2:$B$50,$C$2:$C$50),2,0)</f>
        <v>0</v>
      </c>
    </row>
    <row r="5501" spans="6:6" x14ac:dyDescent="0.15">
      <c r="F5501">
        <f t="array" ref="F5501">VLOOKUP(D5501&amp;E5501,IF({1,0},$A$2:$A$50&amp;$B$2:$B$50,$C$2:$C$50),2,0)</f>
        <v>0</v>
      </c>
    </row>
    <row r="5502" spans="6:6" x14ac:dyDescent="0.15">
      <c r="F5502">
        <f t="array" ref="F5502">VLOOKUP(D5502&amp;E5502,IF({1,0},$A$2:$A$50&amp;$B$2:$B$50,$C$2:$C$50),2,0)</f>
        <v>0</v>
      </c>
    </row>
    <row r="5503" spans="6:6" x14ac:dyDescent="0.15">
      <c r="F5503">
        <f t="array" ref="F5503">VLOOKUP(D5503&amp;E5503,IF({1,0},$A$2:$A$50&amp;$B$2:$B$50,$C$2:$C$50),2,0)</f>
        <v>0</v>
      </c>
    </row>
    <row r="5504" spans="6:6" x14ac:dyDescent="0.15">
      <c r="F5504">
        <f t="array" ref="F5504">VLOOKUP(D5504&amp;E5504,IF({1,0},$A$2:$A$50&amp;$B$2:$B$50,$C$2:$C$50),2,0)</f>
        <v>0</v>
      </c>
    </row>
    <row r="5505" spans="6:6" x14ac:dyDescent="0.15">
      <c r="F5505">
        <f t="array" ref="F5505">VLOOKUP(D5505&amp;E5505,IF({1,0},$A$2:$A$50&amp;$B$2:$B$50,$C$2:$C$50),2,0)</f>
        <v>0</v>
      </c>
    </row>
    <row r="5506" spans="6:6" x14ac:dyDescent="0.15">
      <c r="F5506">
        <f t="array" ref="F5506">VLOOKUP(D5506&amp;E5506,IF({1,0},$A$2:$A$50&amp;$B$2:$B$50,$C$2:$C$50),2,0)</f>
        <v>0</v>
      </c>
    </row>
    <row r="5507" spans="6:6" x14ac:dyDescent="0.15">
      <c r="F5507">
        <f t="array" ref="F5507">VLOOKUP(D5507&amp;E5507,IF({1,0},$A$2:$A$50&amp;$B$2:$B$50,$C$2:$C$50),2,0)</f>
        <v>0</v>
      </c>
    </row>
    <row r="5508" spans="6:6" x14ac:dyDescent="0.15">
      <c r="F5508">
        <f t="array" ref="F5508">VLOOKUP(D5508&amp;E5508,IF({1,0},$A$2:$A$50&amp;$B$2:$B$50,$C$2:$C$50),2,0)</f>
        <v>0</v>
      </c>
    </row>
    <row r="5509" spans="6:6" x14ac:dyDescent="0.15">
      <c r="F5509">
        <f t="array" ref="F5509">VLOOKUP(D5509&amp;E5509,IF({1,0},$A$2:$A$50&amp;$B$2:$B$50,$C$2:$C$50),2,0)</f>
        <v>0</v>
      </c>
    </row>
    <row r="5510" spans="6:6" x14ac:dyDescent="0.15">
      <c r="F5510">
        <f t="array" ref="F5510">VLOOKUP(D5510&amp;E5510,IF({1,0},$A$2:$A$50&amp;$B$2:$B$50,$C$2:$C$50),2,0)</f>
        <v>0</v>
      </c>
    </row>
    <row r="5511" spans="6:6" x14ac:dyDescent="0.15">
      <c r="F5511">
        <f t="array" ref="F5511">VLOOKUP(D5511&amp;E5511,IF({1,0},$A$2:$A$50&amp;$B$2:$B$50,$C$2:$C$50),2,0)</f>
        <v>0</v>
      </c>
    </row>
    <row r="5512" spans="6:6" x14ac:dyDescent="0.15">
      <c r="F5512">
        <f t="array" ref="F5512">VLOOKUP(D5512&amp;E5512,IF({1,0},$A$2:$A$50&amp;$B$2:$B$50,$C$2:$C$50),2,0)</f>
        <v>0</v>
      </c>
    </row>
    <row r="5513" spans="6:6" x14ac:dyDescent="0.15">
      <c r="F5513">
        <f t="array" ref="F5513">VLOOKUP(D5513&amp;E5513,IF({1,0},$A$2:$A$50&amp;$B$2:$B$50,$C$2:$C$50),2,0)</f>
        <v>0</v>
      </c>
    </row>
    <row r="5514" spans="6:6" x14ac:dyDescent="0.15">
      <c r="F5514">
        <f t="array" ref="F5514">VLOOKUP(D5514&amp;E5514,IF({1,0},$A$2:$A$50&amp;$B$2:$B$50,$C$2:$C$50),2,0)</f>
        <v>0</v>
      </c>
    </row>
    <row r="5515" spans="6:6" x14ac:dyDescent="0.15">
      <c r="F5515">
        <f t="array" ref="F5515">VLOOKUP(D5515&amp;E5515,IF({1,0},$A$2:$A$50&amp;$B$2:$B$50,$C$2:$C$50),2,0)</f>
        <v>0</v>
      </c>
    </row>
    <row r="5516" spans="6:6" x14ac:dyDescent="0.15">
      <c r="F5516">
        <f t="array" ref="F5516">VLOOKUP(D5516&amp;E5516,IF({1,0},$A$2:$A$50&amp;$B$2:$B$50,$C$2:$C$50),2,0)</f>
        <v>0</v>
      </c>
    </row>
    <row r="5517" spans="6:6" x14ac:dyDescent="0.15">
      <c r="F5517">
        <f t="array" ref="F5517">VLOOKUP(D5517&amp;E5517,IF({1,0},$A$2:$A$50&amp;$B$2:$B$50,$C$2:$C$50),2,0)</f>
        <v>0</v>
      </c>
    </row>
    <row r="5518" spans="6:6" x14ac:dyDescent="0.15">
      <c r="F5518">
        <f t="array" ref="F5518">VLOOKUP(D5518&amp;E5518,IF({1,0},$A$2:$A$50&amp;$B$2:$B$50,$C$2:$C$50),2,0)</f>
        <v>0</v>
      </c>
    </row>
    <row r="5519" spans="6:6" x14ac:dyDescent="0.15">
      <c r="F5519">
        <f t="array" ref="F5519">VLOOKUP(D5519&amp;E5519,IF({1,0},$A$2:$A$50&amp;$B$2:$B$50,$C$2:$C$50),2,0)</f>
        <v>0</v>
      </c>
    </row>
    <row r="5520" spans="6:6" x14ac:dyDescent="0.15">
      <c r="F5520">
        <f t="array" ref="F5520">VLOOKUP(D5520&amp;E5520,IF({1,0},$A$2:$A$50&amp;$B$2:$B$50,$C$2:$C$50),2,0)</f>
        <v>0</v>
      </c>
    </row>
    <row r="5521" spans="6:6" x14ac:dyDescent="0.15">
      <c r="F5521">
        <f t="array" ref="F5521">VLOOKUP(D5521&amp;E5521,IF({1,0},$A$2:$A$50&amp;$B$2:$B$50,$C$2:$C$50),2,0)</f>
        <v>0</v>
      </c>
    </row>
    <row r="5522" spans="6:6" x14ac:dyDescent="0.15">
      <c r="F5522">
        <f t="array" ref="F5522">VLOOKUP(D5522&amp;E5522,IF({1,0},$A$2:$A$50&amp;$B$2:$B$50,$C$2:$C$50),2,0)</f>
        <v>0</v>
      </c>
    </row>
    <row r="5523" spans="6:6" x14ac:dyDescent="0.15">
      <c r="F5523">
        <f t="array" ref="F5523">VLOOKUP(D5523&amp;E5523,IF({1,0},$A$2:$A$50&amp;$B$2:$B$50,$C$2:$C$50),2,0)</f>
        <v>0</v>
      </c>
    </row>
    <row r="5524" spans="6:6" x14ac:dyDescent="0.15">
      <c r="F5524">
        <f t="array" ref="F5524">VLOOKUP(D5524&amp;E5524,IF({1,0},$A$2:$A$50&amp;$B$2:$B$50,$C$2:$C$50),2,0)</f>
        <v>0</v>
      </c>
    </row>
    <row r="5525" spans="6:6" x14ac:dyDescent="0.15">
      <c r="F5525">
        <f t="array" ref="F5525">VLOOKUP(D5525&amp;E5525,IF({1,0},$A$2:$A$50&amp;$B$2:$B$50,$C$2:$C$50),2,0)</f>
        <v>0</v>
      </c>
    </row>
    <row r="5526" spans="6:6" x14ac:dyDescent="0.15">
      <c r="F5526">
        <f t="array" ref="F5526">VLOOKUP(D5526&amp;E5526,IF({1,0},$A$2:$A$50&amp;$B$2:$B$50,$C$2:$C$50),2,0)</f>
        <v>0</v>
      </c>
    </row>
    <row r="5527" spans="6:6" x14ac:dyDescent="0.15">
      <c r="F5527">
        <f t="array" ref="F5527">VLOOKUP(D5527&amp;E5527,IF({1,0},$A$2:$A$50&amp;$B$2:$B$50,$C$2:$C$50),2,0)</f>
        <v>0</v>
      </c>
    </row>
    <row r="5528" spans="6:6" x14ac:dyDescent="0.15">
      <c r="F5528">
        <f t="array" ref="F5528">VLOOKUP(D5528&amp;E5528,IF({1,0},$A$2:$A$50&amp;$B$2:$B$50,$C$2:$C$50),2,0)</f>
        <v>0</v>
      </c>
    </row>
    <row r="5529" spans="6:6" x14ac:dyDescent="0.15">
      <c r="F5529">
        <f t="array" ref="F5529">VLOOKUP(D5529&amp;E5529,IF({1,0},$A$2:$A$50&amp;$B$2:$B$50,$C$2:$C$50),2,0)</f>
        <v>0</v>
      </c>
    </row>
    <row r="5530" spans="6:6" x14ac:dyDescent="0.15">
      <c r="F5530">
        <f t="array" ref="F5530">VLOOKUP(D5530&amp;E5530,IF({1,0},$A$2:$A$50&amp;$B$2:$B$50,$C$2:$C$50),2,0)</f>
        <v>0</v>
      </c>
    </row>
    <row r="5531" spans="6:6" x14ac:dyDescent="0.15">
      <c r="F5531">
        <f t="array" ref="F5531">VLOOKUP(D5531&amp;E5531,IF({1,0},$A$2:$A$50&amp;$B$2:$B$50,$C$2:$C$50),2,0)</f>
        <v>0</v>
      </c>
    </row>
    <row r="5532" spans="6:6" x14ac:dyDescent="0.15">
      <c r="F5532">
        <f t="array" ref="F5532">VLOOKUP(D5532&amp;E5532,IF({1,0},$A$2:$A$50&amp;$B$2:$B$50,$C$2:$C$50),2,0)</f>
        <v>0</v>
      </c>
    </row>
    <row r="5533" spans="6:6" x14ac:dyDescent="0.15">
      <c r="F5533">
        <f t="array" ref="F5533">VLOOKUP(D5533&amp;E5533,IF({1,0},$A$2:$A$50&amp;$B$2:$B$50,$C$2:$C$50),2,0)</f>
        <v>0</v>
      </c>
    </row>
    <row r="5534" spans="6:6" x14ac:dyDescent="0.15">
      <c r="F5534">
        <f t="array" ref="F5534">VLOOKUP(D5534&amp;E5534,IF({1,0},$A$2:$A$50&amp;$B$2:$B$50,$C$2:$C$50),2,0)</f>
        <v>0</v>
      </c>
    </row>
    <row r="5535" spans="6:6" x14ac:dyDescent="0.15">
      <c r="F5535">
        <f t="array" ref="F5535">VLOOKUP(D5535&amp;E5535,IF({1,0},$A$2:$A$50&amp;$B$2:$B$50,$C$2:$C$50),2,0)</f>
        <v>0</v>
      </c>
    </row>
    <row r="5536" spans="6:6" x14ac:dyDescent="0.15">
      <c r="F5536">
        <f t="array" ref="F5536">VLOOKUP(D5536&amp;E5536,IF({1,0},$A$2:$A$50&amp;$B$2:$B$50,$C$2:$C$50),2,0)</f>
        <v>0</v>
      </c>
    </row>
    <row r="5537" spans="6:6" x14ac:dyDescent="0.15">
      <c r="F5537">
        <f t="array" ref="F5537">VLOOKUP(D5537&amp;E5537,IF({1,0},$A$2:$A$50&amp;$B$2:$B$50,$C$2:$C$50),2,0)</f>
        <v>0</v>
      </c>
    </row>
    <row r="5538" spans="6:6" x14ac:dyDescent="0.15">
      <c r="F5538">
        <f t="array" ref="F5538">VLOOKUP(D5538&amp;E5538,IF({1,0},$A$2:$A$50&amp;$B$2:$B$50,$C$2:$C$50),2,0)</f>
        <v>0</v>
      </c>
    </row>
    <row r="5539" spans="6:6" x14ac:dyDescent="0.15">
      <c r="F5539">
        <f t="array" ref="F5539">VLOOKUP(D5539&amp;E5539,IF({1,0},$A$2:$A$50&amp;$B$2:$B$50,$C$2:$C$50),2,0)</f>
        <v>0</v>
      </c>
    </row>
    <row r="5540" spans="6:6" x14ac:dyDescent="0.15">
      <c r="F5540">
        <f t="array" ref="F5540">VLOOKUP(D5540&amp;E5540,IF({1,0},$A$2:$A$50&amp;$B$2:$B$50,$C$2:$C$50),2,0)</f>
        <v>0</v>
      </c>
    </row>
    <row r="5541" spans="6:6" x14ac:dyDescent="0.15">
      <c r="F5541">
        <f t="array" ref="F5541">VLOOKUP(D5541&amp;E5541,IF({1,0},$A$2:$A$50&amp;$B$2:$B$50,$C$2:$C$50),2,0)</f>
        <v>0</v>
      </c>
    </row>
    <row r="5542" spans="6:6" x14ac:dyDescent="0.15">
      <c r="F5542">
        <f t="array" ref="F5542">VLOOKUP(D5542&amp;E5542,IF({1,0},$A$2:$A$50&amp;$B$2:$B$50,$C$2:$C$50),2,0)</f>
        <v>0</v>
      </c>
    </row>
    <row r="5543" spans="6:6" x14ac:dyDescent="0.15">
      <c r="F5543">
        <f t="array" ref="F5543">VLOOKUP(D5543&amp;E5543,IF({1,0},$A$2:$A$50&amp;$B$2:$B$50,$C$2:$C$50),2,0)</f>
        <v>0</v>
      </c>
    </row>
    <row r="5544" spans="6:6" x14ac:dyDescent="0.15">
      <c r="F5544">
        <f t="array" ref="F5544">VLOOKUP(D5544&amp;E5544,IF({1,0},$A$2:$A$50&amp;$B$2:$B$50,$C$2:$C$50),2,0)</f>
        <v>0</v>
      </c>
    </row>
    <row r="5545" spans="6:6" x14ac:dyDescent="0.15">
      <c r="F5545">
        <f t="array" ref="F5545">VLOOKUP(D5545&amp;E5545,IF({1,0},$A$2:$A$50&amp;$B$2:$B$50,$C$2:$C$50),2,0)</f>
        <v>0</v>
      </c>
    </row>
    <row r="5546" spans="6:6" x14ac:dyDescent="0.15">
      <c r="F5546">
        <f t="array" ref="F5546">VLOOKUP(D5546&amp;E5546,IF({1,0},$A$2:$A$50&amp;$B$2:$B$50,$C$2:$C$50),2,0)</f>
        <v>0</v>
      </c>
    </row>
    <row r="5547" spans="6:6" x14ac:dyDescent="0.15">
      <c r="F5547">
        <f t="array" ref="F5547">VLOOKUP(D5547&amp;E5547,IF({1,0},$A$2:$A$50&amp;$B$2:$B$50,$C$2:$C$50),2,0)</f>
        <v>0</v>
      </c>
    </row>
    <row r="5548" spans="6:6" x14ac:dyDescent="0.15">
      <c r="F5548">
        <f t="array" ref="F5548">VLOOKUP(D5548&amp;E5548,IF({1,0},$A$2:$A$50&amp;$B$2:$B$50,$C$2:$C$50),2,0)</f>
        <v>0</v>
      </c>
    </row>
    <row r="5549" spans="6:6" x14ac:dyDescent="0.15">
      <c r="F5549">
        <f t="array" ref="F5549">VLOOKUP(D5549&amp;E5549,IF({1,0},$A$2:$A$50&amp;$B$2:$B$50,$C$2:$C$50),2,0)</f>
        <v>0</v>
      </c>
    </row>
    <row r="5550" spans="6:6" x14ac:dyDescent="0.15">
      <c r="F5550">
        <f t="array" ref="F5550">VLOOKUP(D5550&amp;E5550,IF({1,0},$A$2:$A$50&amp;$B$2:$B$50,$C$2:$C$50),2,0)</f>
        <v>0</v>
      </c>
    </row>
    <row r="5551" spans="6:6" x14ac:dyDescent="0.15">
      <c r="F5551">
        <f t="array" ref="F5551">VLOOKUP(D5551&amp;E5551,IF({1,0},$A$2:$A$50&amp;$B$2:$B$50,$C$2:$C$50),2,0)</f>
        <v>0</v>
      </c>
    </row>
    <row r="5552" spans="6:6" x14ac:dyDescent="0.15">
      <c r="F5552">
        <f t="array" ref="F5552">VLOOKUP(D5552&amp;E5552,IF({1,0},$A$2:$A$50&amp;$B$2:$B$50,$C$2:$C$50),2,0)</f>
        <v>0</v>
      </c>
    </row>
    <row r="5553" spans="6:6" x14ac:dyDescent="0.15">
      <c r="F5553">
        <f t="array" ref="F5553">VLOOKUP(D5553&amp;E5553,IF({1,0},$A$2:$A$50&amp;$B$2:$B$50,$C$2:$C$50),2,0)</f>
        <v>0</v>
      </c>
    </row>
    <row r="5554" spans="6:6" x14ac:dyDescent="0.15">
      <c r="F5554">
        <f t="array" ref="F5554">VLOOKUP(D5554&amp;E5554,IF({1,0},$A$2:$A$50&amp;$B$2:$B$50,$C$2:$C$50),2,0)</f>
        <v>0</v>
      </c>
    </row>
    <row r="5555" spans="6:6" x14ac:dyDescent="0.15">
      <c r="F5555">
        <f t="array" ref="F5555">VLOOKUP(D5555&amp;E5555,IF({1,0},$A$2:$A$50&amp;$B$2:$B$50,$C$2:$C$50),2,0)</f>
        <v>0</v>
      </c>
    </row>
    <row r="5556" spans="6:6" x14ac:dyDescent="0.15">
      <c r="F5556">
        <f t="array" ref="F5556">VLOOKUP(D5556&amp;E5556,IF({1,0},$A$2:$A$50&amp;$B$2:$B$50,$C$2:$C$50),2,0)</f>
        <v>0</v>
      </c>
    </row>
    <row r="5557" spans="6:6" x14ac:dyDescent="0.15">
      <c r="F5557">
        <f t="array" ref="F5557">VLOOKUP(D5557&amp;E5557,IF({1,0},$A$2:$A$50&amp;$B$2:$B$50,$C$2:$C$50),2,0)</f>
        <v>0</v>
      </c>
    </row>
    <row r="5558" spans="6:6" x14ac:dyDescent="0.15">
      <c r="F5558">
        <f t="array" ref="F5558">VLOOKUP(D5558&amp;E5558,IF({1,0},$A$2:$A$50&amp;$B$2:$B$50,$C$2:$C$50),2,0)</f>
        <v>0</v>
      </c>
    </row>
    <row r="5559" spans="6:6" x14ac:dyDescent="0.15">
      <c r="F5559">
        <f t="array" ref="F5559">VLOOKUP(D5559&amp;E5559,IF({1,0},$A$2:$A$50&amp;$B$2:$B$50,$C$2:$C$50),2,0)</f>
        <v>0</v>
      </c>
    </row>
    <row r="5560" spans="6:6" x14ac:dyDescent="0.15">
      <c r="F5560">
        <f t="array" ref="F5560">VLOOKUP(D5560&amp;E5560,IF({1,0},$A$2:$A$50&amp;$B$2:$B$50,$C$2:$C$50),2,0)</f>
        <v>0</v>
      </c>
    </row>
    <row r="5561" spans="6:6" x14ac:dyDescent="0.15">
      <c r="F5561">
        <f t="array" ref="F5561">VLOOKUP(D5561&amp;E5561,IF({1,0},$A$2:$A$50&amp;$B$2:$B$50,$C$2:$C$50),2,0)</f>
        <v>0</v>
      </c>
    </row>
    <row r="5562" spans="6:6" x14ac:dyDescent="0.15">
      <c r="F5562">
        <f t="array" ref="F5562">VLOOKUP(D5562&amp;E5562,IF({1,0},$A$2:$A$50&amp;$B$2:$B$50,$C$2:$C$50),2,0)</f>
        <v>0</v>
      </c>
    </row>
    <row r="5563" spans="6:6" x14ac:dyDescent="0.15">
      <c r="F5563">
        <f t="array" ref="F5563">VLOOKUP(D5563&amp;E5563,IF({1,0},$A$2:$A$50&amp;$B$2:$B$50,$C$2:$C$50),2,0)</f>
        <v>0</v>
      </c>
    </row>
    <row r="5564" spans="6:6" x14ac:dyDescent="0.15">
      <c r="F5564">
        <f t="array" ref="F5564">VLOOKUP(D5564&amp;E5564,IF({1,0},$A$2:$A$50&amp;$B$2:$B$50,$C$2:$C$50),2,0)</f>
        <v>0</v>
      </c>
    </row>
    <row r="5565" spans="6:6" x14ac:dyDescent="0.15">
      <c r="F5565">
        <f t="array" ref="F5565">VLOOKUP(D5565&amp;E5565,IF({1,0},$A$2:$A$50&amp;$B$2:$B$50,$C$2:$C$50),2,0)</f>
        <v>0</v>
      </c>
    </row>
    <row r="5566" spans="6:6" x14ac:dyDescent="0.15">
      <c r="F5566">
        <f t="array" ref="F5566">VLOOKUP(D5566&amp;E5566,IF({1,0},$A$2:$A$50&amp;$B$2:$B$50,$C$2:$C$50),2,0)</f>
        <v>0</v>
      </c>
    </row>
    <row r="5567" spans="6:6" x14ac:dyDescent="0.15">
      <c r="F5567">
        <f t="array" ref="F5567">VLOOKUP(D5567&amp;E5567,IF({1,0},$A$2:$A$50&amp;$B$2:$B$50,$C$2:$C$50),2,0)</f>
        <v>0</v>
      </c>
    </row>
    <row r="5568" spans="6:6" x14ac:dyDescent="0.15">
      <c r="F5568">
        <f t="array" ref="F5568">VLOOKUP(D5568&amp;E5568,IF({1,0},$A$2:$A$50&amp;$B$2:$B$50,$C$2:$C$50),2,0)</f>
        <v>0</v>
      </c>
    </row>
    <row r="5569" spans="6:6" x14ac:dyDescent="0.15">
      <c r="F5569">
        <f t="array" ref="F5569">VLOOKUP(D5569&amp;E5569,IF({1,0},$A$2:$A$50&amp;$B$2:$B$50,$C$2:$C$50),2,0)</f>
        <v>0</v>
      </c>
    </row>
    <row r="5570" spans="6:6" x14ac:dyDescent="0.15">
      <c r="F5570">
        <f t="array" ref="F5570">VLOOKUP(D5570&amp;E5570,IF({1,0},$A$2:$A$50&amp;$B$2:$B$50,$C$2:$C$50),2,0)</f>
        <v>0</v>
      </c>
    </row>
    <row r="5571" spans="6:6" x14ac:dyDescent="0.15">
      <c r="F5571">
        <f t="array" ref="F5571">VLOOKUP(D5571&amp;E5571,IF({1,0},$A$2:$A$50&amp;$B$2:$B$50,$C$2:$C$50),2,0)</f>
        <v>0</v>
      </c>
    </row>
    <row r="5572" spans="6:6" x14ac:dyDescent="0.15">
      <c r="F5572">
        <f t="array" ref="F5572">VLOOKUP(D5572&amp;E5572,IF({1,0},$A$2:$A$50&amp;$B$2:$B$50,$C$2:$C$50),2,0)</f>
        <v>0</v>
      </c>
    </row>
    <row r="5573" spans="6:6" x14ac:dyDescent="0.15">
      <c r="F5573">
        <f t="array" ref="F5573">VLOOKUP(D5573&amp;E5573,IF({1,0},$A$2:$A$50&amp;$B$2:$B$50,$C$2:$C$50),2,0)</f>
        <v>0</v>
      </c>
    </row>
    <row r="5574" spans="6:6" x14ac:dyDescent="0.15">
      <c r="F5574">
        <f t="array" ref="F5574">VLOOKUP(D5574&amp;E5574,IF({1,0},$A$2:$A$50&amp;$B$2:$B$50,$C$2:$C$50),2,0)</f>
        <v>0</v>
      </c>
    </row>
    <row r="5575" spans="6:6" x14ac:dyDescent="0.15">
      <c r="F5575">
        <f t="array" ref="F5575">VLOOKUP(D5575&amp;E5575,IF({1,0},$A$2:$A$50&amp;$B$2:$B$50,$C$2:$C$50),2,0)</f>
        <v>0</v>
      </c>
    </row>
    <row r="5576" spans="6:6" x14ac:dyDescent="0.15">
      <c r="F5576">
        <f t="array" ref="F5576">VLOOKUP(D5576&amp;E5576,IF({1,0},$A$2:$A$50&amp;$B$2:$B$50,$C$2:$C$50),2,0)</f>
        <v>0</v>
      </c>
    </row>
    <row r="5577" spans="6:6" x14ac:dyDescent="0.15">
      <c r="F5577">
        <f t="array" ref="F5577">VLOOKUP(D5577&amp;E5577,IF({1,0},$A$2:$A$50&amp;$B$2:$B$50,$C$2:$C$50),2,0)</f>
        <v>0</v>
      </c>
    </row>
    <row r="5578" spans="6:6" x14ac:dyDescent="0.15">
      <c r="F5578">
        <f t="array" ref="F5578">VLOOKUP(D5578&amp;E5578,IF({1,0},$A$2:$A$50&amp;$B$2:$B$50,$C$2:$C$50),2,0)</f>
        <v>0</v>
      </c>
    </row>
    <row r="5579" spans="6:6" x14ac:dyDescent="0.15">
      <c r="F5579">
        <f t="array" ref="F5579">VLOOKUP(D5579&amp;E5579,IF({1,0},$A$2:$A$50&amp;$B$2:$B$50,$C$2:$C$50),2,0)</f>
        <v>0</v>
      </c>
    </row>
    <row r="5580" spans="6:6" x14ac:dyDescent="0.15">
      <c r="F5580">
        <f t="array" ref="F5580">VLOOKUP(D5580&amp;E5580,IF({1,0},$A$2:$A$50&amp;$B$2:$B$50,$C$2:$C$50),2,0)</f>
        <v>0</v>
      </c>
    </row>
    <row r="5581" spans="6:6" x14ac:dyDescent="0.15">
      <c r="F5581">
        <f t="array" ref="F5581">VLOOKUP(D5581&amp;E5581,IF({1,0},$A$2:$A$50&amp;$B$2:$B$50,$C$2:$C$50),2,0)</f>
        <v>0</v>
      </c>
    </row>
    <row r="5582" spans="6:6" x14ac:dyDescent="0.15">
      <c r="F5582">
        <f t="array" ref="F5582">VLOOKUP(D5582&amp;E5582,IF({1,0},$A$2:$A$50&amp;$B$2:$B$50,$C$2:$C$50),2,0)</f>
        <v>0</v>
      </c>
    </row>
    <row r="5583" spans="6:6" x14ac:dyDescent="0.15">
      <c r="F5583">
        <f t="array" ref="F5583">VLOOKUP(D5583&amp;E5583,IF({1,0},$A$2:$A$50&amp;$B$2:$B$50,$C$2:$C$50),2,0)</f>
        <v>0</v>
      </c>
    </row>
    <row r="5584" spans="6:6" x14ac:dyDescent="0.15">
      <c r="F5584">
        <f t="array" ref="F5584">VLOOKUP(D5584&amp;E5584,IF({1,0},$A$2:$A$50&amp;$B$2:$B$50,$C$2:$C$50),2,0)</f>
        <v>0</v>
      </c>
    </row>
    <row r="5585" spans="6:6" x14ac:dyDescent="0.15">
      <c r="F5585">
        <f t="array" ref="F5585">VLOOKUP(D5585&amp;E5585,IF({1,0},$A$2:$A$50&amp;$B$2:$B$50,$C$2:$C$50),2,0)</f>
        <v>0</v>
      </c>
    </row>
    <row r="5586" spans="6:6" x14ac:dyDescent="0.15">
      <c r="F5586">
        <f t="array" ref="F5586">VLOOKUP(D5586&amp;E5586,IF({1,0},$A$2:$A$50&amp;$B$2:$B$50,$C$2:$C$50),2,0)</f>
        <v>0</v>
      </c>
    </row>
    <row r="5587" spans="6:6" x14ac:dyDescent="0.15">
      <c r="F5587">
        <f t="array" ref="F5587">VLOOKUP(D5587&amp;E5587,IF({1,0},$A$2:$A$50&amp;$B$2:$B$50,$C$2:$C$50),2,0)</f>
        <v>0</v>
      </c>
    </row>
    <row r="5588" spans="6:6" x14ac:dyDescent="0.15">
      <c r="F5588">
        <f t="array" ref="F5588">VLOOKUP(D5588&amp;E5588,IF({1,0},$A$2:$A$50&amp;$B$2:$B$50,$C$2:$C$50),2,0)</f>
        <v>0</v>
      </c>
    </row>
    <row r="5589" spans="6:6" x14ac:dyDescent="0.15">
      <c r="F5589">
        <f t="array" ref="F5589">VLOOKUP(D5589&amp;E5589,IF({1,0},$A$2:$A$50&amp;$B$2:$B$50,$C$2:$C$50),2,0)</f>
        <v>0</v>
      </c>
    </row>
    <row r="5590" spans="6:6" x14ac:dyDescent="0.15">
      <c r="F5590">
        <f t="array" ref="F5590">VLOOKUP(D5590&amp;E5590,IF({1,0},$A$2:$A$50&amp;$B$2:$B$50,$C$2:$C$50),2,0)</f>
        <v>0</v>
      </c>
    </row>
    <row r="5591" spans="6:6" x14ac:dyDescent="0.15">
      <c r="F5591">
        <f t="array" ref="F5591">VLOOKUP(D5591&amp;E5591,IF({1,0},$A$2:$A$50&amp;$B$2:$B$50,$C$2:$C$50),2,0)</f>
        <v>0</v>
      </c>
    </row>
    <row r="5592" spans="6:6" x14ac:dyDescent="0.15">
      <c r="F5592">
        <f t="array" ref="F5592">VLOOKUP(D5592&amp;E5592,IF({1,0},$A$2:$A$50&amp;$B$2:$B$50,$C$2:$C$50),2,0)</f>
        <v>0</v>
      </c>
    </row>
    <row r="5593" spans="6:6" x14ac:dyDescent="0.15">
      <c r="F5593">
        <f t="array" ref="F5593">VLOOKUP(D5593&amp;E5593,IF({1,0},$A$2:$A$50&amp;$B$2:$B$50,$C$2:$C$50),2,0)</f>
        <v>0</v>
      </c>
    </row>
    <row r="5594" spans="6:6" x14ac:dyDescent="0.15">
      <c r="F5594">
        <f t="array" ref="F5594">VLOOKUP(D5594&amp;E5594,IF({1,0},$A$2:$A$50&amp;$B$2:$B$50,$C$2:$C$50),2,0)</f>
        <v>0</v>
      </c>
    </row>
    <row r="5595" spans="6:6" x14ac:dyDescent="0.15">
      <c r="F5595">
        <f t="array" ref="F5595">VLOOKUP(D5595&amp;E5595,IF({1,0},$A$2:$A$50&amp;$B$2:$B$50,$C$2:$C$50),2,0)</f>
        <v>0</v>
      </c>
    </row>
    <row r="5596" spans="6:6" x14ac:dyDescent="0.15">
      <c r="F5596">
        <f t="array" ref="F5596">VLOOKUP(D5596&amp;E5596,IF({1,0},$A$2:$A$50&amp;$B$2:$B$50,$C$2:$C$50),2,0)</f>
        <v>0</v>
      </c>
    </row>
    <row r="5597" spans="6:6" x14ac:dyDescent="0.15">
      <c r="F5597">
        <f t="array" ref="F5597">VLOOKUP(D5597&amp;E5597,IF({1,0},$A$2:$A$50&amp;$B$2:$B$50,$C$2:$C$50),2,0)</f>
        <v>0</v>
      </c>
    </row>
    <row r="5598" spans="6:6" x14ac:dyDescent="0.15">
      <c r="F5598">
        <f t="array" ref="F5598">VLOOKUP(D5598&amp;E5598,IF({1,0},$A$2:$A$50&amp;$B$2:$B$50,$C$2:$C$50),2,0)</f>
        <v>0</v>
      </c>
    </row>
    <row r="5599" spans="6:6" x14ac:dyDescent="0.15">
      <c r="F5599">
        <f t="array" ref="F5599">VLOOKUP(D5599&amp;E5599,IF({1,0},$A$2:$A$50&amp;$B$2:$B$50,$C$2:$C$50),2,0)</f>
        <v>0</v>
      </c>
    </row>
    <row r="5600" spans="6:6" x14ac:dyDescent="0.15">
      <c r="F5600">
        <f t="array" ref="F5600">VLOOKUP(D5600&amp;E5600,IF({1,0},$A$2:$A$50&amp;$B$2:$B$50,$C$2:$C$50),2,0)</f>
        <v>0</v>
      </c>
    </row>
    <row r="5601" spans="6:6" x14ac:dyDescent="0.15">
      <c r="F5601">
        <f t="array" ref="F5601">VLOOKUP(D5601&amp;E5601,IF({1,0},$A$2:$A$50&amp;$B$2:$B$50,$C$2:$C$50),2,0)</f>
        <v>0</v>
      </c>
    </row>
    <row r="5602" spans="6:6" x14ac:dyDescent="0.15">
      <c r="F5602">
        <f t="array" ref="F5602">VLOOKUP(D5602&amp;E5602,IF({1,0},$A$2:$A$50&amp;$B$2:$B$50,$C$2:$C$50),2,0)</f>
        <v>0</v>
      </c>
    </row>
    <row r="5603" spans="6:6" x14ac:dyDescent="0.15">
      <c r="F5603">
        <f t="array" ref="F5603">VLOOKUP(D5603&amp;E5603,IF({1,0},$A$2:$A$50&amp;$B$2:$B$50,$C$2:$C$50),2,0)</f>
        <v>0</v>
      </c>
    </row>
    <row r="5604" spans="6:6" x14ac:dyDescent="0.15">
      <c r="F5604">
        <f t="array" ref="F5604">VLOOKUP(D5604&amp;E5604,IF({1,0},$A$2:$A$50&amp;$B$2:$B$50,$C$2:$C$50),2,0)</f>
        <v>0</v>
      </c>
    </row>
    <row r="5605" spans="6:6" x14ac:dyDescent="0.15">
      <c r="F5605">
        <f t="array" ref="F5605">VLOOKUP(D5605&amp;E5605,IF({1,0},$A$2:$A$50&amp;$B$2:$B$50,$C$2:$C$50),2,0)</f>
        <v>0</v>
      </c>
    </row>
    <row r="5606" spans="6:6" x14ac:dyDescent="0.15">
      <c r="F5606">
        <f t="array" ref="F5606">VLOOKUP(D5606&amp;E5606,IF({1,0},$A$2:$A$50&amp;$B$2:$B$50,$C$2:$C$50),2,0)</f>
        <v>0</v>
      </c>
    </row>
    <row r="5607" spans="6:6" x14ac:dyDescent="0.15">
      <c r="F5607">
        <f t="array" ref="F5607">VLOOKUP(D5607&amp;E5607,IF({1,0},$A$2:$A$50&amp;$B$2:$B$50,$C$2:$C$50),2,0)</f>
        <v>0</v>
      </c>
    </row>
    <row r="5608" spans="6:6" x14ac:dyDescent="0.15">
      <c r="F5608">
        <f t="array" ref="F5608">VLOOKUP(D5608&amp;E5608,IF({1,0},$A$2:$A$50&amp;$B$2:$B$50,$C$2:$C$50),2,0)</f>
        <v>0</v>
      </c>
    </row>
    <row r="5609" spans="6:6" x14ac:dyDescent="0.15">
      <c r="F5609">
        <f t="array" ref="F5609">VLOOKUP(D5609&amp;E5609,IF({1,0},$A$2:$A$50&amp;$B$2:$B$50,$C$2:$C$50),2,0)</f>
        <v>0</v>
      </c>
    </row>
    <row r="5610" spans="6:6" x14ac:dyDescent="0.15">
      <c r="F5610">
        <f t="array" ref="F5610">VLOOKUP(D5610&amp;E5610,IF({1,0},$A$2:$A$50&amp;$B$2:$B$50,$C$2:$C$50),2,0)</f>
        <v>0</v>
      </c>
    </row>
    <row r="5611" spans="6:6" x14ac:dyDescent="0.15">
      <c r="F5611">
        <f t="array" ref="F5611">VLOOKUP(D5611&amp;E5611,IF({1,0},$A$2:$A$50&amp;$B$2:$B$50,$C$2:$C$50),2,0)</f>
        <v>0</v>
      </c>
    </row>
    <row r="5612" spans="6:6" x14ac:dyDescent="0.15">
      <c r="F5612">
        <f t="array" ref="F5612">VLOOKUP(D5612&amp;E5612,IF({1,0},$A$2:$A$50&amp;$B$2:$B$50,$C$2:$C$50),2,0)</f>
        <v>0</v>
      </c>
    </row>
    <row r="5613" spans="6:6" x14ac:dyDescent="0.15">
      <c r="F5613">
        <f t="array" ref="F5613">VLOOKUP(D5613&amp;E5613,IF({1,0},$A$2:$A$50&amp;$B$2:$B$50,$C$2:$C$50),2,0)</f>
        <v>0</v>
      </c>
    </row>
    <row r="5614" spans="6:6" x14ac:dyDescent="0.15">
      <c r="F5614">
        <f t="array" ref="F5614">VLOOKUP(D5614&amp;E5614,IF({1,0},$A$2:$A$50&amp;$B$2:$B$50,$C$2:$C$50),2,0)</f>
        <v>0</v>
      </c>
    </row>
    <row r="5615" spans="6:6" x14ac:dyDescent="0.15">
      <c r="F5615">
        <f t="array" ref="F5615">VLOOKUP(D5615&amp;E5615,IF({1,0},$A$2:$A$50&amp;$B$2:$B$50,$C$2:$C$50),2,0)</f>
        <v>0</v>
      </c>
    </row>
    <row r="5616" spans="6:6" x14ac:dyDescent="0.15">
      <c r="F5616">
        <f t="array" ref="F5616">VLOOKUP(D5616&amp;E5616,IF({1,0},$A$2:$A$50&amp;$B$2:$B$50,$C$2:$C$50),2,0)</f>
        <v>0</v>
      </c>
    </row>
    <row r="5617" spans="6:6" x14ac:dyDescent="0.15">
      <c r="F5617">
        <f t="array" ref="F5617">VLOOKUP(D5617&amp;E5617,IF({1,0},$A$2:$A$50&amp;$B$2:$B$50,$C$2:$C$50),2,0)</f>
        <v>0</v>
      </c>
    </row>
    <row r="5618" spans="6:6" x14ac:dyDescent="0.15">
      <c r="F5618">
        <f t="array" ref="F5618">VLOOKUP(D5618&amp;E5618,IF({1,0},$A$2:$A$50&amp;$B$2:$B$50,$C$2:$C$50),2,0)</f>
        <v>0</v>
      </c>
    </row>
    <row r="5619" spans="6:6" x14ac:dyDescent="0.15">
      <c r="F5619">
        <f t="array" ref="F5619">VLOOKUP(D5619&amp;E5619,IF({1,0},$A$2:$A$50&amp;$B$2:$B$50,$C$2:$C$50),2,0)</f>
        <v>0</v>
      </c>
    </row>
    <row r="5620" spans="6:6" x14ac:dyDescent="0.15">
      <c r="F5620">
        <f t="array" ref="F5620">VLOOKUP(D5620&amp;E5620,IF({1,0},$A$2:$A$50&amp;$B$2:$B$50,$C$2:$C$50),2,0)</f>
        <v>0</v>
      </c>
    </row>
    <row r="5621" spans="6:6" x14ac:dyDescent="0.15">
      <c r="F5621">
        <f t="array" ref="F5621">VLOOKUP(D5621&amp;E5621,IF({1,0},$A$2:$A$50&amp;$B$2:$B$50,$C$2:$C$50),2,0)</f>
        <v>0</v>
      </c>
    </row>
    <row r="5622" spans="6:6" x14ac:dyDescent="0.15">
      <c r="F5622">
        <f t="array" ref="F5622">VLOOKUP(D5622&amp;E5622,IF({1,0},$A$2:$A$50&amp;$B$2:$B$50,$C$2:$C$50),2,0)</f>
        <v>0</v>
      </c>
    </row>
    <row r="5623" spans="6:6" x14ac:dyDescent="0.15">
      <c r="F5623">
        <f t="array" ref="F5623">VLOOKUP(D5623&amp;E5623,IF({1,0},$A$2:$A$50&amp;$B$2:$B$50,$C$2:$C$50),2,0)</f>
        <v>0</v>
      </c>
    </row>
    <row r="5624" spans="6:6" x14ac:dyDescent="0.15">
      <c r="F5624">
        <f t="array" ref="F5624">VLOOKUP(D5624&amp;E5624,IF({1,0},$A$2:$A$50&amp;$B$2:$B$50,$C$2:$C$50),2,0)</f>
        <v>0</v>
      </c>
    </row>
    <row r="5625" spans="6:6" x14ac:dyDescent="0.15">
      <c r="F5625">
        <f t="array" ref="F5625">VLOOKUP(D5625&amp;E5625,IF({1,0},$A$2:$A$50&amp;$B$2:$B$50,$C$2:$C$50),2,0)</f>
        <v>0</v>
      </c>
    </row>
    <row r="5626" spans="6:6" x14ac:dyDescent="0.15">
      <c r="F5626">
        <f t="array" ref="F5626">VLOOKUP(D5626&amp;E5626,IF({1,0},$A$2:$A$50&amp;$B$2:$B$50,$C$2:$C$50),2,0)</f>
        <v>0</v>
      </c>
    </row>
    <row r="5627" spans="6:6" x14ac:dyDescent="0.15">
      <c r="F5627">
        <f t="array" ref="F5627">VLOOKUP(D5627&amp;E5627,IF({1,0},$A$2:$A$50&amp;$B$2:$B$50,$C$2:$C$50),2,0)</f>
        <v>0</v>
      </c>
    </row>
    <row r="5628" spans="6:6" x14ac:dyDescent="0.15">
      <c r="F5628">
        <f t="array" ref="F5628">VLOOKUP(D5628&amp;E5628,IF({1,0},$A$2:$A$50&amp;$B$2:$B$50,$C$2:$C$50),2,0)</f>
        <v>0</v>
      </c>
    </row>
    <row r="5629" spans="6:6" x14ac:dyDescent="0.15">
      <c r="F5629">
        <f t="array" ref="F5629">VLOOKUP(D5629&amp;E5629,IF({1,0},$A$2:$A$50&amp;$B$2:$B$50,$C$2:$C$50),2,0)</f>
        <v>0</v>
      </c>
    </row>
    <row r="5630" spans="6:6" x14ac:dyDescent="0.15">
      <c r="F5630">
        <f t="array" ref="F5630">VLOOKUP(D5630&amp;E5630,IF({1,0},$A$2:$A$50&amp;$B$2:$B$50,$C$2:$C$50),2,0)</f>
        <v>0</v>
      </c>
    </row>
    <row r="5631" spans="6:6" x14ac:dyDescent="0.15">
      <c r="F5631">
        <f t="array" ref="F5631">VLOOKUP(D5631&amp;E5631,IF({1,0},$A$2:$A$50&amp;$B$2:$B$50,$C$2:$C$50),2,0)</f>
        <v>0</v>
      </c>
    </row>
    <row r="5632" spans="6:6" x14ac:dyDescent="0.15">
      <c r="F5632">
        <f t="array" ref="F5632">VLOOKUP(D5632&amp;E5632,IF({1,0},$A$2:$A$50&amp;$B$2:$B$50,$C$2:$C$50),2,0)</f>
        <v>0</v>
      </c>
    </row>
    <row r="5633" spans="6:6" x14ac:dyDescent="0.15">
      <c r="F5633">
        <f t="array" ref="F5633">VLOOKUP(D5633&amp;E5633,IF({1,0},$A$2:$A$50&amp;$B$2:$B$50,$C$2:$C$50),2,0)</f>
        <v>0</v>
      </c>
    </row>
    <row r="5634" spans="6:6" x14ac:dyDescent="0.15">
      <c r="F5634">
        <f t="array" ref="F5634">VLOOKUP(D5634&amp;E5634,IF({1,0},$A$2:$A$50&amp;$B$2:$B$50,$C$2:$C$50),2,0)</f>
        <v>0</v>
      </c>
    </row>
    <row r="5635" spans="6:6" x14ac:dyDescent="0.15">
      <c r="F5635">
        <f t="array" ref="F5635">VLOOKUP(D5635&amp;E5635,IF({1,0},$A$2:$A$50&amp;$B$2:$B$50,$C$2:$C$50),2,0)</f>
        <v>0</v>
      </c>
    </row>
    <row r="5636" spans="6:6" x14ac:dyDescent="0.15">
      <c r="F5636">
        <f t="array" ref="F5636">VLOOKUP(D5636&amp;E5636,IF({1,0},$A$2:$A$50&amp;$B$2:$B$50,$C$2:$C$50),2,0)</f>
        <v>0</v>
      </c>
    </row>
    <row r="5637" spans="6:6" x14ac:dyDescent="0.15">
      <c r="F5637">
        <f t="array" ref="F5637">VLOOKUP(D5637&amp;E5637,IF({1,0},$A$2:$A$50&amp;$B$2:$B$50,$C$2:$C$50),2,0)</f>
        <v>0</v>
      </c>
    </row>
    <row r="5638" spans="6:6" x14ac:dyDescent="0.15">
      <c r="F5638">
        <f t="array" ref="F5638">VLOOKUP(D5638&amp;E5638,IF({1,0},$A$2:$A$50&amp;$B$2:$B$50,$C$2:$C$50),2,0)</f>
        <v>0</v>
      </c>
    </row>
    <row r="5639" spans="6:6" x14ac:dyDescent="0.15">
      <c r="F5639">
        <f t="array" ref="F5639">VLOOKUP(D5639&amp;E5639,IF({1,0},$A$2:$A$50&amp;$B$2:$B$50,$C$2:$C$50),2,0)</f>
        <v>0</v>
      </c>
    </row>
    <row r="5640" spans="6:6" x14ac:dyDescent="0.15">
      <c r="F5640">
        <f t="array" ref="F5640">VLOOKUP(D5640&amp;E5640,IF({1,0},$A$2:$A$50&amp;$B$2:$B$50,$C$2:$C$50),2,0)</f>
        <v>0</v>
      </c>
    </row>
    <row r="5641" spans="6:6" x14ac:dyDescent="0.15">
      <c r="F5641">
        <f t="array" ref="F5641">VLOOKUP(D5641&amp;E5641,IF({1,0},$A$2:$A$50&amp;$B$2:$B$50,$C$2:$C$50),2,0)</f>
        <v>0</v>
      </c>
    </row>
    <row r="5642" spans="6:6" x14ac:dyDescent="0.15">
      <c r="F5642">
        <f t="array" ref="F5642">VLOOKUP(D5642&amp;E5642,IF({1,0},$A$2:$A$50&amp;$B$2:$B$50,$C$2:$C$50),2,0)</f>
        <v>0</v>
      </c>
    </row>
    <row r="5643" spans="6:6" x14ac:dyDescent="0.15">
      <c r="F5643">
        <f t="array" ref="F5643">VLOOKUP(D5643&amp;E5643,IF({1,0},$A$2:$A$50&amp;$B$2:$B$50,$C$2:$C$50),2,0)</f>
        <v>0</v>
      </c>
    </row>
    <row r="5644" spans="6:6" x14ac:dyDescent="0.15">
      <c r="F5644">
        <f t="array" ref="F5644">VLOOKUP(D5644&amp;E5644,IF({1,0},$A$2:$A$50&amp;$B$2:$B$50,$C$2:$C$50),2,0)</f>
        <v>0</v>
      </c>
    </row>
    <row r="5645" spans="6:6" x14ac:dyDescent="0.15">
      <c r="F5645">
        <f t="array" ref="F5645">VLOOKUP(D5645&amp;E5645,IF({1,0},$A$2:$A$50&amp;$B$2:$B$50,$C$2:$C$50),2,0)</f>
        <v>0</v>
      </c>
    </row>
    <row r="5646" spans="6:6" x14ac:dyDescent="0.15">
      <c r="F5646">
        <f t="array" ref="F5646">VLOOKUP(D5646&amp;E5646,IF({1,0},$A$2:$A$50&amp;$B$2:$B$50,$C$2:$C$50),2,0)</f>
        <v>0</v>
      </c>
    </row>
    <row r="5647" spans="6:6" x14ac:dyDescent="0.15">
      <c r="F5647">
        <f t="array" ref="F5647">VLOOKUP(D5647&amp;E5647,IF({1,0},$A$2:$A$50&amp;$B$2:$B$50,$C$2:$C$50),2,0)</f>
        <v>0</v>
      </c>
    </row>
    <row r="5648" spans="6:6" x14ac:dyDescent="0.15">
      <c r="F5648">
        <f t="array" ref="F5648">VLOOKUP(D5648&amp;E5648,IF({1,0},$A$2:$A$50&amp;$B$2:$B$50,$C$2:$C$50),2,0)</f>
        <v>0</v>
      </c>
    </row>
    <row r="5649" spans="6:6" x14ac:dyDescent="0.15">
      <c r="F5649">
        <f t="array" ref="F5649">VLOOKUP(D5649&amp;E5649,IF({1,0},$A$2:$A$50&amp;$B$2:$B$50,$C$2:$C$50),2,0)</f>
        <v>0</v>
      </c>
    </row>
    <row r="5650" spans="6:6" x14ac:dyDescent="0.15">
      <c r="F5650">
        <f t="array" ref="F5650">VLOOKUP(D5650&amp;E5650,IF({1,0},$A$2:$A$50&amp;$B$2:$B$50,$C$2:$C$50),2,0)</f>
        <v>0</v>
      </c>
    </row>
    <row r="5651" spans="6:6" x14ac:dyDescent="0.15">
      <c r="F5651">
        <f t="array" ref="F5651">VLOOKUP(D5651&amp;E5651,IF({1,0},$A$2:$A$50&amp;$B$2:$B$50,$C$2:$C$50),2,0)</f>
        <v>0</v>
      </c>
    </row>
    <row r="5652" spans="6:6" x14ac:dyDescent="0.15">
      <c r="F5652">
        <f t="array" ref="F5652">VLOOKUP(D5652&amp;E5652,IF({1,0},$A$2:$A$50&amp;$B$2:$B$50,$C$2:$C$50),2,0)</f>
        <v>0</v>
      </c>
    </row>
    <row r="5653" spans="6:6" x14ac:dyDescent="0.15">
      <c r="F5653">
        <f t="array" ref="F5653">VLOOKUP(D5653&amp;E5653,IF({1,0},$A$2:$A$50&amp;$B$2:$B$50,$C$2:$C$50),2,0)</f>
        <v>0</v>
      </c>
    </row>
    <row r="5654" spans="6:6" x14ac:dyDescent="0.15">
      <c r="F5654">
        <f t="array" ref="F5654">VLOOKUP(D5654&amp;E5654,IF({1,0},$A$2:$A$50&amp;$B$2:$B$50,$C$2:$C$50),2,0)</f>
        <v>0</v>
      </c>
    </row>
    <row r="5655" spans="6:6" x14ac:dyDescent="0.15">
      <c r="F5655">
        <f t="array" ref="F5655">VLOOKUP(D5655&amp;E5655,IF({1,0},$A$2:$A$50&amp;$B$2:$B$50,$C$2:$C$50),2,0)</f>
        <v>0</v>
      </c>
    </row>
    <row r="5656" spans="6:6" x14ac:dyDescent="0.15">
      <c r="F5656">
        <f t="array" ref="F5656">VLOOKUP(D5656&amp;E5656,IF({1,0},$A$2:$A$50&amp;$B$2:$B$50,$C$2:$C$50),2,0)</f>
        <v>0</v>
      </c>
    </row>
    <row r="5657" spans="6:6" x14ac:dyDescent="0.15">
      <c r="F5657">
        <f t="array" ref="F5657">VLOOKUP(D5657&amp;E5657,IF({1,0},$A$2:$A$50&amp;$B$2:$B$50,$C$2:$C$50),2,0)</f>
        <v>0</v>
      </c>
    </row>
    <row r="5658" spans="6:6" x14ac:dyDescent="0.15">
      <c r="F5658">
        <f t="array" ref="F5658">VLOOKUP(D5658&amp;E5658,IF({1,0},$A$2:$A$50&amp;$B$2:$B$50,$C$2:$C$50),2,0)</f>
        <v>0</v>
      </c>
    </row>
    <row r="5659" spans="6:6" x14ac:dyDescent="0.15">
      <c r="F5659">
        <f t="array" ref="F5659">VLOOKUP(D5659&amp;E5659,IF({1,0},$A$2:$A$50&amp;$B$2:$B$50,$C$2:$C$50),2,0)</f>
        <v>0</v>
      </c>
    </row>
    <row r="5660" spans="6:6" x14ac:dyDescent="0.15">
      <c r="F5660">
        <f t="array" ref="F5660">VLOOKUP(D5660&amp;E5660,IF({1,0},$A$2:$A$50&amp;$B$2:$B$50,$C$2:$C$50),2,0)</f>
        <v>0</v>
      </c>
    </row>
    <row r="5661" spans="6:6" x14ac:dyDescent="0.15">
      <c r="F5661">
        <f t="array" ref="F5661">VLOOKUP(D5661&amp;E5661,IF({1,0},$A$2:$A$50&amp;$B$2:$B$50,$C$2:$C$50),2,0)</f>
        <v>0</v>
      </c>
    </row>
    <row r="5662" spans="6:6" x14ac:dyDescent="0.15">
      <c r="F5662">
        <f t="array" ref="F5662">VLOOKUP(D5662&amp;E5662,IF({1,0},$A$2:$A$50&amp;$B$2:$B$50,$C$2:$C$50),2,0)</f>
        <v>0</v>
      </c>
    </row>
    <row r="5663" spans="6:6" x14ac:dyDescent="0.15">
      <c r="F5663">
        <f t="array" ref="F5663">VLOOKUP(D5663&amp;E5663,IF({1,0},$A$2:$A$50&amp;$B$2:$B$50,$C$2:$C$50),2,0)</f>
        <v>0</v>
      </c>
    </row>
    <row r="5664" spans="6:6" x14ac:dyDescent="0.15">
      <c r="F5664">
        <f t="array" ref="F5664">VLOOKUP(D5664&amp;E5664,IF({1,0},$A$2:$A$50&amp;$B$2:$B$50,$C$2:$C$50),2,0)</f>
        <v>0</v>
      </c>
    </row>
    <row r="5665" spans="6:6" x14ac:dyDescent="0.15">
      <c r="F5665">
        <f t="array" ref="F5665">VLOOKUP(D5665&amp;E5665,IF({1,0},$A$2:$A$50&amp;$B$2:$B$50,$C$2:$C$50),2,0)</f>
        <v>0</v>
      </c>
    </row>
    <row r="5666" spans="6:6" x14ac:dyDescent="0.15">
      <c r="F5666">
        <f t="array" ref="F5666">VLOOKUP(D5666&amp;E5666,IF({1,0},$A$2:$A$50&amp;$B$2:$B$50,$C$2:$C$50),2,0)</f>
        <v>0</v>
      </c>
    </row>
    <row r="5667" spans="6:6" x14ac:dyDescent="0.15">
      <c r="F5667">
        <f t="array" ref="F5667">VLOOKUP(D5667&amp;E5667,IF({1,0},$A$2:$A$50&amp;$B$2:$B$50,$C$2:$C$50),2,0)</f>
        <v>0</v>
      </c>
    </row>
    <row r="5668" spans="6:6" x14ac:dyDescent="0.15">
      <c r="F5668">
        <f t="array" ref="F5668">VLOOKUP(D5668&amp;E5668,IF({1,0},$A$2:$A$50&amp;$B$2:$B$50,$C$2:$C$50),2,0)</f>
        <v>0</v>
      </c>
    </row>
    <row r="5669" spans="6:6" x14ac:dyDescent="0.15">
      <c r="F5669">
        <f t="array" ref="F5669">VLOOKUP(D5669&amp;E5669,IF({1,0},$A$2:$A$50&amp;$B$2:$B$50,$C$2:$C$50),2,0)</f>
        <v>0</v>
      </c>
    </row>
    <row r="5670" spans="6:6" x14ac:dyDescent="0.15">
      <c r="F5670">
        <f t="array" ref="F5670">VLOOKUP(D5670&amp;E5670,IF({1,0},$A$2:$A$50&amp;$B$2:$B$50,$C$2:$C$50),2,0)</f>
        <v>0</v>
      </c>
    </row>
    <row r="5671" spans="6:6" x14ac:dyDescent="0.15">
      <c r="F5671">
        <f t="array" ref="F5671">VLOOKUP(D5671&amp;E5671,IF({1,0},$A$2:$A$50&amp;$B$2:$B$50,$C$2:$C$50),2,0)</f>
        <v>0</v>
      </c>
    </row>
    <row r="5672" spans="6:6" x14ac:dyDescent="0.15">
      <c r="F5672">
        <f t="array" ref="F5672">VLOOKUP(D5672&amp;E5672,IF({1,0},$A$2:$A$50&amp;$B$2:$B$50,$C$2:$C$50),2,0)</f>
        <v>0</v>
      </c>
    </row>
    <row r="5673" spans="6:6" x14ac:dyDescent="0.15">
      <c r="F5673">
        <f t="array" ref="F5673">VLOOKUP(D5673&amp;E5673,IF({1,0},$A$2:$A$50&amp;$B$2:$B$50,$C$2:$C$50),2,0)</f>
        <v>0</v>
      </c>
    </row>
    <row r="5674" spans="6:6" x14ac:dyDescent="0.15">
      <c r="F5674">
        <f t="array" ref="F5674">VLOOKUP(D5674&amp;E5674,IF({1,0},$A$2:$A$50&amp;$B$2:$B$50,$C$2:$C$50),2,0)</f>
        <v>0</v>
      </c>
    </row>
    <row r="5675" spans="6:6" x14ac:dyDescent="0.15">
      <c r="F5675">
        <f t="array" ref="F5675">VLOOKUP(D5675&amp;E5675,IF({1,0},$A$2:$A$50&amp;$B$2:$B$50,$C$2:$C$50),2,0)</f>
        <v>0</v>
      </c>
    </row>
    <row r="5676" spans="6:6" x14ac:dyDescent="0.15">
      <c r="F5676">
        <f t="array" ref="F5676">VLOOKUP(D5676&amp;E5676,IF({1,0},$A$2:$A$50&amp;$B$2:$B$50,$C$2:$C$50),2,0)</f>
        <v>0</v>
      </c>
    </row>
    <row r="5677" spans="6:6" x14ac:dyDescent="0.15">
      <c r="F5677">
        <f t="array" ref="F5677">VLOOKUP(D5677&amp;E5677,IF({1,0},$A$2:$A$50&amp;$B$2:$B$50,$C$2:$C$50),2,0)</f>
        <v>0</v>
      </c>
    </row>
    <row r="5678" spans="6:6" x14ac:dyDescent="0.15">
      <c r="F5678">
        <f t="array" ref="F5678">VLOOKUP(D5678&amp;E5678,IF({1,0},$A$2:$A$50&amp;$B$2:$B$50,$C$2:$C$50),2,0)</f>
        <v>0</v>
      </c>
    </row>
    <row r="5679" spans="6:6" x14ac:dyDescent="0.15">
      <c r="F5679">
        <f t="array" ref="F5679">VLOOKUP(D5679&amp;E5679,IF({1,0},$A$2:$A$50&amp;$B$2:$B$50,$C$2:$C$50),2,0)</f>
        <v>0</v>
      </c>
    </row>
    <row r="5680" spans="6:6" x14ac:dyDescent="0.15">
      <c r="F5680">
        <f t="array" ref="F5680">VLOOKUP(D5680&amp;E5680,IF({1,0},$A$2:$A$50&amp;$B$2:$B$50,$C$2:$C$50),2,0)</f>
        <v>0</v>
      </c>
    </row>
    <row r="5681" spans="6:6" x14ac:dyDescent="0.15">
      <c r="F5681">
        <f t="array" ref="F5681">VLOOKUP(D5681&amp;E5681,IF({1,0},$A$2:$A$50&amp;$B$2:$B$50,$C$2:$C$50),2,0)</f>
        <v>0</v>
      </c>
    </row>
    <row r="5682" spans="6:6" x14ac:dyDescent="0.15">
      <c r="F5682">
        <f t="array" ref="F5682">VLOOKUP(D5682&amp;E5682,IF({1,0},$A$2:$A$50&amp;$B$2:$B$50,$C$2:$C$50),2,0)</f>
        <v>0</v>
      </c>
    </row>
    <row r="5683" spans="6:6" x14ac:dyDescent="0.15">
      <c r="F5683">
        <f t="array" ref="F5683">VLOOKUP(D5683&amp;E5683,IF({1,0},$A$2:$A$50&amp;$B$2:$B$50,$C$2:$C$50),2,0)</f>
        <v>0</v>
      </c>
    </row>
    <row r="5684" spans="6:6" x14ac:dyDescent="0.15">
      <c r="F5684">
        <f t="array" ref="F5684">VLOOKUP(D5684&amp;E5684,IF({1,0},$A$2:$A$50&amp;$B$2:$B$50,$C$2:$C$50),2,0)</f>
        <v>0</v>
      </c>
    </row>
    <row r="5685" spans="6:6" x14ac:dyDescent="0.15">
      <c r="F5685">
        <f t="array" ref="F5685">VLOOKUP(D5685&amp;E5685,IF({1,0},$A$2:$A$50&amp;$B$2:$B$50,$C$2:$C$50),2,0)</f>
        <v>0</v>
      </c>
    </row>
    <row r="5686" spans="6:6" x14ac:dyDescent="0.15">
      <c r="F5686">
        <f t="array" ref="F5686">VLOOKUP(D5686&amp;E5686,IF({1,0},$A$2:$A$50&amp;$B$2:$B$50,$C$2:$C$50),2,0)</f>
        <v>0</v>
      </c>
    </row>
    <row r="5687" spans="6:6" x14ac:dyDescent="0.15">
      <c r="F5687">
        <f t="array" ref="F5687">VLOOKUP(D5687&amp;E5687,IF({1,0},$A$2:$A$50&amp;$B$2:$B$50,$C$2:$C$50),2,0)</f>
        <v>0</v>
      </c>
    </row>
    <row r="5688" spans="6:6" x14ac:dyDescent="0.15">
      <c r="F5688">
        <f t="array" ref="F5688">VLOOKUP(D5688&amp;E5688,IF({1,0},$A$2:$A$50&amp;$B$2:$B$50,$C$2:$C$50),2,0)</f>
        <v>0</v>
      </c>
    </row>
    <row r="5689" spans="6:6" x14ac:dyDescent="0.15">
      <c r="F5689">
        <f t="array" ref="F5689">VLOOKUP(D5689&amp;E5689,IF({1,0},$A$2:$A$50&amp;$B$2:$B$50,$C$2:$C$50),2,0)</f>
        <v>0</v>
      </c>
    </row>
    <row r="5690" spans="6:6" x14ac:dyDescent="0.15">
      <c r="F5690">
        <f t="array" ref="F5690">VLOOKUP(D5690&amp;E5690,IF({1,0},$A$2:$A$50&amp;$B$2:$B$50,$C$2:$C$50),2,0)</f>
        <v>0</v>
      </c>
    </row>
    <row r="5691" spans="6:6" x14ac:dyDescent="0.15">
      <c r="F5691">
        <f t="array" ref="F5691">VLOOKUP(D5691&amp;E5691,IF({1,0},$A$2:$A$50&amp;$B$2:$B$50,$C$2:$C$50),2,0)</f>
        <v>0</v>
      </c>
    </row>
    <row r="5692" spans="6:6" x14ac:dyDescent="0.15">
      <c r="F5692">
        <f t="array" ref="F5692">VLOOKUP(D5692&amp;E5692,IF({1,0},$A$2:$A$50&amp;$B$2:$B$50,$C$2:$C$50),2,0)</f>
        <v>0</v>
      </c>
    </row>
    <row r="5693" spans="6:6" x14ac:dyDescent="0.15">
      <c r="F5693">
        <f t="array" ref="F5693">VLOOKUP(D5693&amp;E5693,IF({1,0},$A$2:$A$50&amp;$B$2:$B$50,$C$2:$C$50),2,0)</f>
        <v>0</v>
      </c>
    </row>
    <row r="5694" spans="6:6" x14ac:dyDescent="0.15">
      <c r="F5694">
        <f t="array" ref="F5694">VLOOKUP(D5694&amp;E5694,IF({1,0},$A$2:$A$50&amp;$B$2:$B$50,$C$2:$C$50),2,0)</f>
        <v>0</v>
      </c>
    </row>
    <row r="5695" spans="6:6" x14ac:dyDescent="0.15">
      <c r="F5695">
        <f t="array" ref="F5695">VLOOKUP(D5695&amp;E5695,IF({1,0},$A$2:$A$50&amp;$B$2:$B$50,$C$2:$C$50),2,0)</f>
        <v>0</v>
      </c>
    </row>
    <row r="5696" spans="6:6" x14ac:dyDescent="0.15">
      <c r="F5696">
        <f t="array" ref="F5696">VLOOKUP(D5696&amp;E5696,IF({1,0},$A$2:$A$50&amp;$B$2:$B$50,$C$2:$C$50),2,0)</f>
        <v>0</v>
      </c>
    </row>
    <row r="5697" spans="6:6" x14ac:dyDescent="0.15">
      <c r="F5697">
        <f t="array" ref="F5697">VLOOKUP(D5697&amp;E5697,IF({1,0},$A$2:$A$50&amp;$B$2:$B$50,$C$2:$C$50),2,0)</f>
        <v>0</v>
      </c>
    </row>
    <row r="5698" spans="6:6" x14ac:dyDescent="0.15">
      <c r="F5698">
        <f t="array" ref="F5698">VLOOKUP(D5698&amp;E5698,IF({1,0},$A$2:$A$50&amp;$B$2:$B$50,$C$2:$C$50),2,0)</f>
        <v>0</v>
      </c>
    </row>
    <row r="5699" spans="6:6" x14ac:dyDescent="0.15">
      <c r="F5699">
        <f t="array" ref="F5699">VLOOKUP(D5699&amp;E5699,IF({1,0},$A$2:$A$50&amp;$B$2:$B$50,$C$2:$C$50),2,0)</f>
        <v>0</v>
      </c>
    </row>
    <row r="5700" spans="6:6" x14ac:dyDescent="0.15">
      <c r="F5700">
        <f t="array" ref="F5700">VLOOKUP(D5700&amp;E5700,IF({1,0},$A$2:$A$50&amp;$B$2:$B$50,$C$2:$C$50),2,0)</f>
        <v>0</v>
      </c>
    </row>
    <row r="5701" spans="6:6" x14ac:dyDescent="0.15">
      <c r="F5701">
        <f t="array" ref="F5701">VLOOKUP(D5701&amp;E5701,IF({1,0},$A$2:$A$50&amp;$B$2:$B$50,$C$2:$C$50),2,0)</f>
        <v>0</v>
      </c>
    </row>
    <row r="5702" spans="6:6" x14ac:dyDescent="0.15">
      <c r="F5702">
        <f t="array" ref="F5702">VLOOKUP(D5702&amp;E5702,IF({1,0},$A$2:$A$50&amp;$B$2:$B$50,$C$2:$C$50),2,0)</f>
        <v>0</v>
      </c>
    </row>
    <row r="5703" spans="6:6" x14ac:dyDescent="0.15">
      <c r="F5703">
        <f t="array" ref="F5703">VLOOKUP(D5703&amp;E5703,IF({1,0},$A$2:$A$50&amp;$B$2:$B$50,$C$2:$C$50),2,0)</f>
        <v>0</v>
      </c>
    </row>
    <row r="5704" spans="6:6" x14ac:dyDescent="0.15">
      <c r="F5704">
        <f t="array" ref="F5704">VLOOKUP(D5704&amp;E5704,IF({1,0},$A$2:$A$50&amp;$B$2:$B$50,$C$2:$C$50),2,0)</f>
        <v>0</v>
      </c>
    </row>
    <row r="5705" spans="6:6" x14ac:dyDescent="0.15">
      <c r="F5705">
        <f t="array" ref="F5705">VLOOKUP(D5705&amp;E5705,IF({1,0},$A$2:$A$50&amp;$B$2:$B$50,$C$2:$C$50),2,0)</f>
        <v>0</v>
      </c>
    </row>
    <row r="5706" spans="6:6" x14ac:dyDescent="0.15">
      <c r="F5706">
        <f t="array" ref="F5706">VLOOKUP(D5706&amp;E5706,IF({1,0},$A$2:$A$50&amp;$B$2:$B$50,$C$2:$C$50),2,0)</f>
        <v>0</v>
      </c>
    </row>
    <row r="5707" spans="6:6" x14ac:dyDescent="0.15">
      <c r="F5707">
        <f t="array" ref="F5707">VLOOKUP(D5707&amp;E5707,IF({1,0},$A$2:$A$50&amp;$B$2:$B$50,$C$2:$C$50),2,0)</f>
        <v>0</v>
      </c>
    </row>
    <row r="5708" spans="6:6" x14ac:dyDescent="0.15">
      <c r="F5708">
        <f t="array" ref="F5708">VLOOKUP(D5708&amp;E5708,IF({1,0},$A$2:$A$50&amp;$B$2:$B$50,$C$2:$C$50),2,0)</f>
        <v>0</v>
      </c>
    </row>
    <row r="5709" spans="6:6" x14ac:dyDescent="0.15">
      <c r="F5709">
        <f t="array" ref="F5709">VLOOKUP(D5709&amp;E5709,IF({1,0},$A$2:$A$50&amp;$B$2:$B$50,$C$2:$C$50),2,0)</f>
        <v>0</v>
      </c>
    </row>
    <row r="5710" spans="6:6" x14ac:dyDescent="0.15">
      <c r="F5710">
        <f t="array" ref="F5710">VLOOKUP(D5710&amp;E5710,IF({1,0},$A$2:$A$50&amp;$B$2:$B$50,$C$2:$C$50),2,0)</f>
        <v>0</v>
      </c>
    </row>
    <row r="5711" spans="6:6" x14ac:dyDescent="0.15">
      <c r="F5711">
        <f t="array" ref="F5711">VLOOKUP(D5711&amp;E5711,IF({1,0},$A$2:$A$50&amp;$B$2:$B$50,$C$2:$C$50),2,0)</f>
        <v>0</v>
      </c>
    </row>
    <row r="5712" spans="6:6" x14ac:dyDescent="0.15">
      <c r="F5712">
        <f t="array" ref="F5712">VLOOKUP(D5712&amp;E5712,IF({1,0},$A$2:$A$50&amp;$B$2:$B$50,$C$2:$C$50),2,0)</f>
        <v>0</v>
      </c>
    </row>
    <row r="5713" spans="6:6" x14ac:dyDescent="0.15">
      <c r="F5713">
        <f t="array" ref="F5713">VLOOKUP(D5713&amp;E5713,IF({1,0},$A$2:$A$50&amp;$B$2:$B$50,$C$2:$C$50),2,0)</f>
        <v>0</v>
      </c>
    </row>
    <row r="5714" spans="6:6" x14ac:dyDescent="0.15">
      <c r="F5714">
        <f t="array" ref="F5714">VLOOKUP(D5714&amp;E5714,IF({1,0},$A$2:$A$50&amp;$B$2:$B$50,$C$2:$C$50),2,0)</f>
        <v>0</v>
      </c>
    </row>
    <row r="5715" spans="6:6" x14ac:dyDescent="0.15">
      <c r="F5715">
        <f t="array" ref="F5715">VLOOKUP(D5715&amp;E5715,IF({1,0},$A$2:$A$50&amp;$B$2:$B$50,$C$2:$C$50),2,0)</f>
        <v>0</v>
      </c>
    </row>
    <row r="5716" spans="6:6" x14ac:dyDescent="0.15">
      <c r="F5716">
        <f t="array" ref="F5716">VLOOKUP(D5716&amp;E5716,IF({1,0},$A$2:$A$50&amp;$B$2:$B$50,$C$2:$C$50),2,0)</f>
        <v>0</v>
      </c>
    </row>
    <row r="5717" spans="6:6" x14ac:dyDescent="0.15">
      <c r="F5717">
        <f t="array" ref="F5717">VLOOKUP(D5717&amp;E5717,IF({1,0},$A$2:$A$50&amp;$B$2:$B$50,$C$2:$C$50),2,0)</f>
        <v>0</v>
      </c>
    </row>
    <row r="5718" spans="6:6" x14ac:dyDescent="0.15">
      <c r="F5718">
        <f t="array" ref="F5718">VLOOKUP(D5718&amp;E5718,IF({1,0},$A$2:$A$50&amp;$B$2:$B$50,$C$2:$C$50),2,0)</f>
        <v>0</v>
      </c>
    </row>
    <row r="5719" spans="6:6" x14ac:dyDescent="0.15">
      <c r="F5719">
        <f t="array" ref="F5719">VLOOKUP(D5719&amp;E5719,IF({1,0},$A$2:$A$50&amp;$B$2:$B$50,$C$2:$C$50),2,0)</f>
        <v>0</v>
      </c>
    </row>
    <row r="5720" spans="6:6" x14ac:dyDescent="0.15">
      <c r="F5720">
        <f t="array" ref="F5720">VLOOKUP(D5720&amp;E5720,IF({1,0},$A$2:$A$50&amp;$B$2:$B$50,$C$2:$C$50),2,0)</f>
        <v>0</v>
      </c>
    </row>
    <row r="5721" spans="6:6" x14ac:dyDescent="0.15">
      <c r="F5721">
        <f t="array" ref="F5721">VLOOKUP(D5721&amp;E5721,IF({1,0},$A$2:$A$50&amp;$B$2:$B$50,$C$2:$C$50),2,0)</f>
        <v>0</v>
      </c>
    </row>
    <row r="5722" spans="6:6" x14ac:dyDescent="0.15">
      <c r="F5722">
        <f t="array" ref="F5722">VLOOKUP(D5722&amp;E5722,IF({1,0},$A$2:$A$50&amp;$B$2:$B$50,$C$2:$C$50),2,0)</f>
        <v>0</v>
      </c>
    </row>
    <row r="5723" spans="6:6" x14ac:dyDescent="0.15">
      <c r="F5723">
        <f t="array" ref="F5723">VLOOKUP(D5723&amp;E5723,IF({1,0},$A$2:$A$50&amp;$B$2:$B$50,$C$2:$C$50),2,0)</f>
        <v>0</v>
      </c>
    </row>
    <row r="5724" spans="6:6" x14ac:dyDescent="0.15">
      <c r="F5724">
        <f t="array" ref="F5724">VLOOKUP(D5724&amp;E5724,IF({1,0},$A$2:$A$50&amp;$B$2:$B$50,$C$2:$C$50),2,0)</f>
        <v>0</v>
      </c>
    </row>
    <row r="5725" spans="6:6" x14ac:dyDescent="0.15">
      <c r="F5725">
        <f t="array" ref="F5725">VLOOKUP(D5725&amp;E5725,IF({1,0},$A$2:$A$50&amp;$B$2:$B$50,$C$2:$C$50),2,0)</f>
        <v>0</v>
      </c>
    </row>
    <row r="5726" spans="6:6" x14ac:dyDescent="0.15">
      <c r="F5726">
        <f t="array" ref="F5726">VLOOKUP(D5726&amp;E5726,IF({1,0},$A$2:$A$50&amp;$B$2:$B$50,$C$2:$C$50),2,0)</f>
        <v>0</v>
      </c>
    </row>
    <row r="5727" spans="6:6" x14ac:dyDescent="0.15">
      <c r="F5727">
        <f t="array" ref="F5727">VLOOKUP(D5727&amp;E5727,IF({1,0},$A$2:$A$50&amp;$B$2:$B$50,$C$2:$C$50),2,0)</f>
        <v>0</v>
      </c>
    </row>
    <row r="5728" spans="6:6" x14ac:dyDescent="0.15">
      <c r="F5728">
        <f t="array" ref="F5728">VLOOKUP(D5728&amp;E5728,IF({1,0},$A$2:$A$50&amp;$B$2:$B$50,$C$2:$C$50),2,0)</f>
        <v>0</v>
      </c>
    </row>
    <row r="5729" spans="6:6" x14ac:dyDescent="0.15">
      <c r="F5729">
        <f t="array" ref="F5729">VLOOKUP(D5729&amp;E5729,IF({1,0},$A$2:$A$50&amp;$B$2:$B$50,$C$2:$C$50),2,0)</f>
        <v>0</v>
      </c>
    </row>
    <row r="5730" spans="6:6" x14ac:dyDescent="0.15">
      <c r="F5730">
        <f t="array" ref="F5730">VLOOKUP(D5730&amp;E5730,IF({1,0},$A$2:$A$50&amp;$B$2:$B$50,$C$2:$C$50),2,0)</f>
        <v>0</v>
      </c>
    </row>
    <row r="5731" spans="6:6" x14ac:dyDescent="0.15">
      <c r="F5731">
        <f t="array" ref="F5731">VLOOKUP(D5731&amp;E5731,IF({1,0},$A$2:$A$50&amp;$B$2:$B$50,$C$2:$C$50),2,0)</f>
        <v>0</v>
      </c>
    </row>
    <row r="5732" spans="6:6" x14ac:dyDescent="0.15">
      <c r="F5732">
        <f t="array" ref="F5732">VLOOKUP(D5732&amp;E5732,IF({1,0},$A$2:$A$50&amp;$B$2:$B$50,$C$2:$C$50),2,0)</f>
        <v>0</v>
      </c>
    </row>
    <row r="5733" spans="6:6" x14ac:dyDescent="0.15">
      <c r="F5733">
        <f t="array" ref="F5733">VLOOKUP(D5733&amp;E5733,IF({1,0},$A$2:$A$50&amp;$B$2:$B$50,$C$2:$C$50),2,0)</f>
        <v>0</v>
      </c>
    </row>
    <row r="5734" spans="6:6" x14ac:dyDescent="0.15">
      <c r="F5734">
        <f t="array" ref="F5734">VLOOKUP(D5734&amp;E5734,IF({1,0},$A$2:$A$50&amp;$B$2:$B$50,$C$2:$C$50),2,0)</f>
        <v>0</v>
      </c>
    </row>
    <row r="5735" spans="6:6" x14ac:dyDescent="0.15">
      <c r="F5735">
        <f t="array" ref="F5735">VLOOKUP(D5735&amp;E5735,IF({1,0},$A$2:$A$50&amp;$B$2:$B$50,$C$2:$C$50),2,0)</f>
        <v>0</v>
      </c>
    </row>
    <row r="5736" spans="6:6" x14ac:dyDescent="0.15">
      <c r="F5736">
        <f t="array" ref="F5736">VLOOKUP(D5736&amp;E5736,IF({1,0},$A$2:$A$50&amp;$B$2:$B$50,$C$2:$C$50),2,0)</f>
        <v>0</v>
      </c>
    </row>
    <row r="5737" spans="6:6" x14ac:dyDescent="0.15">
      <c r="F5737">
        <f t="array" ref="F5737">VLOOKUP(D5737&amp;E5737,IF({1,0},$A$2:$A$50&amp;$B$2:$B$50,$C$2:$C$50),2,0)</f>
        <v>0</v>
      </c>
    </row>
    <row r="5738" spans="6:6" x14ac:dyDescent="0.15">
      <c r="F5738">
        <f t="array" ref="F5738">VLOOKUP(D5738&amp;E5738,IF({1,0},$A$2:$A$50&amp;$B$2:$B$50,$C$2:$C$50),2,0)</f>
        <v>0</v>
      </c>
    </row>
    <row r="5739" spans="6:6" x14ac:dyDescent="0.15">
      <c r="F5739">
        <f t="array" ref="F5739">VLOOKUP(D5739&amp;E5739,IF({1,0},$A$2:$A$50&amp;$B$2:$B$50,$C$2:$C$50),2,0)</f>
        <v>0</v>
      </c>
    </row>
    <row r="5740" spans="6:6" x14ac:dyDescent="0.15">
      <c r="F5740">
        <f t="array" ref="F5740">VLOOKUP(D5740&amp;E5740,IF({1,0},$A$2:$A$50&amp;$B$2:$B$50,$C$2:$C$50),2,0)</f>
        <v>0</v>
      </c>
    </row>
    <row r="5741" spans="6:6" x14ac:dyDescent="0.15">
      <c r="F5741">
        <f t="array" ref="F5741">VLOOKUP(D5741&amp;E5741,IF({1,0},$A$2:$A$50&amp;$B$2:$B$50,$C$2:$C$50),2,0)</f>
        <v>0</v>
      </c>
    </row>
    <row r="5742" spans="6:6" x14ac:dyDescent="0.15">
      <c r="F5742">
        <f t="array" ref="F5742">VLOOKUP(D5742&amp;E5742,IF({1,0},$A$2:$A$50&amp;$B$2:$B$50,$C$2:$C$50),2,0)</f>
        <v>0</v>
      </c>
    </row>
    <row r="5743" spans="6:6" x14ac:dyDescent="0.15">
      <c r="F5743">
        <f t="array" ref="F5743">VLOOKUP(D5743&amp;E5743,IF({1,0},$A$2:$A$50&amp;$B$2:$B$50,$C$2:$C$50),2,0)</f>
        <v>0</v>
      </c>
    </row>
    <row r="5744" spans="6:6" x14ac:dyDescent="0.15">
      <c r="F5744">
        <f t="array" ref="F5744">VLOOKUP(D5744&amp;E5744,IF({1,0},$A$2:$A$50&amp;$B$2:$B$50,$C$2:$C$50),2,0)</f>
        <v>0</v>
      </c>
    </row>
    <row r="5745" spans="6:6" x14ac:dyDescent="0.15">
      <c r="F5745">
        <f t="array" ref="F5745">VLOOKUP(D5745&amp;E5745,IF({1,0},$A$2:$A$50&amp;$B$2:$B$50,$C$2:$C$50),2,0)</f>
        <v>0</v>
      </c>
    </row>
    <row r="5746" spans="6:6" x14ac:dyDescent="0.15">
      <c r="F5746">
        <f t="array" ref="F5746">VLOOKUP(D5746&amp;E5746,IF({1,0},$A$2:$A$50&amp;$B$2:$B$50,$C$2:$C$50),2,0)</f>
        <v>0</v>
      </c>
    </row>
    <row r="5747" spans="6:6" x14ac:dyDescent="0.15">
      <c r="F5747">
        <f t="array" ref="F5747">VLOOKUP(D5747&amp;E5747,IF({1,0},$A$2:$A$50&amp;$B$2:$B$50,$C$2:$C$50),2,0)</f>
        <v>0</v>
      </c>
    </row>
    <row r="5748" spans="6:6" x14ac:dyDescent="0.15">
      <c r="F5748">
        <f t="array" ref="F5748">VLOOKUP(D5748&amp;E5748,IF({1,0},$A$2:$A$50&amp;$B$2:$B$50,$C$2:$C$50),2,0)</f>
        <v>0</v>
      </c>
    </row>
    <row r="5749" spans="6:6" x14ac:dyDescent="0.15">
      <c r="F5749">
        <f t="array" ref="F5749">VLOOKUP(D5749&amp;E5749,IF({1,0},$A$2:$A$50&amp;$B$2:$B$50,$C$2:$C$50),2,0)</f>
        <v>0</v>
      </c>
    </row>
    <row r="5750" spans="6:6" x14ac:dyDescent="0.15">
      <c r="F5750">
        <f t="array" ref="F5750">VLOOKUP(D5750&amp;E5750,IF({1,0},$A$2:$A$50&amp;$B$2:$B$50,$C$2:$C$50),2,0)</f>
        <v>0</v>
      </c>
    </row>
    <row r="5751" spans="6:6" x14ac:dyDescent="0.15">
      <c r="F5751">
        <f t="array" ref="F5751">VLOOKUP(D5751&amp;E5751,IF({1,0},$A$2:$A$50&amp;$B$2:$B$50,$C$2:$C$50),2,0)</f>
        <v>0</v>
      </c>
    </row>
    <row r="5752" spans="6:6" x14ac:dyDescent="0.15">
      <c r="F5752">
        <f t="array" ref="F5752">VLOOKUP(D5752&amp;E5752,IF({1,0},$A$2:$A$50&amp;$B$2:$B$50,$C$2:$C$50),2,0)</f>
        <v>0</v>
      </c>
    </row>
    <row r="5753" spans="6:6" x14ac:dyDescent="0.15">
      <c r="F5753">
        <f t="array" ref="F5753">VLOOKUP(D5753&amp;E5753,IF({1,0},$A$2:$A$50&amp;$B$2:$B$50,$C$2:$C$50),2,0)</f>
        <v>0</v>
      </c>
    </row>
    <row r="5754" spans="6:6" x14ac:dyDescent="0.15">
      <c r="F5754">
        <f t="array" ref="F5754">VLOOKUP(D5754&amp;E5754,IF({1,0},$A$2:$A$50&amp;$B$2:$B$50,$C$2:$C$50),2,0)</f>
        <v>0</v>
      </c>
    </row>
    <row r="5755" spans="6:6" x14ac:dyDescent="0.15">
      <c r="F5755">
        <f t="array" ref="F5755">VLOOKUP(D5755&amp;E5755,IF({1,0},$A$2:$A$50&amp;$B$2:$B$50,$C$2:$C$50),2,0)</f>
        <v>0</v>
      </c>
    </row>
    <row r="5756" spans="6:6" x14ac:dyDescent="0.15">
      <c r="F5756">
        <f t="array" ref="F5756">VLOOKUP(D5756&amp;E5756,IF({1,0},$A$2:$A$50&amp;$B$2:$B$50,$C$2:$C$50),2,0)</f>
        <v>0</v>
      </c>
    </row>
    <row r="5757" spans="6:6" x14ac:dyDescent="0.15">
      <c r="F5757">
        <f t="array" ref="F5757">VLOOKUP(D5757&amp;E5757,IF({1,0},$A$2:$A$50&amp;$B$2:$B$50,$C$2:$C$50),2,0)</f>
        <v>0</v>
      </c>
    </row>
    <row r="5758" spans="6:6" x14ac:dyDescent="0.15">
      <c r="F5758">
        <f t="array" ref="F5758">VLOOKUP(D5758&amp;E5758,IF({1,0},$A$2:$A$50&amp;$B$2:$B$50,$C$2:$C$50),2,0)</f>
        <v>0</v>
      </c>
    </row>
    <row r="5759" spans="6:6" x14ac:dyDescent="0.15">
      <c r="F5759">
        <f t="array" ref="F5759">VLOOKUP(D5759&amp;E5759,IF({1,0},$A$2:$A$50&amp;$B$2:$B$50,$C$2:$C$50),2,0)</f>
        <v>0</v>
      </c>
    </row>
    <row r="5760" spans="6:6" x14ac:dyDescent="0.15">
      <c r="F5760">
        <f t="array" ref="F5760">VLOOKUP(D5760&amp;E5760,IF({1,0},$A$2:$A$50&amp;$B$2:$B$50,$C$2:$C$50),2,0)</f>
        <v>0</v>
      </c>
    </row>
    <row r="5761" spans="6:6" x14ac:dyDescent="0.15">
      <c r="F5761">
        <f t="array" ref="F5761">VLOOKUP(D5761&amp;E5761,IF({1,0},$A$2:$A$50&amp;$B$2:$B$50,$C$2:$C$50),2,0)</f>
        <v>0</v>
      </c>
    </row>
    <row r="5762" spans="6:6" x14ac:dyDescent="0.15">
      <c r="F5762">
        <f t="array" ref="F5762">VLOOKUP(D5762&amp;E5762,IF({1,0},$A$2:$A$50&amp;$B$2:$B$50,$C$2:$C$50),2,0)</f>
        <v>0</v>
      </c>
    </row>
    <row r="5763" spans="6:6" x14ac:dyDescent="0.15">
      <c r="F5763">
        <f t="array" ref="F5763">VLOOKUP(D5763&amp;E5763,IF({1,0},$A$2:$A$50&amp;$B$2:$B$50,$C$2:$C$50),2,0)</f>
        <v>0</v>
      </c>
    </row>
    <row r="5764" spans="6:6" x14ac:dyDescent="0.15">
      <c r="F5764">
        <f t="array" ref="F5764">VLOOKUP(D5764&amp;E5764,IF({1,0},$A$2:$A$50&amp;$B$2:$B$50,$C$2:$C$50),2,0)</f>
        <v>0</v>
      </c>
    </row>
    <row r="5765" spans="6:6" x14ac:dyDescent="0.15">
      <c r="F5765">
        <f t="array" ref="F5765">VLOOKUP(D5765&amp;E5765,IF({1,0},$A$2:$A$50&amp;$B$2:$B$50,$C$2:$C$50),2,0)</f>
        <v>0</v>
      </c>
    </row>
    <row r="5766" spans="6:6" x14ac:dyDescent="0.15">
      <c r="F5766">
        <f t="array" ref="F5766">VLOOKUP(D5766&amp;E5766,IF({1,0},$A$2:$A$50&amp;$B$2:$B$50,$C$2:$C$50),2,0)</f>
        <v>0</v>
      </c>
    </row>
    <row r="5767" spans="6:6" x14ac:dyDescent="0.15">
      <c r="F5767">
        <f t="array" ref="F5767">VLOOKUP(D5767&amp;E5767,IF({1,0},$A$2:$A$50&amp;$B$2:$B$50,$C$2:$C$50),2,0)</f>
        <v>0</v>
      </c>
    </row>
    <row r="5768" spans="6:6" x14ac:dyDescent="0.15">
      <c r="F5768">
        <f t="array" ref="F5768">VLOOKUP(D5768&amp;E5768,IF({1,0},$A$2:$A$50&amp;$B$2:$B$50,$C$2:$C$50),2,0)</f>
        <v>0</v>
      </c>
    </row>
    <row r="5769" spans="6:6" x14ac:dyDescent="0.15">
      <c r="F5769">
        <f t="array" ref="F5769">VLOOKUP(D5769&amp;E5769,IF({1,0},$A$2:$A$50&amp;$B$2:$B$50,$C$2:$C$50),2,0)</f>
        <v>0</v>
      </c>
    </row>
    <row r="5770" spans="6:6" x14ac:dyDescent="0.15">
      <c r="F5770">
        <f t="array" ref="F5770">VLOOKUP(D5770&amp;E5770,IF({1,0},$A$2:$A$50&amp;$B$2:$B$50,$C$2:$C$50),2,0)</f>
        <v>0</v>
      </c>
    </row>
    <row r="5771" spans="6:6" x14ac:dyDescent="0.15">
      <c r="F5771">
        <f t="array" ref="F5771">VLOOKUP(D5771&amp;E5771,IF({1,0},$A$2:$A$50&amp;$B$2:$B$50,$C$2:$C$50),2,0)</f>
        <v>0</v>
      </c>
    </row>
    <row r="5772" spans="6:6" x14ac:dyDescent="0.15">
      <c r="F5772">
        <f t="array" ref="F5772">VLOOKUP(D5772&amp;E5772,IF({1,0},$A$2:$A$50&amp;$B$2:$B$50,$C$2:$C$50),2,0)</f>
        <v>0</v>
      </c>
    </row>
    <row r="5773" spans="6:6" x14ac:dyDescent="0.15">
      <c r="F5773">
        <f t="array" ref="F5773">VLOOKUP(D5773&amp;E5773,IF({1,0},$A$2:$A$50&amp;$B$2:$B$50,$C$2:$C$50),2,0)</f>
        <v>0</v>
      </c>
    </row>
    <row r="5774" spans="6:6" x14ac:dyDescent="0.15">
      <c r="F5774">
        <f t="array" ref="F5774">VLOOKUP(D5774&amp;E5774,IF({1,0},$A$2:$A$50&amp;$B$2:$B$50,$C$2:$C$50),2,0)</f>
        <v>0</v>
      </c>
    </row>
    <row r="5775" spans="6:6" x14ac:dyDescent="0.15">
      <c r="F5775">
        <f t="array" ref="F5775">VLOOKUP(D5775&amp;E5775,IF({1,0},$A$2:$A$50&amp;$B$2:$B$50,$C$2:$C$50),2,0)</f>
        <v>0</v>
      </c>
    </row>
    <row r="5776" spans="6:6" x14ac:dyDescent="0.15">
      <c r="F5776">
        <f t="array" ref="F5776">VLOOKUP(D5776&amp;E5776,IF({1,0},$A$2:$A$50&amp;$B$2:$B$50,$C$2:$C$50),2,0)</f>
        <v>0</v>
      </c>
    </row>
    <row r="5777" spans="6:6" x14ac:dyDescent="0.15">
      <c r="F5777">
        <f t="array" ref="F5777">VLOOKUP(D5777&amp;E5777,IF({1,0},$A$2:$A$50&amp;$B$2:$B$50,$C$2:$C$50),2,0)</f>
        <v>0</v>
      </c>
    </row>
    <row r="5778" spans="6:6" x14ac:dyDescent="0.15">
      <c r="F5778">
        <f t="array" ref="F5778">VLOOKUP(D5778&amp;E5778,IF({1,0},$A$2:$A$50&amp;$B$2:$B$50,$C$2:$C$50),2,0)</f>
        <v>0</v>
      </c>
    </row>
    <row r="5779" spans="6:6" x14ac:dyDescent="0.15">
      <c r="F5779">
        <f t="array" ref="F5779">VLOOKUP(D5779&amp;E5779,IF({1,0},$A$2:$A$50&amp;$B$2:$B$50,$C$2:$C$50),2,0)</f>
        <v>0</v>
      </c>
    </row>
    <row r="5780" spans="6:6" x14ac:dyDescent="0.15">
      <c r="F5780">
        <f t="array" ref="F5780">VLOOKUP(D5780&amp;E5780,IF({1,0},$A$2:$A$50&amp;$B$2:$B$50,$C$2:$C$50),2,0)</f>
        <v>0</v>
      </c>
    </row>
    <row r="5781" spans="6:6" x14ac:dyDescent="0.15">
      <c r="F5781">
        <f t="array" ref="F5781">VLOOKUP(D5781&amp;E5781,IF({1,0},$A$2:$A$50&amp;$B$2:$B$50,$C$2:$C$50),2,0)</f>
        <v>0</v>
      </c>
    </row>
    <row r="5782" spans="6:6" x14ac:dyDescent="0.15">
      <c r="F5782">
        <f t="array" ref="F5782">VLOOKUP(D5782&amp;E5782,IF({1,0},$A$2:$A$50&amp;$B$2:$B$50,$C$2:$C$50),2,0)</f>
        <v>0</v>
      </c>
    </row>
    <row r="5783" spans="6:6" x14ac:dyDescent="0.15">
      <c r="F5783">
        <f t="array" ref="F5783">VLOOKUP(D5783&amp;E5783,IF({1,0},$A$2:$A$50&amp;$B$2:$B$50,$C$2:$C$50),2,0)</f>
        <v>0</v>
      </c>
    </row>
    <row r="5784" spans="6:6" x14ac:dyDescent="0.15">
      <c r="F5784">
        <f t="array" ref="F5784">VLOOKUP(D5784&amp;E5784,IF({1,0},$A$2:$A$50&amp;$B$2:$B$50,$C$2:$C$50),2,0)</f>
        <v>0</v>
      </c>
    </row>
    <row r="5785" spans="6:6" x14ac:dyDescent="0.15">
      <c r="F5785">
        <f t="array" ref="F5785">VLOOKUP(D5785&amp;E5785,IF({1,0},$A$2:$A$50&amp;$B$2:$B$50,$C$2:$C$50),2,0)</f>
        <v>0</v>
      </c>
    </row>
    <row r="5786" spans="6:6" x14ac:dyDescent="0.15">
      <c r="F5786">
        <f t="array" ref="F5786">VLOOKUP(D5786&amp;E5786,IF({1,0},$A$2:$A$50&amp;$B$2:$B$50,$C$2:$C$50),2,0)</f>
        <v>0</v>
      </c>
    </row>
    <row r="5787" spans="6:6" x14ac:dyDescent="0.15">
      <c r="F5787">
        <f t="array" ref="F5787">VLOOKUP(D5787&amp;E5787,IF({1,0},$A$2:$A$50&amp;$B$2:$B$50,$C$2:$C$50),2,0)</f>
        <v>0</v>
      </c>
    </row>
    <row r="5788" spans="6:6" x14ac:dyDescent="0.15">
      <c r="F5788">
        <f t="array" ref="F5788">VLOOKUP(D5788&amp;E5788,IF({1,0},$A$2:$A$50&amp;$B$2:$B$50,$C$2:$C$50),2,0)</f>
        <v>0</v>
      </c>
    </row>
    <row r="5789" spans="6:6" x14ac:dyDescent="0.15">
      <c r="F5789">
        <f t="array" ref="F5789">VLOOKUP(D5789&amp;E5789,IF({1,0},$A$2:$A$50&amp;$B$2:$B$50,$C$2:$C$50),2,0)</f>
        <v>0</v>
      </c>
    </row>
    <row r="5790" spans="6:6" x14ac:dyDescent="0.15">
      <c r="F5790">
        <f t="array" ref="F5790">VLOOKUP(D5790&amp;E5790,IF({1,0},$A$2:$A$50&amp;$B$2:$B$50,$C$2:$C$50),2,0)</f>
        <v>0</v>
      </c>
    </row>
    <row r="5791" spans="6:6" x14ac:dyDescent="0.15">
      <c r="F5791">
        <f t="array" ref="F5791">VLOOKUP(D5791&amp;E5791,IF({1,0},$A$2:$A$50&amp;$B$2:$B$50,$C$2:$C$50),2,0)</f>
        <v>0</v>
      </c>
    </row>
    <row r="5792" spans="6:6" x14ac:dyDescent="0.15">
      <c r="F5792">
        <f t="array" ref="F5792">VLOOKUP(D5792&amp;E5792,IF({1,0},$A$2:$A$50&amp;$B$2:$B$50,$C$2:$C$50),2,0)</f>
        <v>0</v>
      </c>
    </row>
    <row r="5793" spans="6:6" x14ac:dyDescent="0.15">
      <c r="F5793">
        <f t="array" ref="F5793">VLOOKUP(D5793&amp;E5793,IF({1,0},$A$2:$A$50&amp;$B$2:$B$50,$C$2:$C$50),2,0)</f>
        <v>0</v>
      </c>
    </row>
    <row r="5794" spans="6:6" x14ac:dyDescent="0.15">
      <c r="F5794">
        <f t="array" ref="F5794">VLOOKUP(D5794&amp;E5794,IF({1,0},$A$2:$A$50&amp;$B$2:$B$50,$C$2:$C$50),2,0)</f>
        <v>0</v>
      </c>
    </row>
    <row r="5795" spans="6:6" x14ac:dyDescent="0.15">
      <c r="F5795">
        <f t="array" ref="F5795">VLOOKUP(D5795&amp;E5795,IF({1,0},$A$2:$A$50&amp;$B$2:$B$50,$C$2:$C$50),2,0)</f>
        <v>0</v>
      </c>
    </row>
    <row r="5796" spans="6:6" x14ac:dyDescent="0.15">
      <c r="F5796">
        <f t="array" ref="F5796">VLOOKUP(D5796&amp;E5796,IF({1,0},$A$2:$A$50&amp;$B$2:$B$50,$C$2:$C$50),2,0)</f>
        <v>0</v>
      </c>
    </row>
    <row r="5797" spans="6:6" x14ac:dyDescent="0.15">
      <c r="F5797">
        <f t="array" ref="F5797">VLOOKUP(D5797&amp;E5797,IF({1,0},$A$2:$A$50&amp;$B$2:$B$50,$C$2:$C$50),2,0)</f>
        <v>0</v>
      </c>
    </row>
    <row r="5798" spans="6:6" x14ac:dyDescent="0.15">
      <c r="F5798">
        <f t="array" ref="F5798">VLOOKUP(D5798&amp;E5798,IF({1,0},$A$2:$A$50&amp;$B$2:$B$50,$C$2:$C$50),2,0)</f>
        <v>0</v>
      </c>
    </row>
    <row r="5799" spans="6:6" x14ac:dyDescent="0.15">
      <c r="F5799">
        <f t="array" ref="F5799">VLOOKUP(D5799&amp;E5799,IF({1,0},$A$2:$A$50&amp;$B$2:$B$50,$C$2:$C$50),2,0)</f>
        <v>0</v>
      </c>
    </row>
    <row r="5800" spans="6:6" x14ac:dyDescent="0.15">
      <c r="F5800">
        <f t="array" ref="F5800">VLOOKUP(D5800&amp;E5800,IF({1,0},$A$2:$A$50&amp;$B$2:$B$50,$C$2:$C$50),2,0)</f>
        <v>0</v>
      </c>
    </row>
    <row r="5801" spans="6:6" x14ac:dyDescent="0.15">
      <c r="F5801">
        <f t="array" ref="F5801">VLOOKUP(D5801&amp;E5801,IF({1,0},$A$2:$A$50&amp;$B$2:$B$50,$C$2:$C$50),2,0)</f>
        <v>0</v>
      </c>
    </row>
    <row r="5802" spans="6:6" x14ac:dyDescent="0.15">
      <c r="F5802">
        <f t="array" ref="F5802">VLOOKUP(D5802&amp;E5802,IF({1,0},$A$2:$A$50&amp;$B$2:$B$50,$C$2:$C$50),2,0)</f>
        <v>0</v>
      </c>
    </row>
    <row r="5803" spans="6:6" x14ac:dyDescent="0.15">
      <c r="F5803">
        <f t="array" ref="F5803">VLOOKUP(D5803&amp;E5803,IF({1,0},$A$2:$A$50&amp;$B$2:$B$50,$C$2:$C$50),2,0)</f>
        <v>0</v>
      </c>
    </row>
    <row r="5804" spans="6:6" x14ac:dyDescent="0.15">
      <c r="F5804">
        <f t="array" ref="F5804">VLOOKUP(D5804&amp;E5804,IF({1,0},$A$2:$A$50&amp;$B$2:$B$50,$C$2:$C$50),2,0)</f>
        <v>0</v>
      </c>
    </row>
    <row r="5805" spans="6:6" x14ac:dyDescent="0.15">
      <c r="F5805">
        <f t="array" ref="F5805">VLOOKUP(D5805&amp;E5805,IF({1,0},$A$2:$A$50&amp;$B$2:$B$50,$C$2:$C$50),2,0)</f>
        <v>0</v>
      </c>
    </row>
    <row r="5806" spans="6:6" x14ac:dyDescent="0.15">
      <c r="F5806">
        <f t="array" ref="F5806">VLOOKUP(D5806&amp;E5806,IF({1,0},$A$2:$A$50&amp;$B$2:$B$50,$C$2:$C$50),2,0)</f>
        <v>0</v>
      </c>
    </row>
    <row r="5807" spans="6:6" x14ac:dyDescent="0.15">
      <c r="F5807">
        <f t="array" ref="F5807">VLOOKUP(D5807&amp;E5807,IF({1,0},$A$2:$A$50&amp;$B$2:$B$50,$C$2:$C$50),2,0)</f>
        <v>0</v>
      </c>
    </row>
    <row r="5808" spans="6:6" x14ac:dyDescent="0.15">
      <c r="F5808">
        <f t="array" ref="F5808">VLOOKUP(D5808&amp;E5808,IF({1,0},$A$2:$A$50&amp;$B$2:$B$50,$C$2:$C$50),2,0)</f>
        <v>0</v>
      </c>
    </row>
    <row r="5809" spans="6:6" x14ac:dyDescent="0.15">
      <c r="F5809">
        <f t="array" ref="F5809">VLOOKUP(D5809&amp;E5809,IF({1,0},$A$2:$A$50&amp;$B$2:$B$50,$C$2:$C$50),2,0)</f>
        <v>0</v>
      </c>
    </row>
    <row r="5810" spans="6:6" x14ac:dyDescent="0.15">
      <c r="F5810">
        <f t="array" ref="F5810">VLOOKUP(D5810&amp;E5810,IF({1,0},$A$2:$A$50&amp;$B$2:$B$50,$C$2:$C$50),2,0)</f>
        <v>0</v>
      </c>
    </row>
    <row r="5811" spans="6:6" x14ac:dyDescent="0.15">
      <c r="F5811">
        <f t="array" ref="F5811">VLOOKUP(D5811&amp;E5811,IF({1,0},$A$2:$A$50&amp;$B$2:$B$50,$C$2:$C$50),2,0)</f>
        <v>0</v>
      </c>
    </row>
    <row r="5812" spans="6:6" x14ac:dyDescent="0.15">
      <c r="F5812">
        <f t="array" ref="F5812">VLOOKUP(D5812&amp;E5812,IF({1,0},$A$2:$A$50&amp;$B$2:$B$50,$C$2:$C$50),2,0)</f>
        <v>0</v>
      </c>
    </row>
    <row r="5813" spans="6:6" x14ac:dyDescent="0.15">
      <c r="F5813">
        <f t="array" ref="F5813">VLOOKUP(D5813&amp;E5813,IF({1,0},$A$2:$A$50&amp;$B$2:$B$50,$C$2:$C$50),2,0)</f>
        <v>0</v>
      </c>
    </row>
    <row r="5814" spans="6:6" x14ac:dyDescent="0.15">
      <c r="F5814">
        <f t="array" ref="F5814">VLOOKUP(D5814&amp;E5814,IF({1,0},$A$2:$A$50&amp;$B$2:$B$50,$C$2:$C$50),2,0)</f>
        <v>0</v>
      </c>
    </row>
    <row r="5815" spans="6:6" x14ac:dyDescent="0.15">
      <c r="F5815">
        <f t="array" ref="F5815">VLOOKUP(D5815&amp;E5815,IF({1,0},$A$2:$A$50&amp;$B$2:$B$50,$C$2:$C$50),2,0)</f>
        <v>0</v>
      </c>
    </row>
    <row r="5816" spans="6:6" x14ac:dyDescent="0.15">
      <c r="F5816">
        <f t="array" ref="F5816">VLOOKUP(D5816&amp;E5816,IF({1,0},$A$2:$A$50&amp;$B$2:$B$50,$C$2:$C$50),2,0)</f>
        <v>0</v>
      </c>
    </row>
    <row r="5817" spans="6:6" x14ac:dyDescent="0.15">
      <c r="F5817">
        <f t="array" ref="F5817">VLOOKUP(D5817&amp;E5817,IF({1,0},$A$2:$A$50&amp;$B$2:$B$50,$C$2:$C$50),2,0)</f>
        <v>0</v>
      </c>
    </row>
    <row r="5818" spans="6:6" x14ac:dyDescent="0.15">
      <c r="F5818">
        <f t="array" ref="F5818">VLOOKUP(D5818&amp;E5818,IF({1,0},$A$2:$A$50&amp;$B$2:$B$50,$C$2:$C$50),2,0)</f>
        <v>0</v>
      </c>
    </row>
    <row r="5819" spans="6:6" x14ac:dyDescent="0.15">
      <c r="F5819">
        <f t="array" ref="F5819">VLOOKUP(D5819&amp;E5819,IF({1,0},$A$2:$A$50&amp;$B$2:$B$50,$C$2:$C$50),2,0)</f>
        <v>0</v>
      </c>
    </row>
    <row r="5820" spans="6:6" x14ac:dyDescent="0.15">
      <c r="F5820">
        <f t="array" ref="F5820">VLOOKUP(D5820&amp;E5820,IF({1,0},$A$2:$A$50&amp;$B$2:$B$50,$C$2:$C$50),2,0)</f>
        <v>0</v>
      </c>
    </row>
    <row r="5821" spans="6:6" x14ac:dyDescent="0.15">
      <c r="F5821">
        <f t="array" ref="F5821">VLOOKUP(D5821&amp;E5821,IF({1,0},$A$2:$A$50&amp;$B$2:$B$50,$C$2:$C$50),2,0)</f>
        <v>0</v>
      </c>
    </row>
    <row r="5822" spans="6:6" x14ac:dyDescent="0.15">
      <c r="F5822">
        <f t="array" ref="F5822">VLOOKUP(D5822&amp;E5822,IF({1,0},$A$2:$A$50&amp;$B$2:$B$50,$C$2:$C$50),2,0)</f>
        <v>0</v>
      </c>
    </row>
    <row r="5823" spans="6:6" x14ac:dyDescent="0.15">
      <c r="F5823">
        <f t="array" ref="F5823">VLOOKUP(D5823&amp;E5823,IF({1,0},$A$2:$A$50&amp;$B$2:$B$50,$C$2:$C$50),2,0)</f>
        <v>0</v>
      </c>
    </row>
    <row r="5824" spans="6:6" x14ac:dyDescent="0.15">
      <c r="F5824">
        <f t="array" ref="F5824">VLOOKUP(D5824&amp;E5824,IF({1,0},$A$2:$A$50&amp;$B$2:$B$50,$C$2:$C$50),2,0)</f>
        <v>0</v>
      </c>
    </row>
    <row r="5825" spans="6:6" x14ac:dyDescent="0.15">
      <c r="F5825">
        <f t="array" ref="F5825">VLOOKUP(D5825&amp;E5825,IF({1,0},$A$2:$A$50&amp;$B$2:$B$50,$C$2:$C$50),2,0)</f>
        <v>0</v>
      </c>
    </row>
    <row r="5826" spans="6:6" x14ac:dyDescent="0.15">
      <c r="F5826">
        <f t="array" ref="F5826">VLOOKUP(D5826&amp;E5826,IF({1,0},$A$2:$A$50&amp;$B$2:$B$50,$C$2:$C$50),2,0)</f>
        <v>0</v>
      </c>
    </row>
    <row r="5827" spans="6:6" x14ac:dyDescent="0.15">
      <c r="F5827">
        <f t="array" ref="F5827">VLOOKUP(D5827&amp;E5827,IF({1,0},$A$2:$A$50&amp;$B$2:$B$50,$C$2:$C$50),2,0)</f>
        <v>0</v>
      </c>
    </row>
    <row r="5828" spans="6:6" x14ac:dyDescent="0.15">
      <c r="F5828">
        <f t="array" ref="F5828">VLOOKUP(D5828&amp;E5828,IF({1,0},$A$2:$A$50&amp;$B$2:$B$50,$C$2:$C$50),2,0)</f>
        <v>0</v>
      </c>
    </row>
    <row r="5829" spans="6:6" x14ac:dyDescent="0.15">
      <c r="F5829">
        <f t="array" ref="F5829">VLOOKUP(D5829&amp;E5829,IF({1,0},$A$2:$A$50&amp;$B$2:$B$50,$C$2:$C$50),2,0)</f>
        <v>0</v>
      </c>
    </row>
    <row r="5830" spans="6:6" x14ac:dyDescent="0.15">
      <c r="F5830">
        <f t="array" ref="F5830">VLOOKUP(D5830&amp;E5830,IF({1,0},$A$2:$A$50&amp;$B$2:$B$50,$C$2:$C$50),2,0)</f>
        <v>0</v>
      </c>
    </row>
    <row r="5831" spans="6:6" x14ac:dyDescent="0.15">
      <c r="F5831">
        <f t="array" ref="F5831">VLOOKUP(D5831&amp;E5831,IF({1,0},$A$2:$A$50&amp;$B$2:$B$50,$C$2:$C$50),2,0)</f>
        <v>0</v>
      </c>
    </row>
    <row r="5832" spans="6:6" x14ac:dyDescent="0.15">
      <c r="F5832">
        <f t="array" ref="F5832">VLOOKUP(D5832&amp;E5832,IF({1,0},$A$2:$A$50&amp;$B$2:$B$50,$C$2:$C$50),2,0)</f>
        <v>0</v>
      </c>
    </row>
    <row r="5833" spans="6:6" x14ac:dyDescent="0.15">
      <c r="F5833">
        <f t="array" ref="F5833">VLOOKUP(D5833&amp;E5833,IF({1,0},$A$2:$A$50&amp;$B$2:$B$50,$C$2:$C$50),2,0)</f>
        <v>0</v>
      </c>
    </row>
    <row r="5834" spans="6:6" x14ac:dyDescent="0.15">
      <c r="F5834">
        <f t="array" ref="F5834">VLOOKUP(D5834&amp;E5834,IF({1,0},$A$2:$A$50&amp;$B$2:$B$50,$C$2:$C$50),2,0)</f>
        <v>0</v>
      </c>
    </row>
    <row r="5835" spans="6:6" x14ac:dyDescent="0.15">
      <c r="F5835">
        <f t="array" ref="F5835">VLOOKUP(D5835&amp;E5835,IF({1,0},$A$2:$A$50&amp;$B$2:$B$50,$C$2:$C$50),2,0)</f>
        <v>0</v>
      </c>
    </row>
    <row r="5836" spans="6:6" x14ac:dyDescent="0.15">
      <c r="F5836">
        <f t="array" ref="F5836">VLOOKUP(D5836&amp;E5836,IF({1,0},$A$2:$A$50&amp;$B$2:$B$50,$C$2:$C$50),2,0)</f>
        <v>0</v>
      </c>
    </row>
    <row r="5837" spans="6:6" x14ac:dyDescent="0.15">
      <c r="F5837">
        <f t="array" ref="F5837">VLOOKUP(D5837&amp;E5837,IF({1,0},$A$2:$A$50&amp;$B$2:$B$50,$C$2:$C$50),2,0)</f>
        <v>0</v>
      </c>
    </row>
    <row r="5838" spans="6:6" x14ac:dyDescent="0.15">
      <c r="F5838">
        <f t="array" ref="F5838">VLOOKUP(D5838&amp;E5838,IF({1,0},$A$2:$A$50&amp;$B$2:$B$50,$C$2:$C$50),2,0)</f>
        <v>0</v>
      </c>
    </row>
    <row r="5839" spans="6:6" x14ac:dyDescent="0.15">
      <c r="F5839">
        <f t="array" ref="F5839">VLOOKUP(D5839&amp;E5839,IF({1,0},$A$2:$A$50&amp;$B$2:$B$50,$C$2:$C$50),2,0)</f>
        <v>0</v>
      </c>
    </row>
    <row r="5840" spans="6:6" x14ac:dyDescent="0.15">
      <c r="F5840">
        <f t="array" ref="F5840">VLOOKUP(D5840&amp;E5840,IF({1,0},$A$2:$A$50&amp;$B$2:$B$50,$C$2:$C$50),2,0)</f>
        <v>0</v>
      </c>
    </row>
    <row r="5841" spans="6:6" x14ac:dyDescent="0.15">
      <c r="F5841">
        <f t="array" ref="F5841">VLOOKUP(D5841&amp;E5841,IF({1,0},$A$2:$A$50&amp;$B$2:$B$50,$C$2:$C$50),2,0)</f>
        <v>0</v>
      </c>
    </row>
    <row r="5842" spans="6:6" x14ac:dyDescent="0.15">
      <c r="F5842">
        <f t="array" ref="F5842">VLOOKUP(D5842&amp;E5842,IF({1,0},$A$2:$A$50&amp;$B$2:$B$50,$C$2:$C$50),2,0)</f>
        <v>0</v>
      </c>
    </row>
    <row r="5843" spans="6:6" x14ac:dyDescent="0.15">
      <c r="F5843">
        <f t="array" ref="F5843">VLOOKUP(D5843&amp;E5843,IF({1,0},$A$2:$A$50&amp;$B$2:$B$50,$C$2:$C$50),2,0)</f>
        <v>0</v>
      </c>
    </row>
    <row r="5844" spans="6:6" x14ac:dyDescent="0.15">
      <c r="F5844">
        <f t="array" ref="F5844">VLOOKUP(D5844&amp;E5844,IF({1,0},$A$2:$A$50&amp;$B$2:$B$50,$C$2:$C$50),2,0)</f>
        <v>0</v>
      </c>
    </row>
    <row r="5845" spans="6:6" x14ac:dyDescent="0.15">
      <c r="F5845">
        <f t="array" ref="F5845">VLOOKUP(D5845&amp;E5845,IF({1,0},$A$2:$A$50&amp;$B$2:$B$50,$C$2:$C$50),2,0)</f>
        <v>0</v>
      </c>
    </row>
    <row r="5846" spans="6:6" x14ac:dyDescent="0.15">
      <c r="F5846">
        <f t="array" ref="F5846">VLOOKUP(D5846&amp;E5846,IF({1,0},$A$2:$A$50&amp;$B$2:$B$50,$C$2:$C$50),2,0)</f>
        <v>0</v>
      </c>
    </row>
    <row r="5847" spans="6:6" x14ac:dyDescent="0.15">
      <c r="F5847">
        <f t="array" ref="F5847">VLOOKUP(D5847&amp;E5847,IF({1,0},$A$2:$A$50&amp;$B$2:$B$50,$C$2:$C$50),2,0)</f>
        <v>0</v>
      </c>
    </row>
    <row r="5848" spans="6:6" x14ac:dyDescent="0.15">
      <c r="F5848">
        <f t="array" ref="F5848">VLOOKUP(D5848&amp;E5848,IF({1,0},$A$2:$A$50&amp;$B$2:$B$50,$C$2:$C$50),2,0)</f>
        <v>0</v>
      </c>
    </row>
    <row r="5849" spans="6:6" x14ac:dyDescent="0.15">
      <c r="F5849">
        <f t="array" ref="F5849">VLOOKUP(D5849&amp;E5849,IF({1,0},$A$2:$A$50&amp;$B$2:$B$50,$C$2:$C$50),2,0)</f>
        <v>0</v>
      </c>
    </row>
    <row r="5850" spans="6:6" x14ac:dyDescent="0.15">
      <c r="F5850">
        <f t="array" ref="F5850">VLOOKUP(D5850&amp;E5850,IF({1,0},$A$2:$A$50&amp;$B$2:$B$50,$C$2:$C$50),2,0)</f>
        <v>0</v>
      </c>
    </row>
    <row r="5851" spans="6:6" x14ac:dyDescent="0.15">
      <c r="F5851">
        <f t="array" ref="F5851">VLOOKUP(D5851&amp;E5851,IF({1,0},$A$2:$A$50&amp;$B$2:$B$50,$C$2:$C$50),2,0)</f>
        <v>0</v>
      </c>
    </row>
    <row r="5852" spans="6:6" x14ac:dyDescent="0.15">
      <c r="F5852">
        <f t="array" ref="F5852">VLOOKUP(D5852&amp;E5852,IF({1,0},$A$2:$A$50&amp;$B$2:$B$50,$C$2:$C$50),2,0)</f>
        <v>0</v>
      </c>
    </row>
    <row r="5853" spans="6:6" x14ac:dyDescent="0.15">
      <c r="F5853">
        <f t="array" ref="F5853">VLOOKUP(D5853&amp;E5853,IF({1,0},$A$2:$A$50&amp;$B$2:$B$50,$C$2:$C$50),2,0)</f>
        <v>0</v>
      </c>
    </row>
    <row r="5854" spans="6:6" x14ac:dyDescent="0.15">
      <c r="F5854">
        <f t="array" ref="F5854">VLOOKUP(D5854&amp;E5854,IF({1,0},$A$2:$A$50&amp;$B$2:$B$50,$C$2:$C$50),2,0)</f>
        <v>0</v>
      </c>
    </row>
    <row r="5855" spans="6:6" x14ac:dyDescent="0.15">
      <c r="F5855">
        <f t="array" ref="F5855">VLOOKUP(D5855&amp;E5855,IF({1,0},$A$2:$A$50&amp;$B$2:$B$50,$C$2:$C$50),2,0)</f>
        <v>0</v>
      </c>
    </row>
    <row r="5856" spans="6:6" x14ac:dyDescent="0.15">
      <c r="F5856">
        <f t="array" ref="F5856">VLOOKUP(D5856&amp;E5856,IF({1,0},$A$2:$A$50&amp;$B$2:$B$50,$C$2:$C$50),2,0)</f>
        <v>0</v>
      </c>
    </row>
    <row r="5857" spans="6:6" x14ac:dyDescent="0.15">
      <c r="F5857">
        <f t="array" ref="F5857">VLOOKUP(D5857&amp;E5857,IF({1,0},$A$2:$A$50&amp;$B$2:$B$50,$C$2:$C$50),2,0)</f>
        <v>0</v>
      </c>
    </row>
    <row r="5858" spans="6:6" x14ac:dyDescent="0.15">
      <c r="F5858">
        <f t="array" ref="F5858">VLOOKUP(D5858&amp;E5858,IF({1,0},$A$2:$A$50&amp;$B$2:$B$50,$C$2:$C$50),2,0)</f>
        <v>0</v>
      </c>
    </row>
    <row r="5859" spans="6:6" x14ac:dyDescent="0.15">
      <c r="F5859">
        <f t="array" ref="F5859">VLOOKUP(D5859&amp;E5859,IF({1,0},$A$2:$A$50&amp;$B$2:$B$50,$C$2:$C$50),2,0)</f>
        <v>0</v>
      </c>
    </row>
    <row r="5860" spans="6:6" x14ac:dyDescent="0.15">
      <c r="F5860">
        <f t="array" ref="F5860">VLOOKUP(D5860&amp;E5860,IF({1,0},$A$2:$A$50&amp;$B$2:$B$50,$C$2:$C$50),2,0)</f>
        <v>0</v>
      </c>
    </row>
    <row r="5861" spans="6:6" x14ac:dyDescent="0.15">
      <c r="F5861">
        <f t="array" ref="F5861">VLOOKUP(D5861&amp;E5861,IF({1,0},$A$2:$A$50&amp;$B$2:$B$50,$C$2:$C$50),2,0)</f>
        <v>0</v>
      </c>
    </row>
    <row r="5862" spans="6:6" x14ac:dyDescent="0.15">
      <c r="F5862">
        <f t="array" ref="F5862">VLOOKUP(D5862&amp;E5862,IF({1,0},$A$2:$A$50&amp;$B$2:$B$50,$C$2:$C$50),2,0)</f>
        <v>0</v>
      </c>
    </row>
    <row r="5863" spans="6:6" x14ac:dyDescent="0.15">
      <c r="F5863">
        <f t="array" ref="F5863">VLOOKUP(D5863&amp;E5863,IF({1,0},$A$2:$A$50&amp;$B$2:$B$50,$C$2:$C$50),2,0)</f>
        <v>0</v>
      </c>
    </row>
    <row r="5864" spans="6:6" x14ac:dyDescent="0.15">
      <c r="F5864">
        <f t="array" ref="F5864">VLOOKUP(D5864&amp;E5864,IF({1,0},$A$2:$A$50&amp;$B$2:$B$50,$C$2:$C$50),2,0)</f>
        <v>0</v>
      </c>
    </row>
    <row r="5865" spans="6:6" x14ac:dyDescent="0.15">
      <c r="F5865">
        <f t="array" ref="F5865">VLOOKUP(D5865&amp;E5865,IF({1,0},$A$2:$A$50&amp;$B$2:$B$50,$C$2:$C$50),2,0)</f>
        <v>0</v>
      </c>
    </row>
    <row r="5866" spans="6:6" x14ac:dyDescent="0.15">
      <c r="F5866">
        <f t="array" ref="F5866">VLOOKUP(D5866&amp;E5866,IF({1,0},$A$2:$A$50&amp;$B$2:$B$50,$C$2:$C$50),2,0)</f>
        <v>0</v>
      </c>
    </row>
    <row r="5867" spans="6:6" x14ac:dyDescent="0.15">
      <c r="F5867">
        <f t="array" ref="F5867">VLOOKUP(D5867&amp;E5867,IF({1,0},$A$2:$A$50&amp;$B$2:$B$50,$C$2:$C$50),2,0)</f>
        <v>0</v>
      </c>
    </row>
    <row r="5868" spans="6:6" x14ac:dyDescent="0.15">
      <c r="F5868">
        <f t="array" ref="F5868">VLOOKUP(D5868&amp;E5868,IF({1,0},$A$2:$A$50&amp;$B$2:$B$50,$C$2:$C$50),2,0)</f>
        <v>0</v>
      </c>
    </row>
    <row r="5869" spans="6:6" x14ac:dyDescent="0.15">
      <c r="F5869">
        <f t="array" ref="F5869">VLOOKUP(D5869&amp;E5869,IF({1,0},$A$2:$A$50&amp;$B$2:$B$50,$C$2:$C$50),2,0)</f>
        <v>0</v>
      </c>
    </row>
    <row r="5870" spans="6:6" x14ac:dyDescent="0.15">
      <c r="F5870">
        <f t="array" ref="F5870">VLOOKUP(D5870&amp;E5870,IF({1,0},$A$2:$A$50&amp;$B$2:$B$50,$C$2:$C$50),2,0)</f>
        <v>0</v>
      </c>
    </row>
    <row r="5871" spans="6:6" x14ac:dyDescent="0.15">
      <c r="F5871">
        <f t="array" ref="F5871">VLOOKUP(D5871&amp;E5871,IF({1,0},$A$2:$A$50&amp;$B$2:$B$50,$C$2:$C$50),2,0)</f>
        <v>0</v>
      </c>
    </row>
    <row r="5872" spans="6:6" x14ac:dyDescent="0.15">
      <c r="F5872">
        <f t="array" ref="F5872">VLOOKUP(D5872&amp;E5872,IF({1,0},$A$2:$A$50&amp;$B$2:$B$50,$C$2:$C$50),2,0)</f>
        <v>0</v>
      </c>
    </row>
    <row r="5873" spans="6:6" x14ac:dyDescent="0.15">
      <c r="F5873">
        <f t="array" ref="F5873">VLOOKUP(D5873&amp;E5873,IF({1,0},$A$2:$A$50&amp;$B$2:$B$50,$C$2:$C$50),2,0)</f>
        <v>0</v>
      </c>
    </row>
    <row r="5874" spans="6:6" x14ac:dyDescent="0.15">
      <c r="F5874">
        <f t="array" ref="F5874">VLOOKUP(D5874&amp;E5874,IF({1,0},$A$2:$A$50&amp;$B$2:$B$50,$C$2:$C$50),2,0)</f>
        <v>0</v>
      </c>
    </row>
    <row r="5875" spans="6:6" x14ac:dyDescent="0.15">
      <c r="F5875">
        <f t="array" ref="F5875">VLOOKUP(D5875&amp;E5875,IF({1,0},$A$2:$A$50&amp;$B$2:$B$50,$C$2:$C$50),2,0)</f>
        <v>0</v>
      </c>
    </row>
    <row r="5876" spans="6:6" x14ac:dyDescent="0.15">
      <c r="F5876">
        <f t="array" ref="F5876">VLOOKUP(D5876&amp;E5876,IF({1,0},$A$2:$A$50&amp;$B$2:$B$50,$C$2:$C$50),2,0)</f>
        <v>0</v>
      </c>
    </row>
    <row r="5877" spans="6:6" x14ac:dyDescent="0.15">
      <c r="F5877">
        <f t="array" ref="F5877">VLOOKUP(D5877&amp;E5877,IF({1,0},$A$2:$A$50&amp;$B$2:$B$50,$C$2:$C$50),2,0)</f>
        <v>0</v>
      </c>
    </row>
    <row r="5878" spans="6:6" x14ac:dyDescent="0.15">
      <c r="F5878">
        <f t="array" ref="F5878">VLOOKUP(D5878&amp;E5878,IF({1,0},$A$2:$A$50&amp;$B$2:$B$50,$C$2:$C$50),2,0)</f>
        <v>0</v>
      </c>
    </row>
    <row r="5879" spans="6:6" x14ac:dyDescent="0.15">
      <c r="F5879">
        <f t="array" ref="F5879">VLOOKUP(D5879&amp;E5879,IF({1,0},$A$2:$A$50&amp;$B$2:$B$50,$C$2:$C$50),2,0)</f>
        <v>0</v>
      </c>
    </row>
    <row r="5880" spans="6:6" x14ac:dyDescent="0.15">
      <c r="F5880">
        <f t="array" ref="F5880">VLOOKUP(D5880&amp;E5880,IF({1,0},$A$2:$A$50&amp;$B$2:$B$50,$C$2:$C$50),2,0)</f>
        <v>0</v>
      </c>
    </row>
    <row r="5881" spans="6:6" x14ac:dyDescent="0.15">
      <c r="F5881">
        <f t="array" ref="F5881">VLOOKUP(D5881&amp;E5881,IF({1,0},$A$2:$A$50&amp;$B$2:$B$50,$C$2:$C$50),2,0)</f>
        <v>0</v>
      </c>
    </row>
    <row r="5882" spans="6:6" x14ac:dyDescent="0.15">
      <c r="F5882">
        <f t="array" ref="F5882">VLOOKUP(D5882&amp;E5882,IF({1,0},$A$2:$A$50&amp;$B$2:$B$50,$C$2:$C$50),2,0)</f>
        <v>0</v>
      </c>
    </row>
    <row r="5883" spans="6:6" x14ac:dyDescent="0.15">
      <c r="F5883">
        <f t="array" ref="F5883">VLOOKUP(D5883&amp;E5883,IF({1,0},$A$2:$A$50&amp;$B$2:$B$50,$C$2:$C$50),2,0)</f>
        <v>0</v>
      </c>
    </row>
    <row r="5884" spans="6:6" x14ac:dyDescent="0.15">
      <c r="F5884">
        <f t="array" ref="F5884">VLOOKUP(D5884&amp;E5884,IF({1,0},$A$2:$A$50&amp;$B$2:$B$50,$C$2:$C$50),2,0)</f>
        <v>0</v>
      </c>
    </row>
    <row r="5885" spans="6:6" x14ac:dyDescent="0.15">
      <c r="F5885">
        <f t="array" ref="F5885">VLOOKUP(D5885&amp;E5885,IF({1,0},$A$2:$A$50&amp;$B$2:$B$50,$C$2:$C$50),2,0)</f>
        <v>0</v>
      </c>
    </row>
    <row r="5886" spans="6:6" x14ac:dyDescent="0.15">
      <c r="F5886">
        <f t="array" ref="F5886">VLOOKUP(D5886&amp;E5886,IF({1,0},$A$2:$A$50&amp;$B$2:$B$50,$C$2:$C$50),2,0)</f>
        <v>0</v>
      </c>
    </row>
    <row r="5887" spans="6:6" x14ac:dyDescent="0.15">
      <c r="F5887">
        <f t="array" ref="F5887">VLOOKUP(D5887&amp;E5887,IF({1,0},$A$2:$A$50&amp;$B$2:$B$50,$C$2:$C$50),2,0)</f>
        <v>0</v>
      </c>
    </row>
    <row r="5888" spans="6:6" x14ac:dyDescent="0.15">
      <c r="F5888">
        <f t="array" ref="F5888">VLOOKUP(D5888&amp;E5888,IF({1,0},$A$2:$A$50&amp;$B$2:$B$50,$C$2:$C$50),2,0)</f>
        <v>0</v>
      </c>
    </row>
    <row r="5889" spans="6:6" x14ac:dyDescent="0.15">
      <c r="F5889">
        <f t="array" ref="F5889">VLOOKUP(D5889&amp;E5889,IF({1,0},$A$2:$A$50&amp;$B$2:$B$50,$C$2:$C$50),2,0)</f>
        <v>0</v>
      </c>
    </row>
    <row r="5890" spans="6:6" x14ac:dyDescent="0.15">
      <c r="F5890">
        <f t="array" ref="F5890">VLOOKUP(D5890&amp;E5890,IF({1,0},$A$2:$A$50&amp;$B$2:$B$50,$C$2:$C$50),2,0)</f>
        <v>0</v>
      </c>
    </row>
    <row r="5891" spans="6:6" x14ac:dyDescent="0.15">
      <c r="F5891">
        <f t="array" ref="F5891">VLOOKUP(D5891&amp;E5891,IF({1,0},$A$2:$A$50&amp;$B$2:$B$50,$C$2:$C$50),2,0)</f>
        <v>0</v>
      </c>
    </row>
    <row r="5892" spans="6:6" x14ac:dyDescent="0.15">
      <c r="F5892">
        <f t="array" ref="F5892">VLOOKUP(D5892&amp;E5892,IF({1,0},$A$2:$A$50&amp;$B$2:$B$50,$C$2:$C$50),2,0)</f>
        <v>0</v>
      </c>
    </row>
    <row r="5893" spans="6:6" x14ac:dyDescent="0.15">
      <c r="F5893">
        <f t="array" ref="F5893">VLOOKUP(D5893&amp;E5893,IF({1,0},$A$2:$A$50&amp;$B$2:$B$50,$C$2:$C$50),2,0)</f>
        <v>0</v>
      </c>
    </row>
    <row r="5894" spans="6:6" x14ac:dyDescent="0.15">
      <c r="F5894">
        <f t="array" ref="F5894">VLOOKUP(D5894&amp;E5894,IF({1,0},$A$2:$A$50&amp;$B$2:$B$50,$C$2:$C$50),2,0)</f>
        <v>0</v>
      </c>
    </row>
    <row r="5895" spans="6:6" x14ac:dyDescent="0.15">
      <c r="F5895">
        <f t="array" ref="F5895">VLOOKUP(D5895&amp;E5895,IF({1,0},$A$2:$A$50&amp;$B$2:$B$50,$C$2:$C$50),2,0)</f>
        <v>0</v>
      </c>
    </row>
    <row r="5896" spans="6:6" x14ac:dyDescent="0.15">
      <c r="F5896">
        <f t="array" ref="F5896">VLOOKUP(D5896&amp;E5896,IF({1,0},$A$2:$A$50&amp;$B$2:$B$50,$C$2:$C$50),2,0)</f>
        <v>0</v>
      </c>
    </row>
    <row r="5897" spans="6:6" x14ac:dyDescent="0.15">
      <c r="F5897">
        <f t="array" ref="F5897">VLOOKUP(D5897&amp;E5897,IF({1,0},$A$2:$A$50&amp;$B$2:$B$50,$C$2:$C$50),2,0)</f>
        <v>0</v>
      </c>
    </row>
    <row r="5898" spans="6:6" x14ac:dyDescent="0.15">
      <c r="F5898">
        <f t="array" ref="F5898">VLOOKUP(D5898&amp;E5898,IF({1,0},$A$2:$A$50&amp;$B$2:$B$50,$C$2:$C$50),2,0)</f>
        <v>0</v>
      </c>
    </row>
    <row r="5899" spans="6:6" x14ac:dyDescent="0.15">
      <c r="F5899">
        <f t="array" ref="F5899">VLOOKUP(D5899&amp;E5899,IF({1,0},$A$2:$A$50&amp;$B$2:$B$50,$C$2:$C$50),2,0)</f>
        <v>0</v>
      </c>
    </row>
    <row r="5900" spans="6:6" x14ac:dyDescent="0.15">
      <c r="F5900">
        <f t="array" ref="F5900">VLOOKUP(D5900&amp;E5900,IF({1,0},$A$2:$A$50&amp;$B$2:$B$50,$C$2:$C$50),2,0)</f>
        <v>0</v>
      </c>
    </row>
    <row r="5901" spans="6:6" x14ac:dyDescent="0.15">
      <c r="F5901">
        <f t="array" ref="F5901">VLOOKUP(D5901&amp;E5901,IF({1,0},$A$2:$A$50&amp;$B$2:$B$50,$C$2:$C$50),2,0)</f>
        <v>0</v>
      </c>
    </row>
    <row r="5902" spans="6:6" x14ac:dyDescent="0.15">
      <c r="F5902">
        <f t="array" ref="F5902">VLOOKUP(D5902&amp;E5902,IF({1,0},$A$2:$A$50&amp;$B$2:$B$50,$C$2:$C$50),2,0)</f>
        <v>0</v>
      </c>
    </row>
    <row r="5903" spans="6:6" x14ac:dyDescent="0.15">
      <c r="F5903">
        <f t="array" ref="F5903">VLOOKUP(D5903&amp;E5903,IF({1,0},$A$2:$A$50&amp;$B$2:$B$50,$C$2:$C$50),2,0)</f>
        <v>0</v>
      </c>
    </row>
    <row r="5904" spans="6:6" x14ac:dyDescent="0.15">
      <c r="F5904">
        <f t="array" ref="F5904">VLOOKUP(D5904&amp;E5904,IF({1,0},$A$2:$A$50&amp;$B$2:$B$50,$C$2:$C$50),2,0)</f>
        <v>0</v>
      </c>
    </row>
    <row r="5905" spans="6:6" x14ac:dyDescent="0.15">
      <c r="F5905">
        <f t="array" ref="F5905">VLOOKUP(D5905&amp;E5905,IF({1,0},$A$2:$A$50&amp;$B$2:$B$50,$C$2:$C$50),2,0)</f>
        <v>0</v>
      </c>
    </row>
    <row r="5906" spans="6:6" x14ac:dyDescent="0.15">
      <c r="F5906">
        <f t="array" ref="F5906">VLOOKUP(D5906&amp;E5906,IF({1,0},$A$2:$A$50&amp;$B$2:$B$50,$C$2:$C$50),2,0)</f>
        <v>0</v>
      </c>
    </row>
    <row r="5907" spans="6:6" x14ac:dyDescent="0.15">
      <c r="F5907">
        <f t="array" ref="F5907">VLOOKUP(D5907&amp;E5907,IF({1,0},$A$2:$A$50&amp;$B$2:$B$50,$C$2:$C$50),2,0)</f>
        <v>0</v>
      </c>
    </row>
    <row r="5908" spans="6:6" x14ac:dyDescent="0.15">
      <c r="F5908">
        <f t="array" ref="F5908">VLOOKUP(D5908&amp;E5908,IF({1,0},$A$2:$A$50&amp;$B$2:$B$50,$C$2:$C$50),2,0)</f>
        <v>0</v>
      </c>
    </row>
    <row r="5909" spans="6:6" x14ac:dyDescent="0.15">
      <c r="F5909">
        <f t="array" ref="F5909">VLOOKUP(D5909&amp;E5909,IF({1,0},$A$2:$A$50&amp;$B$2:$B$50,$C$2:$C$50),2,0)</f>
        <v>0</v>
      </c>
    </row>
    <row r="5910" spans="6:6" x14ac:dyDescent="0.15">
      <c r="F5910">
        <f t="array" ref="F5910">VLOOKUP(D5910&amp;E5910,IF({1,0},$A$2:$A$50&amp;$B$2:$B$50,$C$2:$C$50),2,0)</f>
        <v>0</v>
      </c>
    </row>
    <row r="5911" spans="6:6" x14ac:dyDescent="0.15">
      <c r="F5911">
        <f t="array" ref="F5911">VLOOKUP(D5911&amp;E5911,IF({1,0},$A$2:$A$50&amp;$B$2:$B$50,$C$2:$C$50),2,0)</f>
        <v>0</v>
      </c>
    </row>
    <row r="5912" spans="6:6" x14ac:dyDescent="0.15">
      <c r="F5912">
        <f t="array" ref="F5912">VLOOKUP(D5912&amp;E5912,IF({1,0},$A$2:$A$50&amp;$B$2:$B$50,$C$2:$C$50),2,0)</f>
        <v>0</v>
      </c>
    </row>
    <row r="5913" spans="6:6" x14ac:dyDescent="0.15">
      <c r="F5913">
        <f t="array" ref="F5913">VLOOKUP(D5913&amp;E5913,IF({1,0},$A$2:$A$50&amp;$B$2:$B$50,$C$2:$C$50),2,0)</f>
        <v>0</v>
      </c>
    </row>
    <row r="5914" spans="6:6" x14ac:dyDescent="0.15">
      <c r="F5914">
        <f t="array" ref="F5914">VLOOKUP(D5914&amp;E5914,IF({1,0},$A$2:$A$50&amp;$B$2:$B$50,$C$2:$C$50),2,0)</f>
        <v>0</v>
      </c>
    </row>
    <row r="5915" spans="6:6" x14ac:dyDescent="0.15">
      <c r="F5915">
        <f t="array" ref="F5915">VLOOKUP(D5915&amp;E5915,IF({1,0},$A$2:$A$50&amp;$B$2:$B$50,$C$2:$C$50),2,0)</f>
        <v>0</v>
      </c>
    </row>
    <row r="5916" spans="6:6" x14ac:dyDescent="0.15">
      <c r="F5916">
        <f t="array" ref="F5916">VLOOKUP(D5916&amp;E5916,IF({1,0},$A$2:$A$50&amp;$B$2:$B$50,$C$2:$C$50),2,0)</f>
        <v>0</v>
      </c>
    </row>
    <row r="5917" spans="6:6" x14ac:dyDescent="0.15">
      <c r="F5917">
        <f t="array" ref="F5917">VLOOKUP(D5917&amp;E5917,IF({1,0},$A$2:$A$50&amp;$B$2:$B$50,$C$2:$C$50),2,0)</f>
        <v>0</v>
      </c>
    </row>
    <row r="5918" spans="6:6" x14ac:dyDescent="0.15">
      <c r="F5918">
        <f t="array" ref="F5918">VLOOKUP(D5918&amp;E5918,IF({1,0},$A$2:$A$50&amp;$B$2:$B$50,$C$2:$C$50),2,0)</f>
        <v>0</v>
      </c>
    </row>
    <row r="5919" spans="6:6" x14ac:dyDescent="0.15">
      <c r="F5919">
        <f t="array" ref="F5919">VLOOKUP(D5919&amp;E5919,IF({1,0},$A$2:$A$50&amp;$B$2:$B$50,$C$2:$C$50),2,0)</f>
        <v>0</v>
      </c>
    </row>
    <row r="5920" spans="6:6" x14ac:dyDescent="0.15">
      <c r="F5920">
        <f t="array" ref="F5920">VLOOKUP(D5920&amp;E5920,IF({1,0},$A$2:$A$50&amp;$B$2:$B$50,$C$2:$C$50),2,0)</f>
        <v>0</v>
      </c>
    </row>
    <row r="5921" spans="6:6" x14ac:dyDescent="0.15">
      <c r="F5921">
        <f t="array" ref="F5921">VLOOKUP(D5921&amp;E5921,IF({1,0},$A$2:$A$50&amp;$B$2:$B$50,$C$2:$C$50),2,0)</f>
        <v>0</v>
      </c>
    </row>
    <row r="5922" spans="6:6" x14ac:dyDescent="0.15">
      <c r="F5922">
        <f t="array" ref="F5922">VLOOKUP(D5922&amp;E5922,IF({1,0},$A$2:$A$50&amp;$B$2:$B$50,$C$2:$C$50),2,0)</f>
        <v>0</v>
      </c>
    </row>
    <row r="5923" spans="6:6" x14ac:dyDescent="0.15">
      <c r="F5923">
        <f t="array" ref="F5923">VLOOKUP(D5923&amp;E5923,IF({1,0},$A$2:$A$50&amp;$B$2:$B$50,$C$2:$C$50),2,0)</f>
        <v>0</v>
      </c>
    </row>
    <row r="5924" spans="6:6" x14ac:dyDescent="0.15">
      <c r="F5924">
        <f t="array" ref="F5924">VLOOKUP(D5924&amp;E5924,IF({1,0},$A$2:$A$50&amp;$B$2:$B$50,$C$2:$C$50),2,0)</f>
        <v>0</v>
      </c>
    </row>
    <row r="5925" spans="6:6" x14ac:dyDescent="0.15">
      <c r="F5925">
        <f t="array" ref="F5925">VLOOKUP(D5925&amp;E5925,IF({1,0},$A$2:$A$50&amp;$B$2:$B$50,$C$2:$C$50),2,0)</f>
        <v>0</v>
      </c>
    </row>
    <row r="5926" spans="6:6" x14ac:dyDescent="0.15">
      <c r="F5926">
        <f t="array" ref="F5926">VLOOKUP(D5926&amp;E5926,IF({1,0},$A$2:$A$50&amp;$B$2:$B$50,$C$2:$C$50),2,0)</f>
        <v>0</v>
      </c>
    </row>
    <row r="5927" spans="6:6" x14ac:dyDescent="0.15">
      <c r="F5927">
        <f t="array" ref="F5927">VLOOKUP(D5927&amp;E5927,IF({1,0},$A$2:$A$50&amp;$B$2:$B$50,$C$2:$C$50),2,0)</f>
        <v>0</v>
      </c>
    </row>
    <row r="5928" spans="6:6" x14ac:dyDescent="0.15">
      <c r="F5928">
        <f t="array" ref="F5928">VLOOKUP(D5928&amp;E5928,IF({1,0},$A$2:$A$50&amp;$B$2:$B$50,$C$2:$C$50),2,0)</f>
        <v>0</v>
      </c>
    </row>
    <row r="5929" spans="6:6" x14ac:dyDescent="0.15">
      <c r="F5929">
        <f t="array" ref="F5929">VLOOKUP(D5929&amp;E5929,IF({1,0},$A$2:$A$50&amp;$B$2:$B$50,$C$2:$C$50),2,0)</f>
        <v>0</v>
      </c>
    </row>
    <row r="5930" spans="6:6" x14ac:dyDescent="0.15">
      <c r="F5930">
        <f t="array" ref="F5930">VLOOKUP(D5930&amp;E5930,IF({1,0},$A$2:$A$50&amp;$B$2:$B$50,$C$2:$C$50),2,0)</f>
        <v>0</v>
      </c>
    </row>
    <row r="5931" spans="6:6" x14ac:dyDescent="0.15">
      <c r="F5931">
        <f t="array" ref="F5931">VLOOKUP(D5931&amp;E5931,IF({1,0},$A$2:$A$50&amp;$B$2:$B$50,$C$2:$C$50),2,0)</f>
        <v>0</v>
      </c>
    </row>
    <row r="5932" spans="6:6" x14ac:dyDescent="0.15">
      <c r="F5932">
        <f t="array" ref="F5932">VLOOKUP(D5932&amp;E5932,IF({1,0},$A$2:$A$50&amp;$B$2:$B$50,$C$2:$C$50),2,0)</f>
        <v>0</v>
      </c>
    </row>
    <row r="5933" spans="6:6" x14ac:dyDescent="0.15">
      <c r="F5933">
        <f t="array" ref="F5933">VLOOKUP(D5933&amp;E5933,IF({1,0},$A$2:$A$50&amp;$B$2:$B$50,$C$2:$C$50),2,0)</f>
        <v>0</v>
      </c>
    </row>
    <row r="5934" spans="6:6" x14ac:dyDescent="0.15">
      <c r="F5934">
        <f t="array" ref="F5934">VLOOKUP(D5934&amp;E5934,IF({1,0},$A$2:$A$50&amp;$B$2:$B$50,$C$2:$C$50),2,0)</f>
        <v>0</v>
      </c>
    </row>
    <row r="5935" spans="6:6" x14ac:dyDescent="0.15">
      <c r="F5935">
        <f t="array" ref="F5935">VLOOKUP(D5935&amp;E5935,IF({1,0},$A$2:$A$50&amp;$B$2:$B$50,$C$2:$C$50),2,0)</f>
        <v>0</v>
      </c>
    </row>
    <row r="5936" spans="6:6" x14ac:dyDescent="0.15">
      <c r="F5936">
        <f t="array" ref="F5936">VLOOKUP(D5936&amp;E5936,IF({1,0},$A$2:$A$50&amp;$B$2:$B$50,$C$2:$C$50),2,0)</f>
        <v>0</v>
      </c>
    </row>
    <row r="5937" spans="6:6" x14ac:dyDescent="0.15">
      <c r="F5937">
        <f t="array" ref="F5937">VLOOKUP(D5937&amp;E5937,IF({1,0},$A$2:$A$50&amp;$B$2:$B$50,$C$2:$C$50),2,0)</f>
        <v>0</v>
      </c>
    </row>
    <row r="5938" spans="6:6" x14ac:dyDescent="0.15">
      <c r="F5938">
        <f t="array" ref="F5938">VLOOKUP(D5938&amp;E5938,IF({1,0},$A$2:$A$50&amp;$B$2:$B$50,$C$2:$C$50),2,0)</f>
        <v>0</v>
      </c>
    </row>
    <row r="5939" spans="6:6" x14ac:dyDescent="0.15">
      <c r="F5939">
        <f t="array" ref="F5939">VLOOKUP(D5939&amp;E5939,IF({1,0},$A$2:$A$50&amp;$B$2:$B$50,$C$2:$C$50),2,0)</f>
        <v>0</v>
      </c>
    </row>
    <row r="5940" spans="6:6" x14ac:dyDescent="0.15">
      <c r="F5940">
        <f t="array" ref="F5940">VLOOKUP(D5940&amp;E5940,IF({1,0},$A$2:$A$50&amp;$B$2:$B$50,$C$2:$C$50),2,0)</f>
        <v>0</v>
      </c>
    </row>
    <row r="5941" spans="6:6" x14ac:dyDescent="0.15">
      <c r="F5941">
        <f t="array" ref="F5941">VLOOKUP(D5941&amp;E5941,IF({1,0},$A$2:$A$50&amp;$B$2:$B$50,$C$2:$C$50),2,0)</f>
        <v>0</v>
      </c>
    </row>
    <row r="5942" spans="6:6" x14ac:dyDescent="0.15">
      <c r="F5942">
        <f t="array" ref="F5942">VLOOKUP(D5942&amp;E5942,IF({1,0},$A$2:$A$50&amp;$B$2:$B$50,$C$2:$C$50),2,0)</f>
        <v>0</v>
      </c>
    </row>
    <row r="5943" spans="6:6" x14ac:dyDescent="0.15">
      <c r="F5943">
        <f t="array" ref="F5943">VLOOKUP(D5943&amp;E5943,IF({1,0},$A$2:$A$50&amp;$B$2:$B$50,$C$2:$C$50),2,0)</f>
        <v>0</v>
      </c>
    </row>
    <row r="5944" spans="6:6" x14ac:dyDescent="0.15">
      <c r="F5944">
        <f t="array" ref="F5944">VLOOKUP(D5944&amp;E5944,IF({1,0},$A$2:$A$50&amp;$B$2:$B$50,$C$2:$C$50),2,0)</f>
        <v>0</v>
      </c>
    </row>
    <row r="5945" spans="6:6" x14ac:dyDescent="0.15">
      <c r="F5945">
        <f t="array" ref="F5945">VLOOKUP(D5945&amp;E5945,IF({1,0},$A$2:$A$50&amp;$B$2:$B$50,$C$2:$C$50),2,0)</f>
        <v>0</v>
      </c>
    </row>
    <row r="5946" spans="6:6" x14ac:dyDescent="0.15">
      <c r="F5946">
        <f t="array" ref="F5946">VLOOKUP(D5946&amp;E5946,IF({1,0},$A$2:$A$50&amp;$B$2:$B$50,$C$2:$C$50),2,0)</f>
        <v>0</v>
      </c>
    </row>
    <row r="5947" spans="6:6" x14ac:dyDescent="0.15">
      <c r="F5947">
        <f t="array" ref="F5947">VLOOKUP(D5947&amp;E5947,IF({1,0},$A$2:$A$50&amp;$B$2:$B$50,$C$2:$C$50),2,0)</f>
        <v>0</v>
      </c>
    </row>
    <row r="5948" spans="6:6" x14ac:dyDescent="0.15">
      <c r="F5948">
        <f t="array" ref="F5948">VLOOKUP(D5948&amp;E5948,IF({1,0},$A$2:$A$50&amp;$B$2:$B$50,$C$2:$C$50),2,0)</f>
        <v>0</v>
      </c>
    </row>
    <row r="5949" spans="6:6" x14ac:dyDescent="0.15">
      <c r="F5949">
        <f t="array" ref="F5949">VLOOKUP(D5949&amp;E5949,IF({1,0},$A$2:$A$50&amp;$B$2:$B$50,$C$2:$C$50),2,0)</f>
        <v>0</v>
      </c>
    </row>
    <row r="5950" spans="6:6" x14ac:dyDescent="0.15">
      <c r="F5950">
        <f t="array" ref="F5950">VLOOKUP(D5950&amp;E5950,IF({1,0},$A$2:$A$50&amp;$B$2:$B$50,$C$2:$C$50),2,0)</f>
        <v>0</v>
      </c>
    </row>
    <row r="5951" spans="6:6" x14ac:dyDescent="0.15">
      <c r="F5951">
        <f t="array" ref="F5951">VLOOKUP(D5951&amp;E5951,IF({1,0},$A$2:$A$50&amp;$B$2:$B$50,$C$2:$C$50),2,0)</f>
        <v>0</v>
      </c>
    </row>
    <row r="5952" spans="6:6" x14ac:dyDescent="0.15">
      <c r="F5952">
        <f t="array" ref="F5952">VLOOKUP(D5952&amp;E5952,IF({1,0},$A$2:$A$50&amp;$B$2:$B$50,$C$2:$C$50),2,0)</f>
        <v>0</v>
      </c>
    </row>
    <row r="5953" spans="6:6" x14ac:dyDescent="0.15">
      <c r="F5953">
        <f t="array" ref="F5953">VLOOKUP(D5953&amp;E5953,IF({1,0},$A$2:$A$50&amp;$B$2:$B$50,$C$2:$C$50),2,0)</f>
        <v>0</v>
      </c>
    </row>
    <row r="5954" spans="6:6" x14ac:dyDescent="0.15">
      <c r="F5954">
        <f t="array" ref="F5954">VLOOKUP(D5954&amp;E5954,IF({1,0},$A$2:$A$50&amp;$B$2:$B$50,$C$2:$C$50),2,0)</f>
        <v>0</v>
      </c>
    </row>
    <row r="5955" spans="6:6" x14ac:dyDescent="0.15">
      <c r="F5955">
        <f t="array" ref="F5955">VLOOKUP(D5955&amp;E5955,IF({1,0},$A$2:$A$50&amp;$B$2:$B$50,$C$2:$C$50),2,0)</f>
        <v>0</v>
      </c>
    </row>
    <row r="5956" spans="6:6" x14ac:dyDescent="0.15">
      <c r="F5956">
        <f t="array" ref="F5956">VLOOKUP(D5956&amp;E5956,IF({1,0},$A$2:$A$50&amp;$B$2:$B$50,$C$2:$C$50),2,0)</f>
        <v>0</v>
      </c>
    </row>
    <row r="5957" spans="6:6" x14ac:dyDescent="0.15">
      <c r="F5957">
        <f t="array" ref="F5957">VLOOKUP(D5957&amp;E5957,IF({1,0},$A$2:$A$50&amp;$B$2:$B$50,$C$2:$C$50),2,0)</f>
        <v>0</v>
      </c>
    </row>
    <row r="5958" spans="6:6" x14ac:dyDescent="0.15">
      <c r="F5958">
        <f t="array" ref="F5958">VLOOKUP(D5958&amp;E5958,IF({1,0},$A$2:$A$50&amp;$B$2:$B$50,$C$2:$C$50),2,0)</f>
        <v>0</v>
      </c>
    </row>
    <row r="5959" spans="6:6" x14ac:dyDescent="0.15">
      <c r="F5959">
        <f t="array" ref="F5959">VLOOKUP(D5959&amp;E5959,IF({1,0},$A$2:$A$50&amp;$B$2:$B$50,$C$2:$C$50),2,0)</f>
        <v>0</v>
      </c>
    </row>
    <row r="5960" spans="6:6" x14ac:dyDescent="0.15">
      <c r="F5960">
        <f t="array" ref="F5960">VLOOKUP(D5960&amp;E5960,IF({1,0},$A$2:$A$50&amp;$B$2:$B$50,$C$2:$C$50),2,0)</f>
        <v>0</v>
      </c>
    </row>
    <row r="5961" spans="6:6" x14ac:dyDescent="0.15">
      <c r="F5961">
        <f t="array" ref="F5961">VLOOKUP(D5961&amp;E5961,IF({1,0},$A$2:$A$50&amp;$B$2:$B$50,$C$2:$C$50),2,0)</f>
        <v>0</v>
      </c>
    </row>
    <row r="5962" spans="6:6" x14ac:dyDescent="0.15">
      <c r="F5962">
        <f t="array" ref="F5962">VLOOKUP(D5962&amp;E5962,IF({1,0},$A$2:$A$50&amp;$B$2:$B$50,$C$2:$C$50),2,0)</f>
        <v>0</v>
      </c>
    </row>
    <row r="5963" spans="6:6" x14ac:dyDescent="0.15">
      <c r="F5963">
        <f t="array" ref="F5963">VLOOKUP(D5963&amp;E5963,IF({1,0},$A$2:$A$50&amp;$B$2:$B$50,$C$2:$C$50),2,0)</f>
        <v>0</v>
      </c>
    </row>
    <row r="5964" spans="6:6" x14ac:dyDescent="0.15">
      <c r="F5964">
        <f t="array" ref="F5964">VLOOKUP(D5964&amp;E5964,IF({1,0},$A$2:$A$50&amp;$B$2:$B$50,$C$2:$C$50),2,0)</f>
        <v>0</v>
      </c>
    </row>
    <row r="5965" spans="6:6" x14ac:dyDescent="0.15">
      <c r="F5965">
        <f t="array" ref="F5965">VLOOKUP(D5965&amp;E5965,IF({1,0},$A$2:$A$50&amp;$B$2:$B$50,$C$2:$C$50),2,0)</f>
        <v>0</v>
      </c>
    </row>
    <row r="5966" spans="6:6" x14ac:dyDescent="0.15">
      <c r="F5966">
        <f t="array" ref="F5966">VLOOKUP(D5966&amp;E5966,IF({1,0},$A$2:$A$50&amp;$B$2:$B$50,$C$2:$C$50),2,0)</f>
        <v>0</v>
      </c>
    </row>
    <row r="5967" spans="6:6" x14ac:dyDescent="0.15">
      <c r="F5967">
        <f t="array" ref="F5967">VLOOKUP(D5967&amp;E5967,IF({1,0},$A$2:$A$50&amp;$B$2:$B$50,$C$2:$C$50),2,0)</f>
        <v>0</v>
      </c>
    </row>
    <row r="5968" spans="6:6" x14ac:dyDescent="0.15">
      <c r="F5968">
        <f t="array" ref="F5968">VLOOKUP(D5968&amp;E5968,IF({1,0},$A$2:$A$50&amp;$B$2:$B$50,$C$2:$C$50),2,0)</f>
        <v>0</v>
      </c>
    </row>
    <row r="5969" spans="6:6" x14ac:dyDescent="0.15">
      <c r="F5969">
        <f t="array" ref="F5969">VLOOKUP(D5969&amp;E5969,IF({1,0},$A$2:$A$50&amp;$B$2:$B$50,$C$2:$C$50),2,0)</f>
        <v>0</v>
      </c>
    </row>
    <row r="5970" spans="6:6" x14ac:dyDescent="0.15">
      <c r="F5970">
        <f t="array" ref="F5970">VLOOKUP(D5970&amp;E5970,IF({1,0},$A$2:$A$50&amp;$B$2:$B$50,$C$2:$C$50),2,0)</f>
        <v>0</v>
      </c>
    </row>
    <row r="5971" spans="6:6" x14ac:dyDescent="0.15">
      <c r="F5971">
        <f t="array" ref="F5971">VLOOKUP(D5971&amp;E5971,IF({1,0},$A$2:$A$50&amp;$B$2:$B$50,$C$2:$C$50),2,0)</f>
        <v>0</v>
      </c>
    </row>
    <row r="5972" spans="6:6" x14ac:dyDescent="0.15">
      <c r="F5972">
        <f t="array" ref="F5972">VLOOKUP(D5972&amp;E5972,IF({1,0},$A$2:$A$50&amp;$B$2:$B$50,$C$2:$C$50),2,0)</f>
        <v>0</v>
      </c>
    </row>
    <row r="5973" spans="6:6" x14ac:dyDescent="0.15">
      <c r="F5973">
        <f t="array" ref="F5973">VLOOKUP(D5973&amp;E5973,IF({1,0},$A$2:$A$50&amp;$B$2:$B$50,$C$2:$C$50),2,0)</f>
        <v>0</v>
      </c>
    </row>
    <row r="5974" spans="6:6" x14ac:dyDescent="0.15">
      <c r="F5974">
        <f t="array" ref="F5974">VLOOKUP(D5974&amp;E5974,IF({1,0},$A$2:$A$50&amp;$B$2:$B$50,$C$2:$C$50),2,0)</f>
        <v>0</v>
      </c>
    </row>
    <row r="5975" spans="6:6" x14ac:dyDescent="0.15">
      <c r="F5975">
        <f t="array" ref="F5975">VLOOKUP(D5975&amp;E5975,IF({1,0},$A$2:$A$50&amp;$B$2:$B$50,$C$2:$C$50),2,0)</f>
        <v>0</v>
      </c>
    </row>
    <row r="5976" spans="6:6" x14ac:dyDescent="0.15">
      <c r="F5976">
        <f t="array" ref="F5976">VLOOKUP(D5976&amp;E5976,IF({1,0},$A$2:$A$50&amp;$B$2:$B$50,$C$2:$C$50),2,0)</f>
        <v>0</v>
      </c>
    </row>
    <row r="5977" spans="6:6" x14ac:dyDescent="0.15">
      <c r="F5977">
        <f t="array" ref="F5977">VLOOKUP(D5977&amp;E5977,IF({1,0},$A$2:$A$50&amp;$B$2:$B$50,$C$2:$C$50),2,0)</f>
        <v>0</v>
      </c>
    </row>
    <row r="5978" spans="6:6" x14ac:dyDescent="0.15">
      <c r="F5978">
        <f t="array" ref="F5978">VLOOKUP(D5978&amp;E5978,IF({1,0},$A$2:$A$50&amp;$B$2:$B$50,$C$2:$C$50),2,0)</f>
        <v>0</v>
      </c>
    </row>
    <row r="5979" spans="6:6" x14ac:dyDescent="0.15">
      <c r="F5979">
        <f t="array" ref="F5979">VLOOKUP(D5979&amp;E5979,IF({1,0},$A$2:$A$50&amp;$B$2:$B$50,$C$2:$C$50),2,0)</f>
        <v>0</v>
      </c>
    </row>
    <row r="5980" spans="6:6" x14ac:dyDescent="0.15">
      <c r="F5980">
        <f t="array" ref="F5980">VLOOKUP(D5980&amp;E5980,IF({1,0},$A$2:$A$50&amp;$B$2:$B$50,$C$2:$C$50),2,0)</f>
        <v>0</v>
      </c>
    </row>
    <row r="5981" spans="6:6" x14ac:dyDescent="0.15">
      <c r="F5981">
        <f t="array" ref="F5981">VLOOKUP(D5981&amp;E5981,IF({1,0},$A$2:$A$50&amp;$B$2:$B$50,$C$2:$C$50),2,0)</f>
        <v>0</v>
      </c>
    </row>
    <row r="5982" spans="6:6" x14ac:dyDescent="0.15">
      <c r="F5982">
        <f t="array" ref="F5982">VLOOKUP(D5982&amp;E5982,IF({1,0},$A$2:$A$50&amp;$B$2:$B$50,$C$2:$C$50),2,0)</f>
        <v>0</v>
      </c>
    </row>
    <row r="5983" spans="6:6" x14ac:dyDescent="0.15">
      <c r="F5983">
        <f t="array" ref="F5983">VLOOKUP(D5983&amp;E5983,IF({1,0},$A$2:$A$50&amp;$B$2:$B$50,$C$2:$C$50),2,0)</f>
        <v>0</v>
      </c>
    </row>
    <row r="5984" spans="6:6" x14ac:dyDescent="0.15">
      <c r="F5984">
        <f t="array" ref="F5984">VLOOKUP(D5984&amp;E5984,IF({1,0},$A$2:$A$50&amp;$B$2:$B$50,$C$2:$C$50),2,0)</f>
        <v>0</v>
      </c>
    </row>
    <row r="5985" spans="6:6" x14ac:dyDescent="0.15">
      <c r="F5985">
        <f t="array" ref="F5985">VLOOKUP(D5985&amp;E5985,IF({1,0},$A$2:$A$50&amp;$B$2:$B$50,$C$2:$C$50),2,0)</f>
        <v>0</v>
      </c>
    </row>
    <row r="5986" spans="6:6" x14ac:dyDescent="0.15">
      <c r="F5986">
        <f t="array" ref="F5986">VLOOKUP(D5986&amp;E5986,IF({1,0},$A$2:$A$50&amp;$B$2:$B$50,$C$2:$C$50),2,0)</f>
        <v>0</v>
      </c>
    </row>
    <row r="5987" spans="6:6" x14ac:dyDescent="0.15">
      <c r="F5987">
        <f t="array" ref="F5987">VLOOKUP(D5987&amp;E5987,IF({1,0},$A$2:$A$50&amp;$B$2:$B$50,$C$2:$C$50),2,0)</f>
        <v>0</v>
      </c>
    </row>
    <row r="5988" spans="6:6" x14ac:dyDescent="0.15">
      <c r="F5988">
        <f t="array" ref="F5988">VLOOKUP(D5988&amp;E5988,IF({1,0},$A$2:$A$50&amp;$B$2:$B$50,$C$2:$C$50),2,0)</f>
        <v>0</v>
      </c>
    </row>
    <row r="5989" spans="6:6" x14ac:dyDescent="0.15">
      <c r="F5989">
        <f t="array" ref="F5989">VLOOKUP(D5989&amp;E5989,IF({1,0},$A$2:$A$50&amp;$B$2:$B$50,$C$2:$C$50),2,0)</f>
        <v>0</v>
      </c>
    </row>
    <row r="5990" spans="6:6" x14ac:dyDescent="0.15">
      <c r="F5990">
        <f t="array" ref="F5990">VLOOKUP(D5990&amp;E5990,IF({1,0},$A$2:$A$50&amp;$B$2:$B$50,$C$2:$C$50),2,0)</f>
        <v>0</v>
      </c>
    </row>
    <row r="5991" spans="6:6" x14ac:dyDescent="0.15">
      <c r="F5991">
        <f t="array" ref="F5991">VLOOKUP(D5991&amp;E5991,IF({1,0},$A$2:$A$50&amp;$B$2:$B$50,$C$2:$C$50),2,0)</f>
        <v>0</v>
      </c>
    </row>
    <row r="5992" spans="6:6" x14ac:dyDescent="0.15">
      <c r="F5992">
        <f t="array" ref="F5992">VLOOKUP(D5992&amp;E5992,IF({1,0},$A$2:$A$50&amp;$B$2:$B$50,$C$2:$C$50),2,0)</f>
        <v>0</v>
      </c>
    </row>
    <row r="5993" spans="6:6" x14ac:dyDescent="0.15">
      <c r="F5993">
        <f t="array" ref="F5993">VLOOKUP(D5993&amp;E5993,IF({1,0},$A$2:$A$50&amp;$B$2:$B$50,$C$2:$C$50),2,0)</f>
        <v>0</v>
      </c>
    </row>
    <row r="5994" spans="6:6" x14ac:dyDescent="0.15">
      <c r="F5994">
        <f t="array" ref="F5994">VLOOKUP(D5994&amp;E5994,IF({1,0},$A$2:$A$50&amp;$B$2:$B$50,$C$2:$C$50),2,0)</f>
        <v>0</v>
      </c>
    </row>
    <row r="5995" spans="6:6" x14ac:dyDescent="0.15">
      <c r="F5995">
        <f t="array" ref="F5995">VLOOKUP(D5995&amp;E5995,IF({1,0},$A$2:$A$50&amp;$B$2:$B$50,$C$2:$C$50),2,0)</f>
        <v>0</v>
      </c>
    </row>
    <row r="5996" spans="6:6" x14ac:dyDescent="0.15">
      <c r="F5996">
        <f t="array" ref="F5996">VLOOKUP(D5996&amp;E5996,IF({1,0},$A$2:$A$50&amp;$B$2:$B$50,$C$2:$C$50),2,0)</f>
        <v>0</v>
      </c>
    </row>
    <row r="5997" spans="6:6" x14ac:dyDescent="0.15">
      <c r="F5997">
        <f t="array" ref="F5997">VLOOKUP(D5997&amp;E5997,IF({1,0},$A$2:$A$50&amp;$B$2:$B$50,$C$2:$C$50),2,0)</f>
        <v>0</v>
      </c>
    </row>
    <row r="5998" spans="6:6" x14ac:dyDescent="0.15">
      <c r="F5998">
        <f t="array" ref="F5998">VLOOKUP(D5998&amp;E5998,IF({1,0},$A$2:$A$50&amp;$B$2:$B$50,$C$2:$C$50),2,0)</f>
        <v>0</v>
      </c>
    </row>
    <row r="5999" spans="6:6" x14ac:dyDescent="0.15">
      <c r="F5999">
        <f t="array" ref="F5999">VLOOKUP(D5999&amp;E5999,IF({1,0},$A$2:$A$50&amp;$B$2:$B$50,$C$2:$C$50),2,0)</f>
        <v>0</v>
      </c>
    </row>
    <row r="6000" spans="6:6" x14ac:dyDescent="0.15">
      <c r="F6000">
        <f t="array" ref="F6000">VLOOKUP(D6000&amp;E6000,IF({1,0},$A$2:$A$50&amp;$B$2:$B$50,$C$2:$C$50),2,0)</f>
        <v>0</v>
      </c>
    </row>
    <row r="6001" spans="6:6" x14ac:dyDescent="0.15">
      <c r="F6001">
        <f t="array" ref="F6001">VLOOKUP(D6001&amp;E6001,IF({1,0},$A$2:$A$50&amp;$B$2:$B$50,$C$2:$C$50),2,0)</f>
        <v>0</v>
      </c>
    </row>
    <row r="6002" spans="6:6" x14ac:dyDescent="0.15">
      <c r="F6002">
        <f t="array" ref="F6002">VLOOKUP(D6002&amp;E6002,IF({1,0},$A$2:$A$50&amp;$B$2:$B$50,$C$2:$C$50),2,0)</f>
        <v>0</v>
      </c>
    </row>
    <row r="6003" spans="6:6" x14ac:dyDescent="0.15">
      <c r="F6003">
        <f t="array" ref="F6003">VLOOKUP(D6003&amp;E6003,IF({1,0},$A$2:$A$50&amp;$B$2:$B$50,$C$2:$C$50),2,0)</f>
        <v>0</v>
      </c>
    </row>
    <row r="6004" spans="6:6" x14ac:dyDescent="0.15">
      <c r="F6004">
        <f t="array" ref="F6004">VLOOKUP(D6004&amp;E6004,IF({1,0},$A$2:$A$50&amp;$B$2:$B$50,$C$2:$C$50),2,0)</f>
        <v>0</v>
      </c>
    </row>
    <row r="6005" spans="6:6" x14ac:dyDescent="0.15">
      <c r="F6005">
        <f t="array" ref="F6005">VLOOKUP(D6005&amp;E6005,IF({1,0},$A$2:$A$50&amp;$B$2:$B$50,$C$2:$C$50),2,0)</f>
        <v>0</v>
      </c>
    </row>
    <row r="6006" spans="6:6" x14ac:dyDescent="0.15">
      <c r="F6006">
        <f t="array" ref="F6006">VLOOKUP(D6006&amp;E6006,IF({1,0},$A$2:$A$50&amp;$B$2:$B$50,$C$2:$C$50),2,0)</f>
        <v>0</v>
      </c>
    </row>
    <row r="6007" spans="6:6" x14ac:dyDescent="0.15">
      <c r="F6007">
        <f t="array" ref="F6007">VLOOKUP(D6007&amp;E6007,IF({1,0},$A$2:$A$50&amp;$B$2:$B$50,$C$2:$C$50),2,0)</f>
        <v>0</v>
      </c>
    </row>
    <row r="6008" spans="6:6" x14ac:dyDescent="0.15">
      <c r="F6008">
        <f t="array" ref="F6008">VLOOKUP(D6008&amp;E6008,IF({1,0},$A$2:$A$50&amp;$B$2:$B$50,$C$2:$C$50),2,0)</f>
        <v>0</v>
      </c>
    </row>
    <row r="6009" spans="6:6" x14ac:dyDescent="0.15">
      <c r="F6009">
        <f t="array" ref="F6009">VLOOKUP(D6009&amp;E6009,IF({1,0},$A$2:$A$50&amp;$B$2:$B$50,$C$2:$C$50),2,0)</f>
        <v>0</v>
      </c>
    </row>
    <row r="6010" spans="6:6" x14ac:dyDescent="0.15">
      <c r="F6010">
        <f t="array" ref="F6010">VLOOKUP(D6010&amp;E6010,IF({1,0},$A$2:$A$50&amp;$B$2:$B$50,$C$2:$C$50),2,0)</f>
        <v>0</v>
      </c>
    </row>
    <row r="6011" spans="6:6" x14ac:dyDescent="0.15">
      <c r="F6011">
        <f t="array" ref="F6011">VLOOKUP(D6011&amp;E6011,IF({1,0},$A$2:$A$50&amp;$B$2:$B$50,$C$2:$C$50),2,0)</f>
        <v>0</v>
      </c>
    </row>
    <row r="6012" spans="6:6" x14ac:dyDescent="0.15">
      <c r="F6012">
        <f t="array" ref="F6012">VLOOKUP(D6012&amp;E6012,IF({1,0},$A$2:$A$50&amp;$B$2:$B$50,$C$2:$C$50),2,0)</f>
        <v>0</v>
      </c>
    </row>
    <row r="6013" spans="6:6" x14ac:dyDescent="0.15">
      <c r="F6013">
        <f t="array" ref="F6013">VLOOKUP(D6013&amp;E6013,IF({1,0},$A$2:$A$50&amp;$B$2:$B$50,$C$2:$C$50),2,0)</f>
        <v>0</v>
      </c>
    </row>
    <row r="6014" spans="6:6" x14ac:dyDescent="0.15">
      <c r="F6014">
        <f t="array" ref="F6014">VLOOKUP(D6014&amp;E6014,IF({1,0},$A$2:$A$50&amp;$B$2:$B$50,$C$2:$C$50),2,0)</f>
        <v>0</v>
      </c>
    </row>
    <row r="6015" spans="6:6" x14ac:dyDescent="0.15">
      <c r="F6015">
        <f t="array" ref="F6015">VLOOKUP(D6015&amp;E6015,IF({1,0},$A$2:$A$50&amp;$B$2:$B$50,$C$2:$C$50),2,0)</f>
        <v>0</v>
      </c>
    </row>
    <row r="6016" spans="6:6" x14ac:dyDescent="0.15">
      <c r="F6016">
        <f t="array" ref="F6016">VLOOKUP(D6016&amp;E6016,IF({1,0},$A$2:$A$50&amp;$B$2:$B$50,$C$2:$C$50),2,0)</f>
        <v>0</v>
      </c>
    </row>
    <row r="6017" spans="6:6" x14ac:dyDescent="0.15">
      <c r="F6017">
        <f t="array" ref="F6017">VLOOKUP(D6017&amp;E6017,IF({1,0},$A$2:$A$50&amp;$B$2:$B$50,$C$2:$C$50),2,0)</f>
        <v>0</v>
      </c>
    </row>
    <row r="6018" spans="6:6" x14ac:dyDescent="0.15">
      <c r="F6018">
        <f t="array" ref="F6018">VLOOKUP(D6018&amp;E6018,IF({1,0},$A$2:$A$50&amp;$B$2:$B$50,$C$2:$C$50),2,0)</f>
        <v>0</v>
      </c>
    </row>
    <row r="6019" spans="6:6" x14ac:dyDescent="0.15">
      <c r="F6019">
        <f t="array" ref="F6019">VLOOKUP(D6019&amp;E6019,IF({1,0},$A$2:$A$50&amp;$B$2:$B$50,$C$2:$C$50),2,0)</f>
        <v>0</v>
      </c>
    </row>
    <row r="6020" spans="6:6" x14ac:dyDescent="0.15">
      <c r="F6020">
        <f t="array" ref="F6020">VLOOKUP(D6020&amp;E6020,IF({1,0},$A$2:$A$50&amp;$B$2:$B$50,$C$2:$C$50),2,0)</f>
        <v>0</v>
      </c>
    </row>
    <row r="6021" spans="6:6" x14ac:dyDescent="0.15">
      <c r="F6021">
        <f t="array" ref="F6021">VLOOKUP(D6021&amp;E6021,IF({1,0},$A$2:$A$50&amp;$B$2:$B$50,$C$2:$C$50),2,0)</f>
        <v>0</v>
      </c>
    </row>
    <row r="6022" spans="6:6" x14ac:dyDescent="0.15">
      <c r="F6022">
        <f t="array" ref="F6022">VLOOKUP(D6022&amp;E6022,IF({1,0},$A$2:$A$50&amp;$B$2:$B$50,$C$2:$C$50),2,0)</f>
        <v>0</v>
      </c>
    </row>
    <row r="6023" spans="6:6" x14ac:dyDescent="0.15">
      <c r="F6023">
        <f t="array" ref="F6023">VLOOKUP(D6023&amp;E6023,IF({1,0},$A$2:$A$50&amp;$B$2:$B$50,$C$2:$C$50),2,0)</f>
        <v>0</v>
      </c>
    </row>
    <row r="6024" spans="6:6" x14ac:dyDescent="0.15">
      <c r="F6024">
        <f t="array" ref="F6024">VLOOKUP(D6024&amp;E6024,IF({1,0},$A$2:$A$50&amp;$B$2:$B$50,$C$2:$C$50),2,0)</f>
        <v>0</v>
      </c>
    </row>
    <row r="6025" spans="6:6" x14ac:dyDescent="0.15">
      <c r="F6025">
        <f t="array" ref="F6025">VLOOKUP(D6025&amp;E6025,IF({1,0},$A$2:$A$50&amp;$B$2:$B$50,$C$2:$C$50),2,0)</f>
        <v>0</v>
      </c>
    </row>
    <row r="6026" spans="6:6" x14ac:dyDescent="0.15">
      <c r="F6026">
        <f t="array" ref="F6026">VLOOKUP(D6026&amp;E6026,IF({1,0},$A$2:$A$50&amp;$B$2:$B$50,$C$2:$C$50),2,0)</f>
        <v>0</v>
      </c>
    </row>
    <row r="6027" spans="6:6" x14ac:dyDescent="0.15">
      <c r="F6027">
        <f t="array" ref="F6027">VLOOKUP(D6027&amp;E6027,IF({1,0},$A$2:$A$50&amp;$B$2:$B$50,$C$2:$C$50),2,0)</f>
        <v>0</v>
      </c>
    </row>
    <row r="6028" spans="6:6" x14ac:dyDescent="0.15">
      <c r="F6028">
        <f t="array" ref="F6028">VLOOKUP(D6028&amp;E6028,IF({1,0},$A$2:$A$50&amp;$B$2:$B$50,$C$2:$C$50),2,0)</f>
        <v>0</v>
      </c>
    </row>
    <row r="6029" spans="6:6" x14ac:dyDescent="0.15">
      <c r="F6029">
        <f t="array" ref="F6029">VLOOKUP(D6029&amp;E6029,IF({1,0},$A$2:$A$50&amp;$B$2:$B$50,$C$2:$C$50),2,0)</f>
        <v>0</v>
      </c>
    </row>
    <row r="6030" spans="6:6" x14ac:dyDescent="0.15">
      <c r="F6030">
        <f t="array" ref="F6030">VLOOKUP(D6030&amp;E6030,IF({1,0},$A$2:$A$50&amp;$B$2:$B$50,$C$2:$C$50),2,0)</f>
        <v>0</v>
      </c>
    </row>
    <row r="6031" spans="6:6" x14ac:dyDescent="0.15">
      <c r="F6031">
        <f t="array" ref="F6031">VLOOKUP(D6031&amp;E6031,IF({1,0},$A$2:$A$50&amp;$B$2:$B$50,$C$2:$C$50),2,0)</f>
        <v>0</v>
      </c>
    </row>
    <row r="6032" spans="6:6" x14ac:dyDescent="0.15">
      <c r="F6032">
        <f t="array" ref="F6032">VLOOKUP(D6032&amp;E6032,IF({1,0},$A$2:$A$50&amp;$B$2:$B$50,$C$2:$C$50),2,0)</f>
        <v>0</v>
      </c>
    </row>
    <row r="6033" spans="6:6" x14ac:dyDescent="0.15">
      <c r="F6033">
        <f t="array" ref="F6033">VLOOKUP(D6033&amp;E6033,IF({1,0},$A$2:$A$50&amp;$B$2:$B$50,$C$2:$C$50),2,0)</f>
        <v>0</v>
      </c>
    </row>
    <row r="6034" spans="6:6" x14ac:dyDescent="0.15">
      <c r="F6034">
        <f t="array" ref="F6034">VLOOKUP(D6034&amp;E6034,IF({1,0},$A$2:$A$50&amp;$B$2:$B$50,$C$2:$C$50),2,0)</f>
        <v>0</v>
      </c>
    </row>
    <row r="6035" spans="6:6" x14ac:dyDescent="0.15">
      <c r="F6035">
        <f t="array" ref="F6035">VLOOKUP(D6035&amp;E6035,IF({1,0},$A$2:$A$50&amp;$B$2:$B$50,$C$2:$C$50),2,0)</f>
        <v>0</v>
      </c>
    </row>
    <row r="6036" spans="6:6" x14ac:dyDescent="0.15">
      <c r="F6036">
        <f t="array" ref="F6036">VLOOKUP(D6036&amp;E6036,IF({1,0},$A$2:$A$50&amp;$B$2:$B$50,$C$2:$C$50),2,0)</f>
        <v>0</v>
      </c>
    </row>
    <row r="6037" spans="6:6" x14ac:dyDescent="0.15">
      <c r="F6037">
        <f t="array" ref="F6037">VLOOKUP(D6037&amp;E6037,IF({1,0},$A$2:$A$50&amp;$B$2:$B$50,$C$2:$C$50),2,0)</f>
        <v>0</v>
      </c>
    </row>
    <row r="6038" spans="6:6" x14ac:dyDescent="0.15">
      <c r="F6038">
        <f t="array" ref="F6038">VLOOKUP(D6038&amp;E6038,IF({1,0},$A$2:$A$50&amp;$B$2:$B$50,$C$2:$C$50),2,0)</f>
        <v>0</v>
      </c>
    </row>
    <row r="6039" spans="6:6" x14ac:dyDescent="0.15">
      <c r="F6039">
        <f t="array" ref="F6039">VLOOKUP(D6039&amp;E6039,IF({1,0},$A$2:$A$50&amp;$B$2:$B$50,$C$2:$C$50),2,0)</f>
        <v>0</v>
      </c>
    </row>
    <row r="6040" spans="6:6" x14ac:dyDescent="0.15">
      <c r="F6040">
        <f t="array" ref="F6040">VLOOKUP(D6040&amp;E6040,IF({1,0},$A$2:$A$50&amp;$B$2:$B$50,$C$2:$C$50),2,0)</f>
        <v>0</v>
      </c>
    </row>
    <row r="6041" spans="6:6" x14ac:dyDescent="0.15">
      <c r="F6041">
        <f t="array" ref="F6041">VLOOKUP(D6041&amp;E6041,IF({1,0},$A$2:$A$50&amp;$B$2:$B$50,$C$2:$C$50),2,0)</f>
        <v>0</v>
      </c>
    </row>
    <row r="6042" spans="6:6" x14ac:dyDescent="0.15">
      <c r="F6042">
        <f t="array" ref="F6042">VLOOKUP(D6042&amp;E6042,IF({1,0},$A$2:$A$50&amp;$B$2:$B$50,$C$2:$C$50),2,0)</f>
        <v>0</v>
      </c>
    </row>
    <row r="6043" spans="6:6" x14ac:dyDescent="0.15">
      <c r="F6043">
        <f t="array" ref="F6043">VLOOKUP(D6043&amp;E6043,IF({1,0},$A$2:$A$50&amp;$B$2:$B$50,$C$2:$C$50),2,0)</f>
        <v>0</v>
      </c>
    </row>
    <row r="6044" spans="6:6" x14ac:dyDescent="0.15">
      <c r="F6044">
        <f t="array" ref="F6044">VLOOKUP(D6044&amp;E6044,IF({1,0},$A$2:$A$50&amp;$B$2:$B$50,$C$2:$C$50),2,0)</f>
        <v>0</v>
      </c>
    </row>
    <row r="6045" spans="6:6" x14ac:dyDescent="0.15">
      <c r="F6045">
        <f t="array" ref="F6045">VLOOKUP(D6045&amp;E6045,IF({1,0},$A$2:$A$50&amp;$B$2:$B$50,$C$2:$C$50),2,0)</f>
        <v>0</v>
      </c>
    </row>
    <row r="6046" spans="6:6" x14ac:dyDescent="0.15">
      <c r="F6046">
        <f t="array" ref="F6046">VLOOKUP(D6046&amp;E6046,IF({1,0},$A$2:$A$50&amp;$B$2:$B$50,$C$2:$C$50),2,0)</f>
        <v>0</v>
      </c>
    </row>
    <row r="6047" spans="6:6" x14ac:dyDescent="0.15">
      <c r="F6047">
        <f t="array" ref="F6047">VLOOKUP(D6047&amp;E6047,IF({1,0},$A$2:$A$50&amp;$B$2:$B$50,$C$2:$C$50),2,0)</f>
        <v>0</v>
      </c>
    </row>
    <row r="6048" spans="6:6" x14ac:dyDescent="0.15">
      <c r="F6048">
        <f t="array" ref="F6048">VLOOKUP(D6048&amp;E6048,IF({1,0},$A$2:$A$50&amp;$B$2:$B$50,$C$2:$C$50),2,0)</f>
        <v>0</v>
      </c>
    </row>
    <row r="6049" spans="6:6" x14ac:dyDescent="0.15">
      <c r="F6049">
        <f t="array" ref="F6049">VLOOKUP(D6049&amp;E6049,IF({1,0},$A$2:$A$50&amp;$B$2:$B$50,$C$2:$C$50),2,0)</f>
        <v>0</v>
      </c>
    </row>
    <row r="6050" spans="6:6" x14ac:dyDescent="0.15">
      <c r="F6050">
        <f t="array" ref="F6050">VLOOKUP(D6050&amp;E6050,IF({1,0},$A$2:$A$50&amp;$B$2:$B$50,$C$2:$C$50),2,0)</f>
        <v>0</v>
      </c>
    </row>
    <row r="6051" spans="6:6" x14ac:dyDescent="0.15">
      <c r="F6051">
        <f t="array" ref="F6051">VLOOKUP(D6051&amp;E6051,IF({1,0},$A$2:$A$50&amp;$B$2:$B$50,$C$2:$C$50),2,0)</f>
        <v>0</v>
      </c>
    </row>
    <row r="6052" spans="6:6" x14ac:dyDescent="0.15">
      <c r="F6052">
        <f t="array" ref="F6052">VLOOKUP(D6052&amp;E6052,IF({1,0},$A$2:$A$50&amp;$B$2:$B$50,$C$2:$C$50),2,0)</f>
        <v>0</v>
      </c>
    </row>
    <row r="6053" spans="6:6" x14ac:dyDescent="0.15">
      <c r="F6053">
        <f t="array" ref="F6053">VLOOKUP(D6053&amp;E6053,IF({1,0},$A$2:$A$50&amp;$B$2:$B$50,$C$2:$C$50),2,0)</f>
        <v>0</v>
      </c>
    </row>
    <row r="6054" spans="6:6" x14ac:dyDescent="0.15">
      <c r="F6054">
        <f t="array" ref="F6054">VLOOKUP(D6054&amp;E6054,IF({1,0},$A$2:$A$50&amp;$B$2:$B$50,$C$2:$C$50),2,0)</f>
        <v>0</v>
      </c>
    </row>
    <row r="6055" spans="6:6" x14ac:dyDescent="0.15">
      <c r="F6055">
        <f t="array" ref="F6055">VLOOKUP(D6055&amp;E6055,IF({1,0},$A$2:$A$50&amp;$B$2:$B$50,$C$2:$C$50),2,0)</f>
        <v>0</v>
      </c>
    </row>
    <row r="6056" spans="6:6" x14ac:dyDescent="0.15">
      <c r="F6056">
        <f t="array" ref="F6056">VLOOKUP(D6056&amp;E6056,IF({1,0},$A$2:$A$50&amp;$B$2:$B$50,$C$2:$C$50),2,0)</f>
        <v>0</v>
      </c>
    </row>
    <row r="6057" spans="6:6" x14ac:dyDescent="0.15">
      <c r="F6057">
        <f t="array" ref="F6057">VLOOKUP(D6057&amp;E6057,IF({1,0},$A$2:$A$50&amp;$B$2:$B$50,$C$2:$C$50),2,0)</f>
        <v>0</v>
      </c>
    </row>
    <row r="6058" spans="6:6" x14ac:dyDescent="0.15">
      <c r="F6058">
        <f t="array" ref="F6058">VLOOKUP(D6058&amp;E6058,IF({1,0},$A$2:$A$50&amp;$B$2:$B$50,$C$2:$C$50),2,0)</f>
        <v>0</v>
      </c>
    </row>
    <row r="6059" spans="6:6" x14ac:dyDescent="0.15">
      <c r="F6059">
        <f t="array" ref="F6059">VLOOKUP(D6059&amp;E6059,IF({1,0},$A$2:$A$50&amp;$B$2:$B$50,$C$2:$C$50),2,0)</f>
        <v>0</v>
      </c>
    </row>
    <row r="6060" spans="6:6" x14ac:dyDescent="0.15">
      <c r="F6060">
        <f t="array" ref="F6060">VLOOKUP(D6060&amp;E6060,IF({1,0},$A$2:$A$50&amp;$B$2:$B$50,$C$2:$C$50),2,0)</f>
        <v>0</v>
      </c>
    </row>
    <row r="6061" spans="6:6" x14ac:dyDescent="0.15">
      <c r="F6061">
        <f t="array" ref="F6061">VLOOKUP(D6061&amp;E6061,IF({1,0},$A$2:$A$50&amp;$B$2:$B$50,$C$2:$C$50),2,0)</f>
        <v>0</v>
      </c>
    </row>
    <row r="6062" spans="6:6" x14ac:dyDescent="0.15">
      <c r="F6062">
        <f t="array" ref="F6062">VLOOKUP(D6062&amp;E6062,IF({1,0},$A$2:$A$50&amp;$B$2:$B$50,$C$2:$C$50),2,0)</f>
        <v>0</v>
      </c>
    </row>
    <row r="6063" spans="6:6" x14ac:dyDescent="0.15">
      <c r="F6063">
        <f t="array" ref="F6063">VLOOKUP(D6063&amp;E6063,IF({1,0},$A$2:$A$50&amp;$B$2:$B$50,$C$2:$C$50),2,0)</f>
        <v>0</v>
      </c>
    </row>
    <row r="6064" spans="6:6" x14ac:dyDescent="0.15">
      <c r="F6064">
        <f t="array" ref="F6064">VLOOKUP(D6064&amp;E6064,IF({1,0},$A$2:$A$50&amp;$B$2:$B$50,$C$2:$C$50),2,0)</f>
        <v>0</v>
      </c>
    </row>
    <row r="6065" spans="6:6" x14ac:dyDescent="0.15">
      <c r="F6065">
        <f t="array" ref="F6065">VLOOKUP(D6065&amp;E6065,IF({1,0},$A$2:$A$50&amp;$B$2:$B$50,$C$2:$C$50),2,0)</f>
        <v>0</v>
      </c>
    </row>
    <row r="6066" spans="6:6" x14ac:dyDescent="0.15">
      <c r="F6066">
        <f t="array" ref="F6066">VLOOKUP(D6066&amp;E6066,IF({1,0},$A$2:$A$50&amp;$B$2:$B$50,$C$2:$C$50),2,0)</f>
        <v>0</v>
      </c>
    </row>
    <row r="6067" spans="6:6" x14ac:dyDescent="0.15">
      <c r="F6067">
        <f t="array" ref="F6067">VLOOKUP(D6067&amp;E6067,IF({1,0},$A$2:$A$50&amp;$B$2:$B$50,$C$2:$C$50),2,0)</f>
        <v>0</v>
      </c>
    </row>
    <row r="6068" spans="6:6" x14ac:dyDescent="0.15">
      <c r="F6068">
        <f t="array" ref="F6068">VLOOKUP(D6068&amp;E6068,IF({1,0},$A$2:$A$50&amp;$B$2:$B$50,$C$2:$C$50),2,0)</f>
        <v>0</v>
      </c>
    </row>
    <row r="6069" spans="6:6" x14ac:dyDescent="0.15">
      <c r="F6069">
        <f t="array" ref="F6069">VLOOKUP(D6069&amp;E6069,IF({1,0},$A$2:$A$50&amp;$B$2:$B$50,$C$2:$C$50),2,0)</f>
        <v>0</v>
      </c>
    </row>
    <row r="6070" spans="6:6" x14ac:dyDescent="0.15">
      <c r="F6070">
        <f t="array" ref="F6070">VLOOKUP(D6070&amp;E6070,IF({1,0},$A$2:$A$50&amp;$B$2:$B$50,$C$2:$C$50),2,0)</f>
        <v>0</v>
      </c>
    </row>
    <row r="6071" spans="6:6" x14ac:dyDescent="0.15">
      <c r="F6071">
        <f t="array" ref="F6071">VLOOKUP(D6071&amp;E6071,IF({1,0},$A$2:$A$50&amp;$B$2:$B$50,$C$2:$C$50),2,0)</f>
        <v>0</v>
      </c>
    </row>
    <row r="6072" spans="6:6" x14ac:dyDescent="0.15">
      <c r="F6072">
        <f t="array" ref="F6072">VLOOKUP(D6072&amp;E6072,IF({1,0},$A$2:$A$50&amp;$B$2:$B$50,$C$2:$C$50),2,0)</f>
        <v>0</v>
      </c>
    </row>
    <row r="6073" spans="6:6" x14ac:dyDescent="0.15">
      <c r="F6073">
        <f t="array" ref="F6073">VLOOKUP(D6073&amp;E6073,IF({1,0},$A$2:$A$50&amp;$B$2:$B$50,$C$2:$C$50),2,0)</f>
        <v>0</v>
      </c>
    </row>
    <row r="6074" spans="6:6" x14ac:dyDescent="0.15">
      <c r="F6074">
        <f t="array" ref="F6074">VLOOKUP(D6074&amp;E6074,IF({1,0},$A$2:$A$50&amp;$B$2:$B$50,$C$2:$C$50),2,0)</f>
        <v>0</v>
      </c>
    </row>
    <row r="6075" spans="6:6" x14ac:dyDescent="0.15">
      <c r="F6075">
        <f t="array" ref="F6075">VLOOKUP(D6075&amp;E6075,IF({1,0},$A$2:$A$50&amp;$B$2:$B$50,$C$2:$C$50),2,0)</f>
        <v>0</v>
      </c>
    </row>
    <row r="6076" spans="6:6" x14ac:dyDescent="0.15">
      <c r="F6076">
        <f t="array" ref="F6076">VLOOKUP(D6076&amp;E6076,IF({1,0},$A$2:$A$50&amp;$B$2:$B$50,$C$2:$C$50),2,0)</f>
        <v>0</v>
      </c>
    </row>
    <row r="6077" spans="6:6" x14ac:dyDescent="0.15">
      <c r="F6077">
        <f t="array" ref="F6077">VLOOKUP(D6077&amp;E6077,IF({1,0},$A$2:$A$50&amp;$B$2:$B$50,$C$2:$C$50),2,0)</f>
        <v>0</v>
      </c>
    </row>
    <row r="6078" spans="6:6" x14ac:dyDescent="0.15">
      <c r="F6078">
        <f t="array" ref="F6078">VLOOKUP(D6078&amp;E6078,IF({1,0},$A$2:$A$50&amp;$B$2:$B$50,$C$2:$C$50),2,0)</f>
        <v>0</v>
      </c>
    </row>
    <row r="6079" spans="6:6" x14ac:dyDescent="0.15">
      <c r="F6079">
        <f t="array" ref="F6079">VLOOKUP(D6079&amp;E6079,IF({1,0},$A$2:$A$50&amp;$B$2:$B$50,$C$2:$C$50),2,0)</f>
        <v>0</v>
      </c>
    </row>
    <row r="6080" spans="6:6" x14ac:dyDescent="0.15">
      <c r="F6080">
        <f t="array" ref="F6080">VLOOKUP(D6080&amp;E6080,IF({1,0},$A$2:$A$50&amp;$B$2:$B$50,$C$2:$C$50),2,0)</f>
        <v>0</v>
      </c>
    </row>
    <row r="6081" spans="6:6" x14ac:dyDescent="0.15">
      <c r="F6081">
        <f t="array" ref="F6081">VLOOKUP(D6081&amp;E6081,IF({1,0},$A$2:$A$50&amp;$B$2:$B$50,$C$2:$C$50),2,0)</f>
        <v>0</v>
      </c>
    </row>
    <row r="6082" spans="6:6" x14ac:dyDescent="0.15">
      <c r="F6082">
        <f t="array" ref="F6082">VLOOKUP(D6082&amp;E6082,IF({1,0},$A$2:$A$50&amp;$B$2:$B$50,$C$2:$C$50),2,0)</f>
        <v>0</v>
      </c>
    </row>
    <row r="6083" spans="6:6" x14ac:dyDescent="0.15">
      <c r="F6083">
        <f t="array" ref="F6083">VLOOKUP(D6083&amp;E6083,IF({1,0},$A$2:$A$50&amp;$B$2:$B$50,$C$2:$C$50),2,0)</f>
        <v>0</v>
      </c>
    </row>
    <row r="6084" spans="6:6" x14ac:dyDescent="0.15">
      <c r="F6084">
        <f t="array" ref="F6084">VLOOKUP(D6084&amp;E6084,IF({1,0},$A$2:$A$50&amp;$B$2:$B$50,$C$2:$C$50),2,0)</f>
        <v>0</v>
      </c>
    </row>
    <row r="6085" spans="6:6" x14ac:dyDescent="0.15">
      <c r="F6085">
        <f t="array" ref="F6085">VLOOKUP(D6085&amp;E6085,IF({1,0},$A$2:$A$50&amp;$B$2:$B$50,$C$2:$C$50),2,0)</f>
        <v>0</v>
      </c>
    </row>
    <row r="6086" spans="6:6" x14ac:dyDescent="0.15">
      <c r="F6086">
        <f t="array" ref="F6086">VLOOKUP(D6086&amp;E6086,IF({1,0},$A$2:$A$50&amp;$B$2:$B$50,$C$2:$C$50),2,0)</f>
        <v>0</v>
      </c>
    </row>
    <row r="6087" spans="6:6" x14ac:dyDescent="0.15">
      <c r="F6087">
        <f t="array" ref="F6087">VLOOKUP(D6087&amp;E6087,IF({1,0},$A$2:$A$50&amp;$B$2:$B$50,$C$2:$C$50),2,0)</f>
        <v>0</v>
      </c>
    </row>
    <row r="6088" spans="6:6" x14ac:dyDescent="0.15">
      <c r="F6088">
        <f t="array" ref="F6088">VLOOKUP(D6088&amp;E6088,IF({1,0},$A$2:$A$50&amp;$B$2:$B$50,$C$2:$C$50),2,0)</f>
        <v>0</v>
      </c>
    </row>
    <row r="6089" spans="6:6" x14ac:dyDescent="0.15">
      <c r="F6089">
        <f t="array" ref="F6089">VLOOKUP(D6089&amp;E6089,IF({1,0},$A$2:$A$50&amp;$B$2:$B$50,$C$2:$C$50),2,0)</f>
        <v>0</v>
      </c>
    </row>
    <row r="6090" spans="6:6" x14ac:dyDescent="0.15">
      <c r="F6090">
        <f t="array" ref="F6090">VLOOKUP(D6090&amp;E6090,IF({1,0},$A$2:$A$50&amp;$B$2:$B$50,$C$2:$C$50),2,0)</f>
        <v>0</v>
      </c>
    </row>
    <row r="6091" spans="6:6" x14ac:dyDescent="0.15">
      <c r="F6091">
        <f t="array" ref="F6091">VLOOKUP(D6091&amp;E6091,IF({1,0},$A$2:$A$50&amp;$B$2:$B$50,$C$2:$C$50),2,0)</f>
        <v>0</v>
      </c>
    </row>
    <row r="6092" spans="6:6" x14ac:dyDescent="0.15">
      <c r="F6092">
        <f t="array" ref="F6092">VLOOKUP(D6092&amp;E6092,IF({1,0},$A$2:$A$50&amp;$B$2:$B$50,$C$2:$C$50),2,0)</f>
        <v>0</v>
      </c>
    </row>
    <row r="6093" spans="6:6" x14ac:dyDescent="0.15">
      <c r="F6093">
        <f t="array" ref="F6093">VLOOKUP(D6093&amp;E6093,IF({1,0},$A$2:$A$50&amp;$B$2:$B$50,$C$2:$C$50),2,0)</f>
        <v>0</v>
      </c>
    </row>
    <row r="6094" spans="6:6" x14ac:dyDescent="0.15">
      <c r="F6094">
        <f t="array" ref="F6094">VLOOKUP(D6094&amp;E6094,IF({1,0},$A$2:$A$50&amp;$B$2:$B$50,$C$2:$C$50),2,0)</f>
        <v>0</v>
      </c>
    </row>
    <row r="6095" spans="6:6" x14ac:dyDescent="0.15">
      <c r="F6095">
        <f t="array" ref="F6095">VLOOKUP(D6095&amp;E6095,IF({1,0},$A$2:$A$50&amp;$B$2:$B$50,$C$2:$C$50),2,0)</f>
        <v>0</v>
      </c>
    </row>
    <row r="6096" spans="6:6" x14ac:dyDescent="0.15">
      <c r="F6096">
        <f t="array" ref="F6096">VLOOKUP(D6096&amp;E6096,IF({1,0},$A$2:$A$50&amp;$B$2:$B$50,$C$2:$C$50),2,0)</f>
        <v>0</v>
      </c>
    </row>
    <row r="6097" spans="6:6" x14ac:dyDescent="0.15">
      <c r="F6097">
        <f t="array" ref="F6097">VLOOKUP(D6097&amp;E6097,IF({1,0},$A$2:$A$50&amp;$B$2:$B$50,$C$2:$C$50),2,0)</f>
        <v>0</v>
      </c>
    </row>
    <row r="6098" spans="6:6" x14ac:dyDescent="0.15">
      <c r="F6098">
        <f t="array" ref="F6098">VLOOKUP(D6098&amp;E6098,IF({1,0},$A$2:$A$50&amp;$B$2:$B$50,$C$2:$C$50),2,0)</f>
        <v>0</v>
      </c>
    </row>
    <row r="6099" spans="6:6" x14ac:dyDescent="0.15">
      <c r="F6099">
        <f t="array" ref="F6099">VLOOKUP(D6099&amp;E6099,IF({1,0},$A$2:$A$50&amp;$B$2:$B$50,$C$2:$C$50),2,0)</f>
        <v>0</v>
      </c>
    </row>
    <row r="6100" spans="6:6" x14ac:dyDescent="0.15">
      <c r="F6100">
        <f t="array" ref="F6100">VLOOKUP(D6100&amp;E6100,IF({1,0},$A$2:$A$50&amp;$B$2:$B$50,$C$2:$C$50),2,0)</f>
        <v>0</v>
      </c>
    </row>
    <row r="6101" spans="6:6" x14ac:dyDescent="0.15">
      <c r="F6101">
        <f t="array" ref="F6101">VLOOKUP(D6101&amp;E6101,IF({1,0},$A$2:$A$50&amp;$B$2:$B$50,$C$2:$C$50),2,0)</f>
        <v>0</v>
      </c>
    </row>
    <row r="6102" spans="6:6" x14ac:dyDescent="0.15">
      <c r="F6102">
        <f t="array" ref="F6102">VLOOKUP(D6102&amp;E6102,IF({1,0},$A$2:$A$50&amp;$B$2:$B$50,$C$2:$C$50),2,0)</f>
        <v>0</v>
      </c>
    </row>
    <row r="6103" spans="6:6" x14ac:dyDescent="0.15">
      <c r="F6103">
        <f t="array" ref="F6103">VLOOKUP(D6103&amp;E6103,IF({1,0},$A$2:$A$50&amp;$B$2:$B$50,$C$2:$C$50),2,0)</f>
        <v>0</v>
      </c>
    </row>
    <row r="6104" spans="6:6" x14ac:dyDescent="0.15">
      <c r="F6104">
        <f t="array" ref="F6104">VLOOKUP(D6104&amp;E6104,IF({1,0},$A$2:$A$50&amp;$B$2:$B$50,$C$2:$C$50),2,0)</f>
        <v>0</v>
      </c>
    </row>
    <row r="6105" spans="6:6" x14ac:dyDescent="0.15">
      <c r="F6105">
        <f t="array" ref="F6105">VLOOKUP(D6105&amp;E6105,IF({1,0},$A$2:$A$50&amp;$B$2:$B$50,$C$2:$C$50),2,0)</f>
        <v>0</v>
      </c>
    </row>
    <row r="6106" spans="6:6" x14ac:dyDescent="0.15">
      <c r="F6106">
        <f t="array" ref="F6106">VLOOKUP(D6106&amp;E6106,IF({1,0},$A$2:$A$50&amp;$B$2:$B$50,$C$2:$C$50),2,0)</f>
        <v>0</v>
      </c>
    </row>
    <row r="6107" spans="6:6" x14ac:dyDescent="0.15">
      <c r="F6107">
        <f t="array" ref="F6107">VLOOKUP(D6107&amp;E6107,IF({1,0},$A$2:$A$50&amp;$B$2:$B$50,$C$2:$C$50),2,0)</f>
        <v>0</v>
      </c>
    </row>
    <row r="6108" spans="6:6" x14ac:dyDescent="0.15">
      <c r="F6108">
        <f t="array" ref="F6108">VLOOKUP(D6108&amp;E6108,IF({1,0},$A$2:$A$50&amp;$B$2:$B$50,$C$2:$C$50),2,0)</f>
        <v>0</v>
      </c>
    </row>
    <row r="6109" spans="6:6" x14ac:dyDescent="0.15">
      <c r="F6109">
        <f t="array" ref="F6109">VLOOKUP(D6109&amp;E6109,IF({1,0},$A$2:$A$50&amp;$B$2:$B$50,$C$2:$C$50),2,0)</f>
        <v>0</v>
      </c>
    </row>
    <row r="6110" spans="6:6" x14ac:dyDescent="0.15">
      <c r="F6110">
        <f t="array" ref="F6110">VLOOKUP(D6110&amp;E6110,IF({1,0},$A$2:$A$50&amp;$B$2:$B$50,$C$2:$C$50),2,0)</f>
        <v>0</v>
      </c>
    </row>
    <row r="6111" spans="6:6" x14ac:dyDescent="0.15">
      <c r="F6111">
        <f t="array" ref="F6111">VLOOKUP(D6111&amp;E6111,IF({1,0},$A$2:$A$50&amp;$B$2:$B$50,$C$2:$C$50),2,0)</f>
        <v>0</v>
      </c>
    </row>
    <row r="6112" spans="6:6" x14ac:dyDescent="0.15">
      <c r="F6112">
        <f t="array" ref="F6112">VLOOKUP(D6112&amp;E6112,IF({1,0},$A$2:$A$50&amp;$B$2:$B$50,$C$2:$C$50),2,0)</f>
        <v>0</v>
      </c>
    </row>
    <row r="6113" spans="6:6" x14ac:dyDescent="0.15">
      <c r="F6113">
        <f t="array" ref="F6113">VLOOKUP(D6113&amp;E6113,IF({1,0},$A$2:$A$50&amp;$B$2:$B$50,$C$2:$C$50),2,0)</f>
        <v>0</v>
      </c>
    </row>
    <row r="6114" spans="6:6" x14ac:dyDescent="0.15">
      <c r="F6114">
        <f t="array" ref="F6114">VLOOKUP(D6114&amp;E6114,IF({1,0},$A$2:$A$50&amp;$B$2:$B$50,$C$2:$C$50),2,0)</f>
        <v>0</v>
      </c>
    </row>
    <row r="6115" spans="6:6" x14ac:dyDescent="0.15">
      <c r="F6115">
        <f t="array" ref="F6115">VLOOKUP(D6115&amp;E6115,IF({1,0},$A$2:$A$50&amp;$B$2:$B$50,$C$2:$C$50),2,0)</f>
        <v>0</v>
      </c>
    </row>
    <row r="6116" spans="6:6" x14ac:dyDescent="0.15">
      <c r="F6116">
        <f t="array" ref="F6116">VLOOKUP(D6116&amp;E6116,IF({1,0},$A$2:$A$50&amp;$B$2:$B$50,$C$2:$C$50),2,0)</f>
        <v>0</v>
      </c>
    </row>
    <row r="6117" spans="6:6" x14ac:dyDescent="0.15">
      <c r="F6117">
        <f t="array" ref="F6117">VLOOKUP(D6117&amp;E6117,IF({1,0},$A$2:$A$50&amp;$B$2:$B$50,$C$2:$C$50),2,0)</f>
        <v>0</v>
      </c>
    </row>
    <row r="6118" spans="6:6" x14ac:dyDescent="0.15">
      <c r="F6118">
        <f t="array" ref="F6118">VLOOKUP(D6118&amp;E6118,IF({1,0},$A$2:$A$50&amp;$B$2:$B$50,$C$2:$C$50),2,0)</f>
        <v>0</v>
      </c>
    </row>
    <row r="6119" spans="6:6" x14ac:dyDescent="0.15">
      <c r="F6119">
        <f t="array" ref="F6119">VLOOKUP(D6119&amp;E6119,IF({1,0},$A$2:$A$50&amp;$B$2:$B$50,$C$2:$C$50),2,0)</f>
        <v>0</v>
      </c>
    </row>
    <row r="6120" spans="6:6" x14ac:dyDescent="0.15">
      <c r="F6120">
        <f t="array" ref="F6120">VLOOKUP(D6120&amp;E6120,IF({1,0},$A$2:$A$50&amp;$B$2:$B$50,$C$2:$C$50),2,0)</f>
        <v>0</v>
      </c>
    </row>
    <row r="6121" spans="6:6" x14ac:dyDescent="0.15">
      <c r="F6121">
        <f t="array" ref="F6121">VLOOKUP(D6121&amp;E6121,IF({1,0},$A$2:$A$50&amp;$B$2:$B$50,$C$2:$C$50),2,0)</f>
        <v>0</v>
      </c>
    </row>
    <row r="6122" spans="6:6" x14ac:dyDescent="0.15">
      <c r="F6122">
        <f t="array" ref="F6122">VLOOKUP(D6122&amp;E6122,IF({1,0},$A$2:$A$50&amp;$B$2:$B$50,$C$2:$C$50),2,0)</f>
        <v>0</v>
      </c>
    </row>
    <row r="6123" spans="6:6" x14ac:dyDescent="0.15">
      <c r="F6123">
        <f t="array" ref="F6123">VLOOKUP(D6123&amp;E6123,IF({1,0},$A$2:$A$50&amp;$B$2:$B$50,$C$2:$C$50),2,0)</f>
        <v>0</v>
      </c>
    </row>
    <row r="6124" spans="6:6" x14ac:dyDescent="0.15">
      <c r="F6124">
        <f t="array" ref="F6124">VLOOKUP(D6124&amp;E6124,IF({1,0},$A$2:$A$50&amp;$B$2:$B$50,$C$2:$C$50),2,0)</f>
        <v>0</v>
      </c>
    </row>
    <row r="6125" spans="6:6" x14ac:dyDescent="0.15">
      <c r="F6125">
        <f t="array" ref="F6125">VLOOKUP(D6125&amp;E6125,IF({1,0},$A$2:$A$50&amp;$B$2:$B$50,$C$2:$C$50),2,0)</f>
        <v>0</v>
      </c>
    </row>
    <row r="6126" spans="6:6" x14ac:dyDescent="0.15">
      <c r="F6126">
        <f t="array" ref="F6126">VLOOKUP(D6126&amp;E6126,IF({1,0},$A$2:$A$50&amp;$B$2:$B$50,$C$2:$C$50),2,0)</f>
        <v>0</v>
      </c>
    </row>
    <row r="6127" spans="6:6" x14ac:dyDescent="0.15">
      <c r="F6127">
        <f t="array" ref="F6127">VLOOKUP(D6127&amp;E6127,IF({1,0},$A$2:$A$50&amp;$B$2:$B$50,$C$2:$C$50),2,0)</f>
        <v>0</v>
      </c>
    </row>
    <row r="6128" spans="6:6" x14ac:dyDescent="0.15">
      <c r="F6128">
        <f t="array" ref="F6128">VLOOKUP(D6128&amp;E6128,IF({1,0},$A$2:$A$50&amp;$B$2:$B$50,$C$2:$C$50),2,0)</f>
        <v>0</v>
      </c>
    </row>
    <row r="6129" spans="6:6" x14ac:dyDescent="0.15">
      <c r="F6129">
        <f t="array" ref="F6129">VLOOKUP(D6129&amp;E6129,IF({1,0},$A$2:$A$50&amp;$B$2:$B$50,$C$2:$C$50),2,0)</f>
        <v>0</v>
      </c>
    </row>
    <row r="6130" spans="6:6" x14ac:dyDescent="0.15">
      <c r="F6130">
        <f t="array" ref="F6130">VLOOKUP(D6130&amp;E6130,IF({1,0},$A$2:$A$50&amp;$B$2:$B$50,$C$2:$C$50),2,0)</f>
        <v>0</v>
      </c>
    </row>
    <row r="6131" spans="6:6" x14ac:dyDescent="0.15">
      <c r="F6131">
        <f t="array" ref="F6131">VLOOKUP(D6131&amp;E6131,IF({1,0},$A$2:$A$50&amp;$B$2:$B$50,$C$2:$C$50),2,0)</f>
        <v>0</v>
      </c>
    </row>
    <row r="6132" spans="6:6" x14ac:dyDescent="0.15">
      <c r="F6132">
        <f t="array" ref="F6132">VLOOKUP(D6132&amp;E6132,IF({1,0},$A$2:$A$50&amp;$B$2:$B$50,$C$2:$C$50),2,0)</f>
        <v>0</v>
      </c>
    </row>
    <row r="6133" spans="6:6" x14ac:dyDescent="0.15">
      <c r="F6133">
        <f t="array" ref="F6133">VLOOKUP(D6133&amp;E6133,IF({1,0},$A$2:$A$50&amp;$B$2:$B$50,$C$2:$C$50),2,0)</f>
        <v>0</v>
      </c>
    </row>
    <row r="6134" spans="6:6" x14ac:dyDescent="0.15">
      <c r="F6134">
        <f t="array" ref="F6134">VLOOKUP(D6134&amp;E6134,IF({1,0},$A$2:$A$50&amp;$B$2:$B$50,$C$2:$C$50),2,0)</f>
        <v>0</v>
      </c>
    </row>
    <row r="6135" spans="6:6" x14ac:dyDescent="0.15">
      <c r="F6135">
        <f t="array" ref="F6135">VLOOKUP(D6135&amp;E6135,IF({1,0},$A$2:$A$50&amp;$B$2:$B$50,$C$2:$C$50),2,0)</f>
        <v>0</v>
      </c>
    </row>
    <row r="6136" spans="6:6" x14ac:dyDescent="0.15">
      <c r="F6136">
        <f t="array" ref="F6136">VLOOKUP(D6136&amp;E6136,IF({1,0},$A$2:$A$50&amp;$B$2:$B$50,$C$2:$C$50),2,0)</f>
        <v>0</v>
      </c>
    </row>
    <row r="6137" spans="6:6" x14ac:dyDescent="0.15">
      <c r="F6137">
        <f t="array" ref="F6137">VLOOKUP(D6137&amp;E6137,IF({1,0},$A$2:$A$50&amp;$B$2:$B$50,$C$2:$C$50),2,0)</f>
        <v>0</v>
      </c>
    </row>
    <row r="6138" spans="6:6" x14ac:dyDescent="0.15">
      <c r="F6138">
        <f t="array" ref="F6138">VLOOKUP(D6138&amp;E6138,IF({1,0},$A$2:$A$50&amp;$B$2:$B$50,$C$2:$C$50),2,0)</f>
        <v>0</v>
      </c>
    </row>
    <row r="6139" spans="6:6" x14ac:dyDescent="0.15">
      <c r="F6139">
        <f t="array" ref="F6139">VLOOKUP(D6139&amp;E6139,IF({1,0},$A$2:$A$50&amp;$B$2:$B$50,$C$2:$C$50),2,0)</f>
        <v>0</v>
      </c>
    </row>
    <row r="6140" spans="6:6" x14ac:dyDescent="0.15">
      <c r="F6140">
        <f t="array" ref="F6140">VLOOKUP(D6140&amp;E6140,IF({1,0},$A$2:$A$50&amp;$B$2:$B$50,$C$2:$C$50),2,0)</f>
        <v>0</v>
      </c>
    </row>
    <row r="6141" spans="6:6" x14ac:dyDescent="0.15">
      <c r="F6141">
        <f t="array" ref="F6141">VLOOKUP(D6141&amp;E6141,IF({1,0},$A$2:$A$50&amp;$B$2:$B$50,$C$2:$C$50),2,0)</f>
        <v>0</v>
      </c>
    </row>
    <row r="6142" spans="6:6" x14ac:dyDescent="0.15">
      <c r="F6142">
        <f t="array" ref="F6142">VLOOKUP(D6142&amp;E6142,IF({1,0},$A$2:$A$50&amp;$B$2:$B$50,$C$2:$C$50),2,0)</f>
        <v>0</v>
      </c>
    </row>
    <row r="6143" spans="6:6" x14ac:dyDescent="0.15">
      <c r="F6143">
        <f t="array" ref="F6143">VLOOKUP(D6143&amp;E6143,IF({1,0},$A$2:$A$50&amp;$B$2:$B$50,$C$2:$C$50),2,0)</f>
        <v>0</v>
      </c>
    </row>
    <row r="6144" spans="6:6" x14ac:dyDescent="0.15">
      <c r="F6144">
        <f t="array" ref="F6144">VLOOKUP(D6144&amp;E6144,IF({1,0},$A$2:$A$50&amp;$B$2:$B$50,$C$2:$C$50),2,0)</f>
        <v>0</v>
      </c>
    </row>
    <row r="6145" spans="6:6" x14ac:dyDescent="0.15">
      <c r="F6145">
        <f t="array" ref="F6145">VLOOKUP(D6145&amp;E6145,IF({1,0},$A$2:$A$50&amp;$B$2:$B$50,$C$2:$C$50),2,0)</f>
        <v>0</v>
      </c>
    </row>
    <row r="6146" spans="6:6" x14ac:dyDescent="0.15">
      <c r="F6146">
        <f t="array" ref="F6146">VLOOKUP(D6146&amp;E6146,IF({1,0},$A$2:$A$50&amp;$B$2:$B$50,$C$2:$C$50),2,0)</f>
        <v>0</v>
      </c>
    </row>
    <row r="6147" spans="6:6" x14ac:dyDescent="0.15">
      <c r="F6147">
        <f t="array" ref="F6147">VLOOKUP(D6147&amp;E6147,IF({1,0},$A$2:$A$50&amp;$B$2:$B$50,$C$2:$C$50),2,0)</f>
        <v>0</v>
      </c>
    </row>
    <row r="6148" spans="6:6" x14ac:dyDescent="0.15">
      <c r="F6148">
        <f t="array" ref="F6148">VLOOKUP(D6148&amp;E6148,IF({1,0},$A$2:$A$50&amp;$B$2:$B$50,$C$2:$C$50),2,0)</f>
        <v>0</v>
      </c>
    </row>
    <row r="6149" spans="6:6" x14ac:dyDescent="0.15">
      <c r="F6149">
        <f t="array" ref="F6149">VLOOKUP(D6149&amp;E6149,IF({1,0},$A$2:$A$50&amp;$B$2:$B$50,$C$2:$C$50),2,0)</f>
        <v>0</v>
      </c>
    </row>
    <row r="6150" spans="6:6" x14ac:dyDescent="0.15">
      <c r="F6150">
        <f t="array" ref="F6150">VLOOKUP(D6150&amp;E6150,IF({1,0},$A$2:$A$50&amp;$B$2:$B$50,$C$2:$C$50),2,0)</f>
        <v>0</v>
      </c>
    </row>
    <row r="6151" spans="6:6" x14ac:dyDescent="0.15">
      <c r="F6151">
        <f t="array" ref="F6151">VLOOKUP(D6151&amp;E6151,IF({1,0},$A$2:$A$50&amp;$B$2:$B$50,$C$2:$C$50),2,0)</f>
        <v>0</v>
      </c>
    </row>
    <row r="6152" spans="6:6" x14ac:dyDescent="0.15">
      <c r="F6152">
        <f t="array" ref="F6152">VLOOKUP(D6152&amp;E6152,IF({1,0},$A$2:$A$50&amp;$B$2:$B$50,$C$2:$C$50),2,0)</f>
        <v>0</v>
      </c>
    </row>
    <row r="6153" spans="6:6" x14ac:dyDescent="0.15">
      <c r="F6153">
        <f t="array" ref="F6153">VLOOKUP(D6153&amp;E6153,IF({1,0},$A$2:$A$50&amp;$B$2:$B$50,$C$2:$C$50),2,0)</f>
        <v>0</v>
      </c>
    </row>
    <row r="6154" spans="6:6" x14ac:dyDescent="0.15">
      <c r="F6154">
        <f t="array" ref="F6154">VLOOKUP(D6154&amp;E6154,IF({1,0},$A$2:$A$50&amp;$B$2:$B$50,$C$2:$C$50),2,0)</f>
        <v>0</v>
      </c>
    </row>
    <row r="6155" spans="6:6" x14ac:dyDescent="0.15">
      <c r="F6155">
        <f t="array" ref="F6155">VLOOKUP(D6155&amp;E6155,IF({1,0},$A$2:$A$50&amp;$B$2:$B$50,$C$2:$C$50),2,0)</f>
        <v>0</v>
      </c>
    </row>
    <row r="6156" spans="6:6" x14ac:dyDescent="0.15">
      <c r="F6156">
        <f t="array" ref="F6156">VLOOKUP(D6156&amp;E6156,IF({1,0},$A$2:$A$50&amp;$B$2:$B$50,$C$2:$C$50),2,0)</f>
        <v>0</v>
      </c>
    </row>
    <row r="6157" spans="6:6" x14ac:dyDescent="0.15">
      <c r="F6157">
        <f t="array" ref="F6157">VLOOKUP(D6157&amp;E6157,IF({1,0},$A$2:$A$50&amp;$B$2:$B$50,$C$2:$C$50),2,0)</f>
        <v>0</v>
      </c>
    </row>
    <row r="6158" spans="6:6" x14ac:dyDescent="0.15">
      <c r="F6158">
        <f t="array" ref="F6158">VLOOKUP(D6158&amp;E6158,IF({1,0},$A$2:$A$50&amp;$B$2:$B$50,$C$2:$C$50),2,0)</f>
        <v>0</v>
      </c>
    </row>
    <row r="6159" spans="6:6" x14ac:dyDescent="0.15">
      <c r="F6159">
        <f t="array" ref="F6159">VLOOKUP(D6159&amp;E6159,IF({1,0},$A$2:$A$50&amp;$B$2:$B$50,$C$2:$C$50),2,0)</f>
        <v>0</v>
      </c>
    </row>
    <row r="6160" spans="6:6" x14ac:dyDescent="0.15">
      <c r="F6160">
        <f t="array" ref="F6160">VLOOKUP(D6160&amp;E6160,IF({1,0},$A$2:$A$50&amp;$B$2:$B$50,$C$2:$C$50),2,0)</f>
        <v>0</v>
      </c>
    </row>
    <row r="6161" spans="6:6" x14ac:dyDescent="0.15">
      <c r="F6161">
        <f t="array" ref="F6161">VLOOKUP(D6161&amp;E6161,IF({1,0},$A$2:$A$50&amp;$B$2:$B$50,$C$2:$C$50),2,0)</f>
        <v>0</v>
      </c>
    </row>
    <row r="6162" spans="6:6" x14ac:dyDescent="0.15">
      <c r="F6162">
        <f t="array" ref="F6162">VLOOKUP(D6162&amp;E6162,IF({1,0},$A$2:$A$50&amp;$B$2:$B$50,$C$2:$C$50),2,0)</f>
        <v>0</v>
      </c>
    </row>
    <row r="6163" spans="6:6" x14ac:dyDescent="0.15">
      <c r="F6163">
        <f t="array" ref="F6163">VLOOKUP(D6163&amp;E6163,IF({1,0},$A$2:$A$50&amp;$B$2:$B$50,$C$2:$C$50),2,0)</f>
        <v>0</v>
      </c>
    </row>
    <row r="6164" spans="6:6" x14ac:dyDescent="0.15">
      <c r="F6164">
        <f t="array" ref="F6164">VLOOKUP(D6164&amp;E6164,IF({1,0},$A$2:$A$50&amp;$B$2:$B$50,$C$2:$C$50),2,0)</f>
        <v>0</v>
      </c>
    </row>
    <row r="6165" spans="6:6" x14ac:dyDescent="0.15">
      <c r="F6165">
        <f t="array" ref="F6165">VLOOKUP(D6165&amp;E6165,IF({1,0},$A$2:$A$50&amp;$B$2:$B$50,$C$2:$C$50),2,0)</f>
        <v>0</v>
      </c>
    </row>
    <row r="6166" spans="6:6" x14ac:dyDescent="0.15">
      <c r="F6166">
        <f t="array" ref="F6166">VLOOKUP(D6166&amp;E6166,IF({1,0},$A$2:$A$50&amp;$B$2:$B$50,$C$2:$C$50),2,0)</f>
        <v>0</v>
      </c>
    </row>
    <row r="6167" spans="6:6" x14ac:dyDescent="0.15">
      <c r="F6167">
        <f t="array" ref="F6167">VLOOKUP(D6167&amp;E6167,IF({1,0},$A$2:$A$50&amp;$B$2:$B$50,$C$2:$C$50),2,0)</f>
        <v>0</v>
      </c>
    </row>
    <row r="6168" spans="6:6" x14ac:dyDescent="0.15">
      <c r="F6168">
        <f t="array" ref="F6168">VLOOKUP(D6168&amp;E6168,IF({1,0},$A$2:$A$50&amp;$B$2:$B$50,$C$2:$C$50),2,0)</f>
        <v>0</v>
      </c>
    </row>
    <row r="6169" spans="6:6" x14ac:dyDescent="0.15">
      <c r="F6169">
        <f t="array" ref="F6169">VLOOKUP(D6169&amp;E6169,IF({1,0},$A$2:$A$50&amp;$B$2:$B$50,$C$2:$C$50),2,0)</f>
        <v>0</v>
      </c>
    </row>
    <row r="6170" spans="6:6" x14ac:dyDescent="0.15">
      <c r="F6170">
        <f t="array" ref="F6170">VLOOKUP(D6170&amp;E6170,IF({1,0},$A$2:$A$50&amp;$B$2:$B$50,$C$2:$C$50),2,0)</f>
        <v>0</v>
      </c>
    </row>
    <row r="6171" spans="6:6" x14ac:dyDescent="0.15">
      <c r="F6171">
        <f t="array" ref="F6171">VLOOKUP(D6171&amp;E6171,IF({1,0},$A$2:$A$50&amp;$B$2:$B$50,$C$2:$C$50),2,0)</f>
        <v>0</v>
      </c>
    </row>
    <row r="6172" spans="6:6" x14ac:dyDescent="0.15">
      <c r="F6172">
        <f t="array" ref="F6172">VLOOKUP(D6172&amp;E6172,IF({1,0},$A$2:$A$50&amp;$B$2:$B$50,$C$2:$C$50),2,0)</f>
        <v>0</v>
      </c>
    </row>
    <row r="6173" spans="6:6" x14ac:dyDescent="0.15">
      <c r="F6173">
        <f t="array" ref="F6173">VLOOKUP(D6173&amp;E6173,IF({1,0},$A$2:$A$50&amp;$B$2:$B$50,$C$2:$C$50),2,0)</f>
        <v>0</v>
      </c>
    </row>
    <row r="6174" spans="6:6" x14ac:dyDescent="0.15">
      <c r="F6174">
        <f t="array" ref="F6174">VLOOKUP(D6174&amp;E6174,IF({1,0},$A$2:$A$50&amp;$B$2:$B$50,$C$2:$C$50),2,0)</f>
        <v>0</v>
      </c>
    </row>
    <row r="6175" spans="6:6" x14ac:dyDescent="0.15">
      <c r="F6175">
        <f t="array" ref="F6175">VLOOKUP(D6175&amp;E6175,IF({1,0},$A$2:$A$50&amp;$B$2:$B$50,$C$2:$C$50),2,0)</f>
        <v>0</v>
      </c>
    </row>
    <row r="6176" spans="6:6" x14ac:dyDescent="0.15">
      <c r="F6176">
        <f t="array" ref="F6176">VLOOKUP(D6176&amp;E6176,IF({1,0},$A$2:$A$50&amp;$B$2:$B$50,$C$2:$C$50),2,0)</f>
        <v>0</v>
      </c>
    </row>
    <row r="6177" spans="6:6" x14ac:dyDescent="0.15">
      <c r="F6177">
        <f t="array" ref="F6177">VLOOKUP(D6177&amp;E6177,IF({1,0},$A$2:$A$50&amp;$B$2:$B$50,$C$2:$C$50),2,0)</f>
        <v>0</v>
      </c>
    </row>
    <row r="6178" spans="6:6" x14ac:dyDescent="0.15">
      <c r="F6178">
        <f t="array" ref="F6178">VLOOKUP(D6178&amp;E6178,IF({1,0},$A$2:$A$50&amp;$B$2:$B$50,$C$2:$C$50),2,0)</f>
        <v>0</v>
      </c>
    </row>
    <row r="6179" spans="6:6" x14ac:dyDescent="0.15">
      <c r="F6179">
        <f t="array" ref="F6179">VLOOKUP(D6179&amp;E6179,IF({1,0},$A$2:$A$50&amp;$B$2:$B$50,$C$2:$C$50),2,0)</f>
        <v>0</v>
      </c>
    </row>
    <row r="6180" spans="6:6" x14ac:dyDescent="0.15">
      <c r="F6180">
        <f t="array" ref="F6180">VLOOKUP(D6180&amp;E6180,IF({1,0},$A$2:$A$50&amp;$B$2:$B$50,$C$2:$C$50),2,0)</f>
        <v>0</v>
      </c>
    </row>
    <row r="6181" spans="6:6" x14ac:dyDescent="0.15">
      <c r="F6181">
        <f t="array" ref="F6181">VLOOKUP(D6181&amp;E6181,IF({1,0},$A$2:$A$50&amp;$B$2:$B$50,$C$2:$C$50),2,0)</f>
        <v>0</v>
      </c>
    </row>
    <row r="6182" spans="6:6" x14ac:dyDescent="0.15">
      <c r="F6182">
        <f t="array" ref="F6182">VLOOKUP(D6182&amp;E6182,IF({1,0},$A$2:$A$50&amp;$B$2:$B$50,$C$2:$C$50),2,0)</f>
        <v>0</v>
      </c>
    </row>
    <row r="6183" spans="6:6" x14ac:dyDescent="0.15">
      <c r="F6183">
        <f t="array" ref="F6183">VLOOKUP(D6183&amp;E6183,IF({1,0},$A$2:$A$50&amp;$B$2:$B$50,$C$2:$C$50),2,0)</f>
        <v>0</v>
      </c>
    </row>
    <row r="6184" spans="6:6" x14ac:dyDescent="0.15">
      <c r="F6184">
        <f t="array" ref="F6184">VLOOKUP(D6184&amp;E6184,IF({1,0},$A$2:$A$50&amp;$B$2:$B$50,$C$2:$C$50),2,0)</f>
        <v>0</v>
      </c>
    </row>
    <row r="6185" spans="6:6" x14ac:dyDescent="0.15">
      <c r="F6185">
        <f t="array" ref="F6185">VLOOKUP(D6185&amp;E6185,IF({1,0},$A$2:$A$50&amp;$B$2:$B$50,$C$2:$C$50),2,0)</f>
        <v>0</v>
      </c>
    </row>
    <row r="6186" spans="6:6" x14ac:dyDescent="0.15">
      <c r="F6186">
        <f t="array" ref="F6186">VLOOKUP(D6186&amp;E6186,IF({1,0},$A$2:$A$50&amp;$B$2:$B$50,$C$2:$C$50),2,0)</f>
        <v>0</v>
      </c>
    </row>
    <row r="6187" spans="6:6" x14ac:dyDescent="0.15">
      <c r="F6187">
        <f t="array" ref="F6187">VLOOKUP(D6187&amp;E6187,IF({1,0},$A$2:$A$50&amp;$B$2:$B$50,$C$2:$C$50),2,0)</f>
        <v>0</v>
      </c>
    </row>
    <row r="6188" spans="6:6" x14ac:dyDescent="0.15">
      <c r="F6188">
        <f t="array" ref="F6188">VLOOKUP(D6188&amp;E6188,IF({1,0},$A$2:$A$50&amp;$B$2:$B$50,$C$2:$C$50),2,0)</f>
        <v>0</v>
      </c>
    </row>
    <row r="6189" spans="6:6" x14ac:dyDescent="0.15">
      <c r="F6189">
        <f t="array" ref="F6189">VLOOKUP(D6189&amp;E6189,IF({1,0},$A$2:$A$50&amp;$B$2:$B$50,$C$2:$C$50),2,0)</f>
        <v>0</v>
      </c>
    </row>
    <row r="6190" spans="6:6" x14ac:dyDescent="0.15">
      <c r="F6190">
        <f t="array" ref="F6190">VLOOKUP(D6190&amp;E6190,IF({1,0},$A$2:$A$50&amp;$B$2:$B$50,$C$2:$C$50),2,0)</f>
        <v>0</v>
      </c>
    </row>
    <row r="6191" spans="6:6" x14ac:dyDescent="0.15">
      <c r="F6191">
        <f t="array" ref="F6191">VLOOKUP(D6191&amp;E6191,IF({1,0},$A$2:$A$50&amp;$B$2:$B$50,$C$2:$C$50),2,0)</f>
        <v>0</v>
      </c>
    </row>
    <row r="6192" spans="6:6" x14ac:dyDescent="0.15">
      <c r="F6192">
        <f t="array" ref="F6192">VLOOKUP(D6192&amp;E6192,IF({1,0},$A$2:$A$50&amp;$B$2:$B$50,$C$2:$C$50),2,0)</f>
        <v>0</v>
      </c>
    </row>
    <row r="6193" spans="6:6" x14ac:dyDescent="0.15">
      <c r="F6193">
        <f t="array" ref="F6193">VLOOKUP(D6193&amp;E6193,IF({1,0},$A$2:$A$50&amp;$B$2:$B$50,$C$2:$C$50),2,0)</f>
        <v>0</v>
      </c>
    </row>
    <row r="6194" spans="6:6" x14ac:dyDescent="0.15">
      <c r="F6194">
        <f t="array" ref="F6194">VLOOKUP(D6194&amp;E6194,IF({1,0},$A$2:$A$50&amp;$B$2:$B$50,$C$2:$C$50),2,0)</f>
        <v>0</v>
      </c>
    </row>
    <row r="6195" spans="6:6" x14ac:dyDescent="0.15">
      <c r="F6195">
        <f t="array" ref="F6195">VLOOKUP(D6195&amp;E6195,IF({1,0},$A$2:$A$50&amp;$B$2:$B$50,$C$2:$C$50),2,0)</f>
        <v>0</v>
      </c>
    </row>
    <row r="6196" spans="6:6" x14ac:dyDescent="0.15">
      <c r="F6196">
        <f t="array" ref="F6196">VLOOKUP(D6196&amp;E6196,IF({1,0},$A$2:$A$50&amp;$B$2:$B$50,$C$2:$C$50),2,0)</f>
        <v>0</v>
      </c>
    </row>
    <row r="6197" spans="6:6" x14ac:dyDescent="0.15">
      <c r="F6197">
        <f t="array" ref="F6197">VLOOKUP(D6197&amp;E6197,IF({1,0},$A$2:$A$50&amp;$B$2:$B$50,$C$2:$C$50),2,0)</f>
        <v>0</v>
      </c>
    </row>
    <row r="6198" spans="6:6" x14ac:dyDescent="0.15">
      <c r="F6198">
        <f t="array" ref="F6198">VLOOKUP(D6198&amp;E6198,IF({1,0},$A$2:$A$50&amp;$B$2:$B$50,$C$2:$C$50),2,0)</f>
        <v>0</v>
      </c>
    </row>
    <row r="6199" spans="6:6" x14ac:dyDescent="0.15">
      <c r="F6199">
        <f t="array" ref="F6199">VLOOKUP(D6199&amp;E6199,IF({1,0},$A$2:$A$50&amp;$B$2:$B$50,$C$2:$C$50),2,0)</f>
        <v>0</v>
      </c>
    </row>
    <row r="6200" spans="6:6" x14ac:dyDescent="0.15">
      <c r="F6200">
        <f t="array" ref="F6200">VLOOKUP(D6200&amp;E6200,IF({1,0},$A$2:$A$50&amp;$B$2:$B$50,$C$2:$C$50),2,0)</f>
        <v>0</v>
      </c>
    </row>
    <row r="6201" spans="6:6" x14ac:dyDescent="0.15">
      <c r="F6201">
        <f t="array" ref="F6201">VLOOKUP(D6201&amp;E6201,IF({1,0},$A$2:$A$50&amp;$B$2:$B$50,$C$2:$C$50),2,0)</f>
        <v>0</v>
      </c>
    </row>
    <row r="6202" spans="6:6" x14ac:dyDescent="0.15">
      <c r="F6202">
        <f t="array" ref="F6202">VLOOKUP(D6202&amp;E6202,IF({1,0},$A$2:$A$50&amp;$B$2:$B$50,$C$2:$C$50),2,0)</f>
        <v>0</v>
      </c>
    </row>
    <row r="6203" spans="6:6" x14ac:dyDescent="0.15">
      <c r="F6203">
        <f t="array" ref="F6203">VLOOKUP(D6203&amp;E6203,IF({1,0},$A$2:$A$50&amp;$B$2:$B$50,$C$2:$C$50),2,0)</f>
        <v>0</v>
      </c>
    </row>
    <row r="6204" spans="6:6" x14ac:dyDescent="0.15">
      <c r="F6204">
        <f t="array" ref="F6204">VLOOKUP(D6204&amp;E6204,IF({1,0},$A$2:$A$50&amp;$B$2:$B$50,$C$2:$C$50),2,0)</f>
        <v>0</v>
      </c>
    </row>
    <row r="6205" spans="6:6" x14ac:dyDescent="0.15">
      <c r="F6205">
        <f t="array" ref="F6205">VLOOKUP(D6205&amp;E6205,IF({1,0},$A$2:$A$50&amp;$B$2:$B$50,$C$2:$C$50),2,0)</f>
        <v>0</v>
      </c>
    </row>
    <row r="6206" spans="6:6" x14ac:dyDescent="0.15">
      <c r="F6206">
        <f t="array" ref="F6206">VLOOKUP(D6206&amp;E6206,IF({1,0},$A$2:$A$50&amp;$B$2:$B$50,$C$2:$C$50),2,0)</f>
        <v>0</v>
      </c>
    </row>
    <row r="6207" spans="6:6" x14ac:dyDescent="0.15">
      <c r="F6207">
        <f t="array" ref="F6207">VLOOKUP(D6207&amp;E6207,IF({1,0},$A$2:$A$50&amp;$B$2:$B$50,$C$2:$C$50),2,0)</f>
        <v>0</v>
      </c>
    </row>
    <row r="6208" spans="6:6" x14ac:dyDescent="0.15">
      <c r="F6208">
        <f t="array" ref="F6208">VLOOKUP(D6208&amp;E6208,IF({1,0},$A$2:$A$50&amp;$B$2:$B$50,$C$2:$C$50),2,0)</f>
        <v>0</v>
      </c>
    </row>
    <row r="6209" spans="6:6" x14ac:dyDescent="0.15">
      <c r="F6209">
        <f t="array" ref="F6209">VLOOKUP(D6209&amp;E6209,IF({1,0},$A$2:$A$50&amp;$B$2:$B$50,$C$2:$C$50),2,0)</f>
        <v>0</v>
      </c>
    </row>
    <row r="6210" spans="6:6" x14ac:dyDescent="0.15">
      <c r="F6210">
        <f t="array" ref="F6210">VLOOKUP(D6210&amp;E6210,IF({1,0},$A$2:$A$50&amp;$B$2:$B$50,$C$2:$C$50),2,0)</f>
        <v>0</v>
      </c>
    </row>
    <row r="6211" spans="6:6" x14ac:dyDescent="0.15">
      <c r="F6211">
        <f t="array" ref="F6211">VLOOKUP(D6211&amp;E6211,IF({1,0},$A$2:$A$50&amp;$B$2:$B$50,$C$2:$C$50),2,0)</f>
        <v>0</v>
      </c>
    </row>
    <row r="6212" spans="6:6" x14ac:dyDescent="0.15">
      <c r="F6212">
        <f t="array" ref="F6212">VLOOKUP(D6212&amp;E6212,IF({1,0},$A$2:$A$50&amp;$B$2:$B$50,$C$2:$C$50),2,0)</f>
        <v>0</v>
      </c>
    </row>
    <row r="6213" spans="6:6" x14ac:dyDescent="0.15">
      <c r="F6213">
        <f t="array" ref="F6213">VLOOKUP(D6213&amp;E6213,IF({1,0},$A$2:$A$50&amp;$B$2:$B$50,$C$2:$C$50),2,0)</f>
        <v>0</v>
      </c>
    </row>
    <row r="6214" spans="6:6" x14ac:dyDescent="0.15">
      <c r="F6214">
        <f t="array" ref="F6214">VLOOKUP(D6214&amp;E6214,IF({1,0},$A$2:$A$50&amp;$B$2:$B$50,$C$2:$C$50),2,0)</f>
        <v>0</v>
      </c>
    </row>
    <row r="6215" spans="6:6" x14ac:dyDescent="0.15">
      <c r="F6215">
        <f t="array" ref="F6215">VLOOKUP(D6215&amp;E6215,IF({1,0},$A$2:$A$50&amp;$B$2:$B$50,$C$2:$C$50),2,0)</f>
        <v>0</v>
      </c>
    </row>
    <row r="6216" spans="6:6" x14ac:dyDescent="0.15">
      <c r="F6216">
        <f t="array" ref="F6216">VLOOKUP(D6216&amp;E6216,IF({1,0},$A$2:$A$50&amp;$B$2:$B$50,$C$2:$C$50),2,0)</f>
        <v>0</v>
      </c>
    </row>
    <row r="6217" spans="6:6" x14ac:dyDescent="0.15">
      <c r="F6217">
        <f t="array" ref="F6217">VLOOKUP(D6217&amp;E6217,IF({1,0},$A$2:$A$50&amp;$B$2:$B$50,$C$2:$C$50),2,0)</f>
        <v>0</v>
      </c>
    </row>
    <row r="6218" spans="6:6" x14ac:dyDescent="0.15">
      <c r="F6218">
        <f t="array" ref="F6218">VLOOKUP(D6218&amp;E6218,IF({1,0},$A$2:$A$50&amp;$B$2:$B$50,$C$2:$C$50),2,0)</f>
        <v>0</v>
      </c>
    </row>
    <row r="6219" spans="6:6" x14ac:dyDescent="0.15">
      <c r="F6219">
        <f t="array" ref="F6219">VLOOKUP(D6219&amp;E6219,IF({1,0},$A$2:$A$50&amp;$B$2:$B$50,$C$2:$C$50),2,0)</f>
        <v>0</v>
      </c>
    </row>
    <row r="6220" spans="6:6" x14ac:dyDescent="0.15">
      <c r="F6220">
        <f t="array" ref="F6220">VLOOKUP(D6220&amp;E6220,IF({1,0},$A$2:$A$50&amp;$B$2:$B$50,$C$2:$C$50),2,0)</f>
        <v>0</v>
      </c>
    </row>
    <row r="6221" spans="6:6" x14ac:dyDescent="0.15">
      <c r="F6221">
        <f t="array" ref="F6221">VLOOKUP(D6221&amp;E6221,IF({1,0},$A$2:$A$50&amp;$B$2:$B$50,$C$2:$C$50),2,0)</f>
        <v>0</v>
      </c>
    </row>
    <row r="6222" spans="6:6" x14ac:dyDescent="0.15">
      <c r="F6222">
        <f t="array" ref="F6222">VLOOKUP(D6222&amp;E6222,IF({1,0},$A$2:$A$50&amp;$B$2:$B$50,$C$2:$C$50),2,0)</f>
        <v>0</v>
      </c>
    </row>
    <row r="6223" spans="6:6" x14ac:dyDescent="0.15">
      <c r="F6223">
        <f t="array" ref="F6223">VLOOKUP(D6223&amp;E6223,IF({1,0},$A$2:$A$50&amp;$B$2:$B$50,$C$2:$C$50),2,0)</f>
        <v>0</v>
      </c>
    </row>
    <row r="6224" spans="6:6" x14ac:dyDescent="0.15">
      <c r="F6224">
        <f t="array" ref="F6224">VLOOKUP(D6224&amp;E6224,IF({1,0},$A$2:$A$50&amp;$B$2:$B$50,$C$2:$C$50),2,0)</f>
        <v>0</v>
      </c>
    </row>
    <row r="6225" spans="6:6" x14ac:dyDescent="0.15">
      <c r="F6225">
        <f t="array" ref="F6225">VLOOKUP(D6225&amp;E6225,IF({1,0},$A$2:$A$50&amp;$B$2:$B$50,$C$2:$C$50),2,0)</f>
        <v>0</v>
      </c>
    </row>
    <row r="6226" spans="6:6" x14ac:dyDescent="0.15">
      <c r="F6226">
        <f t="array" ref="F6226">VLOOKUP(D6226&amp;E6226,IF({1,0},$A$2:$A$50&amp;$B$2:$B$50,$C$2:$C$50),2,0)</f>
        <v>0</v>
      </c>
    </row>
    <row r="6227" spans="6:6" x14ac:dyDescent="0.15">
      <c r="F6227">
        <f t="array" ref="F6227">VLOOKUP(D6227&amp;E6227,IF({1,0},$A$2:$A$50&amp;$B$2:$B$50,$C$2:$C$50),2,0)</f>
        <v>0</v>
      </c>
    </row>
    <row r="6228" spans="6:6" x14ac:dyDescent="0.15">
      <c r="F6228">
        <f t="array" ref="F6228">VLOOKUP(D6228&amp;E6228,IF({1,0},$A$2:$A$50&amp;$B$2:$B$50,$C$2:$C$50),2,0)</f>
        <v>0</v>
      </c>
    </row>
    <row r="6229" spans="6:6" x14ac:dyDescent="0.15">
      <c r="F6229">
        <f t="array" ref="F6229">VLOOKUP(D6229&amp;E6229,IF({1,0},$A$2:$A$50&amp;$B$2:$B$50,$C$2:$C$50),2,0)</f>
        <v>0</v>
      </c>
    </row>
    <row r="6230" spans="6:6" x14ac:dyDescent="0.15">
      <c r="F6230">
        <f t="array" ref="F6230">VLOOKUP(D6230&amp;E6230,IF({1,0},$A$2:$A$50&amp;$B$2:$B$50,$C$2:$C$50),2,0)</f>
        <v>0</v>
      </c>
    </row>
    <row r="6231" spans="6:6" x14ac:dyDescent="0.15">
      <c r="F6231">
        <f t="array" ref="F6231">VLOOKUP(D6231&amp;E6231,IF({1,0},$A$2:$A$50&amp;$B$2:$B$50,$C$2:$C$50),2,0)</f>
        <v>0</v>
      </c>
    </row>
    <row r="6232" spans="6:6" x14ac:dyDescent="0.15">
      <c r="F6232">
        <f t="array" ref="F6232">VLOOKUP(D6232&amp;E6232,IF({1,0},$A$2:$A$50&amp;$B$2:$B$50,$C$2:$C$50),2,0)</f>
        <v>0</v>
      </c>
    </row>
    <row r="6233" spans="6:6" x14ac:dyDescent="0.15">
      <c r="F6233">
        <f t="array" ref="F6233">VLOOKUP(D6233&amp;E6233,IF({1,0},$A$2:$A$50&amp;$B$2:$B$50,$C$2:$C$50),2,0)</f>
        <v>0</v>
      </c>
    </row>
    <row r="6234" spans="6:6" x14ac:dyDescent="0.15">
      <c r="F6234">
        <f t="array" ref="F6234">VLOOKUP(D6234&amp;E6234,IF({1,0},$A$2:$A$50&amp;$B$2:$B$50,$C$2:$C$50),2,0)</f>
        <v>0</v>
      </c>
    </row>
    <row r="6235" spans="6:6" x14ac:dyDescent="0.15">
      <c r="F6235">
        <f t="array" ref="F6235">VLOOKUP(D6235&amp;E6235,IF({1,0},$A$2:$A$50&amp;$B$2:$B$50,$C$2:$C$50),2,0)</f>
        <v>0</v>
      </c>
    </row>
    <row r="6236" spans="6:6" x14ac:dyDescent="0.15">
      <c r="F6236">
        <f t="array" ref="F6236">VLOOKUP(D6236&amp;E6236,IF({1,0},$A$2:$A$50&amp;$B$2:$B$50,$C$2:$C$50),2,0)</f>
        <v>0</v>
      </c>
    </row>
    <row r="6237" spans="6:6" x14ac:dyDescent="0.15">
      <c r="F6237">
        <f t="array" ref="F6237">VLOOKUP(D6237&amp;E6237,IF({1,0},$A$2:$A$50&amp;$B$2:$B$50,$C$2:$C$50),2,0)</f>
        <v>0</v>
      </c>
    </row>
    <row r="6238" spans="6:6" x14ac:dyDescent="0.15">
      <c r="F6238">
        <f t="array" ref="F6238">VLOOKUP(D6238&amp;E6238,IF({1,0},$A$2:$A$50&amp;$B$2:$B$50,$C$2:$C$50),2,0)</f>
        <v>0</v>
      </c>
    </row>
    <row r="6239" spans="6:6" x14ac:dyDescent="0.15">
      <c r="F6239">
        <f t="array" ref="F6239">VLOOKUP(D6239&amp;E6239,IF({1,0},$A$2:$A$50&amp;$B$2:$B$50,$C$2:$C$50),2,0)</f>
        <v>0</v>
      </c>
    </row>
    <row r="6240" spans="6:6" x14ac:dyDescent="0.15">
      <c r="F6240">
        <f t="array" ref="F6240">VLOOKUP(D6240&amp;E6240,IF({1,0},$A$2:$A$50&amp;$B$2:$B$50,$C$2:$C$50),2,0)</f>
        <v>0</v>
      </c>
    </row>
    <row r="6241" spans="6:6" x14ac:dyDescent="0.15">
      <c r="F6241">
        <f t="array" ref="F6241">VLOOKUP(D6241&amp;E6241,IF({1,0},$A$2:$A$50&amp;$B$2:$B$50,$C$2:$C$50),2,0)</f>
        <v>0</v>
      </c>
    </row>
    <row r="6242" spans="6:6" x14ac:dyDescent="0.15">
      <c r="F6242">
        <f t="array" ref="F6242">VLOOKUP(D6242&amp;E6242,IF({1,0},$A$2:$A$50&amp;$B$2:$B$50,$C$2:$C$50),2,0)</f>
        <v>0</v>
      </c>
    </row>
    <row r="6243" spans="6:6" x14ac:dyDescent="0.15">
      <c r="F6243">
        <f t="array" ref="F6243">VLOOKUP(D6243&amp;E6243,IF({1,0},$A$2:$A$50&amp;$B$2:$B$50,$C$2:$C$50),2,0)</f>
        <v>0</v>
      </c>
    </row>
    <row r="6244" spans="6:6" x14ac:dyDescent="0.15">
      <c r="F6244">
        <f t="array" ref="F6244">VLOOKUP(D6244&amp;E6244,IF({1,0},$A$2:$A$50&amp;$B$2:$B$50,$C$2:$C$50),2,0)</f>
        <v>0</v>
      </c>
    </row>
    <row r="6245" spans="6:6" x14ac:dyDescent="0.15">
      <c r="F6245">
        <f t="array" ref="F6245">VLOOKUP(D6245&amp;E6245,IF({1,0},$A$2:$A$50&amp;$B$2:$B$50,$C$2:$C$50),2,0)</f>
        <v>0</v>
      </c>
    </row>
    <row r="6246" spans="6:6" x14ac:dyDescent="0.15">
      <c r="F6246">
        <f t="array" ref="F6246">VLOOKUP(D6246&amp;E6246,IF({1,0},$A$2:$A$50&amp;$B$2:$B$50,$C$2:$C$50),2,0)</f>
        <v>0</v>
      </c>
    </row>
    <row r="6247" spans="6:6" x14ac:dyDescent="0.15">
      <c r="F6247">
        <f t="array" ref="F6247">VLOOKUP(D6247&amp;E6247,IF({1,0},$A$2:$A$50&amp;$B$2:$B$50,$C$2:$C$50),2,0)</f>
        <v>0</v>
      </c>
    </row>
    <row r="6248" spans="6:6" x14ac:dyDescent="0.15">
      <c r="F6248">
        <f t="array" ref="F6248">VLOOKUP(D6248&amp;E6248,IF({1,0},$A$2:$A$50&amp;$B$2:$B$50,$C$2:$C$50),2,0)</f>
        <v>0</v>
      </c>
    </row>
    <row r="6249" spans="6:6" x14ac:dyDescent="0.15">
      <c r="F6249">
        <f t="array" ref="F6249">VLOOKUP(D6249&amp;E6249,IF({1,0},$A$2:$A$50&amp;$B$2:$B$50,$C$2:$C$50),2,0)</f>
        <v>0</v>
      </c>
    </row>
    <row r="6250" spans="6:6" x14ac:dyDescent="0.15">
      <c r="F6250">
        <f t="array" ref="F6250">VLOOKUP(D6250&amp;E6250,IF({1,0},$A$2:$A$50&amp;$B$2:$B$50,$C$2:$C$50),2,0)</f>
        <v>0</v>
      </c>
    </row>
    <row r="6251" spans="6:6" x14ac:dyDescent="0.15">
      <c r="F6251">
        <f t="array" ref="F6251">VLOOKUP(D6251&amp;E6251,IF({1,0},$A$2:$A$50&amp;$B$2:$B$50,$C$2:$C$50),2,0)</f>
        <v>0</v>
      </c>
    </row>
    <row r="6252" spans="6:6" x14ac:dyDescent="0.15">
      <c r="F6252">
        <f t="array" ref="F6252">VLOOKUP(D6252&amp;E6252,IF({1,0},$A$2:$A$50&amp;$B$2:$B$50,$C$2:$C$50),2,0)</f>
        <v>0</v>
      </c>
    </row>
    <row r="6253" spans="6:6" x14ac:dyDescent="0.15">
      <c r="F6253">
        <f t="array" ref="F6253">VLOOKUP(D6253&amp;E6253,IF({1,0},$A$2:$A$50&amp;$B$2:$B$50,$C$2:$C$50),2,0)</f>
        <v>0</v>
      </c>
    </row>
    <row r="6254" spans="6:6" x14ac:dyDescent="0.15">
      <c r="F6254">
        <f t="array" ref="F6254">VLOOKUP(D6254&amp;E6254,IF({1,0},$A$2:$A$50&amp;$B$2:$B$50,$C$2:$C$50),2,0)</f>
        <v>0</v>
      </c>
    </row>
    <row r="6255" spans="6:6" x14ac:dyDescent="0.15">
      <c r="F6255">
        <f t="array" ref="F6255">VLOOKUP(D6255&amp;E6255,IF({1,0},$A$2:$A$50&amp;$B$2:$B$50,$C$2:$C$50),2,0)</f>
        <v>0</v>
      </c>
    </row>
    <row r="6256" spans="6:6" x14ac:dyDescent="0.15">
      <c r="F6256">
        <f t="array" ref="F6256">VLOOKUP(D6256&amp;E6256,IF({1,0},$A$2:$A$50&amp;$B$2:$B$50,$C$2:$C$50),2,0)</f>
        <v>0</v>
      </c>
    </row>
    <row r="6257" spans="6:6" x14ac:dyDescent="0.15">
      <c r="F6257">
        <f t="array" ref="F6257">VLOOKUP(D6257&amp;E6257,IF({1,0},$A$2:$A$50&amp;$B$2:$B$50,$C$2:$C$50),2,0)</f>
        <v>0</v>
      </c>
    </row>
    <row r="6258" spans="6:6" x14ac:dyDescent="0.15">
      <c r="F6258">
        <f t="array" ref="F6258">VLOOKUP(D6258&amp;E6258,IF({1,0},$A$2:$A$50&amp;$B$2:$B$50,$C$2:$C$50),2,0)</f>
        <v>0</v>
      </c>
    </row>
    <row r="6259" spans="6:6" x14ac:dyDescent="0.15">
      <c r="F6259">
        <f t="array" ref="F6259">VLOOKUP(D6259&amp;E6259,IF({1,0},$A$2:$A$50&amp;$B$2:$B$50,$C$2:$C$50),2,0)</f>
        <v>0</v>
      </c>
    </row>
    <row r="6260" spans="6:6" x14ac:dyDescent="0.15">
      <c r="F6260">
        <f t="array" ref="F6260">VLOOKUP(D6260&amp;E6260,IF({1,0},$A$2:$A$50&amp;$B$2:$B$50,$C$2:$C$50),2,0)</f>
        <v>0</v>
      </c>
    </row>
    <row r="6261" spans="6:6" x14ac:dyDescent="0.15">
      <c r="F6261">
        <f t="array" ref="F6261">VLOOKUP(D6261&amp;E6261,IF({1,0},$A$2:$A$50&amp;$B$2:$B$50,$C$2:$C$50),2,0)</f>
        <v>0</v>
      </c>
    </row>
    <row r="6262" spans="6:6" x14ac:dyDescent="0.15">
      <c r="F6262">
        <f t="array" ref="F6262">VLOOKUP(D6262&amp;E6262,IF({1,0},$A$2:$A$50&amp;$B$2:$B$50,$C$2:$C$50),2,0)</f>
        <v>0</v>
      </c>
    </row>
    <row r="6263" spans="6:6" x14ac:dyDescent="0.15">
      <c r="F6263">
        <f t="array" ref="F6263">VLOOKUP(D6263&amp;E6263,IF({1,0},$A$2:$A$50&amp;$B$2:$B$50,$C$2:$C$50),2,0)</f>
        <v>0</v>
      </c>
    </row>
    <row r="6264" spans="6:6" x14ac:dyDescent="0.15">
      <c r="F6264">
        <f t="array" ref="F6264">VLOOKUP(D6264&amp;E6264,IF({1,0},$A$2:$A$50&amp;$B$2:$B$50,$C$2:$C$50),2,0)</f>
        <v>0</v>
      </c>
    </row>
    <row r="6265" spans="6:6" x14ac:dyDescent="0.15">
      <c r="F6265">
        <f t="array" ref="F6265">VLOOKUP(D6265&amp;E6265,IF({1,0},$A$2:$A$50&amp;$B$2:$B$50,$C$2:$C$50),2,0)</f>
        <v>0</v>
      </c>
    </row>
    <row r="6266" spans="6:6" x14ac:dyDescent="0.15">
      <c r="F6266">
        <f t="array" ref="F6266">VLOOKUP(D6266&amp;E6266,IF({1,0},$A$2:$A$50&amp;$B$2:$B$50,$C$2:$C$50),2,0)</f>
        <v>0</v>
      </c>
    </row>
    <row r="6267" spans="6:6" x14ac:dyDescent="0.15">
      <c r="F6267">
        <f t="array" ref="F6267">VLOOKUP(D6267&amp;E6267,IF({1,0},$A$2:$A$50&amp;$B$2:$B$50,$C$2:$C$50),2,0)</f>
        <v>0</v>
      </c>
    </row>
    <row r="6268" spans="6:6" x14ac:dyDescent="0.15">
      <c r="F6268">
        <f t="array" ref="F6268">VLOOKUP(D6268&amp;E6268,IF({1,0},$A$2:$A$50&amp;$B$2:$B$50,$C$2:$C$50),2,0)</f>
        <v>0</v>
      </c>
    </row>
    <row r="6269" spans="6:6" x14ac:dyDescent="0.15">
      <c r="F6269">
        <f t="array" ref="F6269">VLOOKUP(D6269&amp;E6269,IF({1,0},$A$2:$A$50&amp;$B$2:$B$50,$C$2:$C$50),2,0)</f>
        <v>0</v>
      </c>
    </row>
    <row r="6270" spans="6:6" x14ac:dyDescent="0.15">
      <c r="F6270">
        <f t="array" ref="F6270">VLOOKUP(D6270&amp;E6270,IF({1,0},$A$2:$A$50&amp;$B$2:$B$50,$C$2:$C$50),2,0)</f>
        <v>0</v>
      </c>
    </row>
    <row r="6271" spans="6:6" x14ac:dyDescent="0.15">
      <c r="F6271">
        <f t="array" ref="F6271">VLOOKUP(D6271&amp;E6271,IF({1,0},$A$2:$A$50&amp;$B$2:$B$50,$C$2:$C$50),2,0)</f>
        <v>0</v>
      </c>
    </row>
    <row r="6272" spans="6:6" x14ac:dyDescent="0.15">
      <c r="F6272">
        <f t="array" ref="F6272">VLOOKUP(D6272&amp;E6272,IF({1,0},$A$2:$A$50&amp;$B$2:$B$50,$C$2:$C$50),2,0)</f>
        <v>0</v>
      </c>
    </row>
    <row r="6273" spans="6:6" x14ac:dyDescent="0.15">
      <c r="F6273">
        <f t="array" ref="F6273">VLOOKUP(D6273&amp;E6273,IF({1,0},$A$2:$A$50&amp;$B$2:$B$50,$C$2:$C$50),2,0)</f>
        <v>0</v>
      </c>
    </row>
    <row r="6274" spans="6:6" x14ac:dyDescent="0.15">
      <c r="F6274">
        <f t="array" ref="F6274">VLOOKUP(D6274&amp;E6274,IF({1,0},$A$2:$A$50&amp;$B$2:$B$50,$C$2:$C$50),2,0)</f>
        <v>0</v>
      </c>
    </row>
    <row r="6275" spans="6:6" x14ac:dyDescent="0.15">
      <c r="F6275">
        <f t="array" ref="F6275">VLOOKUP(D6275&amp;E6275,IF({1,0},$A$2:$A$50&amp;$B$2:$B$50,$C$2:$C$50),2,0)</f>
        <v>0</v>
      </c>
    </row>
    <row r="6276" spans="6:6" x14ac:dyDescent="0.15">
      <c r="F6276">
        <f t="array" ref="F6276">VLOOKUP(D6276&amp;E6276,IF({1,0},$A$2:$A$50&amp;$B$2:$B$50,$C$2:$C$50),2,0)</f>
        <v>0</v>
      </c>
    </row>
    <row r="6277" spans="6:6" x14ac:dyDescent="0.15">
      <c r="F6277">
        <f t="array" ref="F6277">VLOOKUP(D6277&amp;E6277,IF({1,0},$A$2:$A$50&amp;$B$2:$B$50,$C$2:$C$50),2,0)</f>
        <v>0</v>
      </c>
    </row>
    <row r="6278" spans="6:6" x14ac:dyDescent="0.15">
      <c r="F6278">
        <f t="array" ref="F6278">VLOOKUP(D6278&amp;E6278,IF({1,0},$A$2:$A$50&amp;$B$2:$B$50,$C$2:$C$50),2,0)</f>
        <v>0</v>
      </c>
    </row>
    <row r="6279" spans="6:6" x14ac:dyDescent="0.15">
      <c r="F6279">
        <f t="array" ref="F6279">VLOOKUP(D6279&amp;E6279,IF({1,0},$A$2:$A$50&amp;$B$2:$B$50,$C$2:$C$50),2,0)</f>
        <v>0</v>
      </c>
    </row>
    <row r="6280" spans="6:6" x14ac:dyDescent="0.15">
      <c r="F6280">
        <f t="array" ref="F6280">VLOOKUP(D6280&amp;E6280,IF({1,0},$A$2:$A$50&amp;$B$2:$B$50,$C$2:$C$50),2,0)</f>
        <v>0</v>
      </c>
    </row>
    <row r="6281" spans="6:6" x14ac:dyDescent="0.15">
      <c r="F6281">
        <f t="array" ref="F6281">VLOOKUP(D6281&amp;E6281,IF({1,0},$A$2:$A$50&amp;$B$2:$B$50,$C$2:$C$50),2,0)</f>
        <v>0</v>
      </c>
    </row>
    <row r="6282" spans="6:6" x14ac:dyDescent="0.15">
      <c r="F6282">
        <f t="array" ref="F6282">VLOOKUP(D6282&amp;E6282,IF({1,0},$A$2:$A$50&amp;$B$2:$B$50,$C$2:$C$50),2,0)</f>
        <v>0</v>
      </c>
    </row>
    <row r="6283" spans="6:6" x14ac:dyDescent="0.15">
      <c r="F6283">
        <f t="array" ref="F6283">VLOOKUP(D6283&amp;E6283,IF({1,0},$A$2:$A$50&amp;$B$2:$B$50,$C$2:$C$50),2,0)</f>
        <v>0</v>
      </c>
    </row>
    <row r="6284" spans="6:6" x14ac:dyDescent="0.15">
      <c r="F6284">
        <f t="array" ref="F6284">VLOOKUP(D6284&amp;E6284,IF({1,0},$A$2:$A$50&amp;$B$2:$B$50,$C$2:$C$50),2,0)</f>
        <v>0</v>
      </c>
    </row>
    <row r="6285" spans="6:6" x14ac:dyDescent="0.15">
      <c r="F6285">
        <f t="array" ref="F6285">VLOOKUP(D6285&amp;E6285,IF({1,0},$A$2:$A$50&amp;$B$2:$B$50,$C$2:$C$50),2,0)</f>
        <v>0</v>
      </c>
    </row>
    <row r="6286" spans="6:6" x14ac:dyDescent="0.15">
      <c r="F6286">
        <f t="array" ref="F6286">VLOOKUP(D6286&amp;E6286,IF({1,0},$A$2:$A$50&amp;$B$2:$B$50,$C$2:$C$50),2,0)</f>
        <v>0</v>
      </c>
    </row>
    <row r="6287" spans="6:6" x14ac:dyDescent="0.15">
      <c r="F6287">
        <f t="array" ref="F6287">VLOOKUP(D6287&amp;E6287,IF({1,0},$A$2:$A$50&amp;$B$2:$B$50,$C$2:$C$50),2,0)</f>
        <v>0</v>
      </c>
    </row>
    <row r="6288" spans="6:6" x14ac:dyDescent="0.15">
      <c r="F6288">
        <f t="array" ref="F6288">VLOOKUP(D6288&amp;E6288,IF({1,0},$A$2:$A$50&amp;$B$2:$B$50,$C$2:$C$50),2,0)</f>
        <v>0</v>
      </c>
    </row>
    <row r="6289" spans="6:6" x14ac:dyDescent="0.15">
      <c r="F6289">
        <f t="array" ref="F6289">VLOOKUP(D6289&amp;E6289,IF({1,0},$A$2:$A$50&amp;$B$2:$B$50,$C$2:$C$50),2,0)</f>
        <v>0</v>
      </c>
    </row>
    <row r="6290" spans="6:6" x14ac:dyDescent="0.15">
      <c r="F6290">
        <f t="array" ref="F6290">VLOOKUP(D6290&amp;E6290,IF({1,0},$A$2:$A$50&amp;$B$2:$B$50,$C$2:$C$50),2,0)</f>
        <v>0</v>
      </c>
    </row>
    <row r="6291" spans="6:6" x14ac:dyDescent="0.15">
      <c r="F6291">
        <f t="array" ref="F6291">VLOOKUP(D6291&amp;E6291,IF({1,0},$A$2:$A$50&amp;$B$2:$B$50,$C$2:$C$50),2,0)</f>
        <v>0</v>
      </c>
    </row>
    <row r="6292" spans="6:6" x14ac:dyDescent="0.15">
      <c r="F6292">
        <f t="array" ref="F6292">VLOOKUP(D6292&amp;E6292,IF({1,0},$A$2:$A$50&amp;$B$2:$B$50,$C$2:$C$50),2,0)</f>
        <v>0</v>
      </c>
    </row>
    <row r="6293" spans="6:6" x14ac:dyDescent="0.15">
      <c r="F6293">
        <f t="array" ref="F6293">VLOOKUP(D6293&amp;E6293,IF({1,0},$A$2:$A$50&amp;$B$2:$B$50,$C$2:$C$50),2,0)</f>
        <v>0</v>
      </c>
    </row>
    <row r="6294" spans="6:6" x14ac:dyDescent="0.15">
      <c r="F6294">
        <f t="array" ref="F6294">VLOOKUP(D6294&amp;E6294,IF({1,0},$A$2:$A$50&amp;$B$2:$B$50,$C$2:$C$50),2,0)</f>
        <v>0</v>
      </c>
    </row>
    <row r="6295" spans="6:6" x14ac:dyDescent="0.15">
      <c r="F6295">
        <f t="array" ref="F6295">VLOOKUP(D6295&amp;E6295,IF({1,0},$A$2:$A$50&amp;$B$2:$B$50,$C$2:$C$50),2,0)</f>
        <v>0</v>
      </c>
    </row>
    <row r="6296" spans="6:6" x14ac:dyDescent="0.15">
      <c r="F6296">
        <f t="array" ref="F6296">VLOOKUP(D6296&amp;E6296,IF({1,0},$A$2:$A$50&amp;$B$2:$B$50,$C$2:$C$50),2,0)</f>
        <v>0</v>
      </c>
    </row>
    <row r="6297" spans="6:6" x14ac:dyDescent="0.15">
      <c r="F6297">
        <f t="array" ref="F6297">VLOOKUP(D6297&amp;E6297,IF({1,0},$A$2:$A$50&amp;$B$2:$B$50,$C$2:$C$50),2,0)</f>
        <v>0</v>
      </c>
    </row>
    <row r="6298" spans="6:6" x14ac:dyDescent="0.15">
      <c r="F6298">
        <f t="array" ref="F6298">VLOOKUP(D6298&amp;E6298,IF({1,0},$A$2:$A$50&amp;$B$2:$B$50,$C$2:$C$50),2,0)</f>
        <v>0</v>
      </c>
    </row>
    <row r="6299" spans="6:6" x14ac:dyDescent="0.15">
      <c r="F6299">
        <f t="array" ref="F6299">VLOOKUP(D6299&amp;E6299,IF({1,0},$A$2:$A$50&amp;$B$2:$B$50,$C$2:$C$50),2,0)</f>
        <v>0</v>
      </c>
    </row>
    <row r="6300" spans="6:6" x14ac:dyDescent="0.15">
      <c r="F6300">
        <f t="array" ref="F6300">VLOOKUP(D6300&amp;E6300,IF({1,0},$A$2:$A$50&amp;$B$2:$B$50,$C$2:$C$50),2,0)</f>
        <v>0</v>
      </c>
    </row>
    <row r="6301" spans="6:6" x14ac:dyDescent="0.15">
      <c r="F6301">
        <f t="array" ref="F6301">VLOOKUP(D6301&amp;E6301,IF({1,0},$A$2:$A$50&amp;$B$2:$B$50,$C$2:$C$50),2,0)</f>
        <v>0</v>
      </c>
    </row>
    <row r="6302" spans="6:6" x14ac:dyDescent="0.15">
      <c r="F6302">
        <f t="array" ref="F6302">VLOOKUP(D6302&amp;E6302,IF({1,0},$A$2:$A$50&amp;$B$2:$B$50,$C$2:$C$50),2,0)</f>
        <v>0</v>
      </c>
    </row>
    <row r="6303" spans="6:6" x14ac:dyDescent="0.15">
      <c r="F6303">
        <f t="array" ref="F6303">VLOOKUP(D6303&amp;E6303,IF({1,0},$A$2:$A$50&amp;$B$2:$B$50,$C$2:$C$50),2,0)</f>
        <v>0</v>
      </c>
    </row>
    <row r="6304" spans="6:6" x14ac:dyDescent="0.15">
      <c r="F6304">
        <f t="array" ref="F6304">VLOOKUP(D6304&amp;E6304,IF({1,0},$A$2:$A$50&amp;$B$2:$B$50,$C$2:$C$50),2,0)</f>
        <v>0</v>
      </c>
    </row>
    <row r="6305" spans="6:6" x14ac:dyDescent="0.15">
      <c r="F6305">
        <f t="array" ref="F6305">VLOOKUP(D6305&amp;E6305,IF({1,0},$A$2:$A$50&amp;$B$2:$B$50,$C$2:$C$50),2,0)</f>
        <v>0</v>
      </c>
    </row>
    <row r="6306" spans="6:6" x14ac:dyDescent="0.15">
      <c r="F6306">
        <f t="array" ref="F6306">VLOOKUP(D6306&amp;E6306,IF({1,0},$A$2:$A$50&amp;$B$2:$B$50,$C$2:$C$50),2,0)</f>
        <v>0</v>
      </c>
    </row>
    <row r="6307" spans="6:6" x14ac:dyDescent="0.15">
      <c r="F6307">
        <f t="array" ref="F6307">VLOOKUP(D6307&amp;E6307,IF({1,0},$A$2:$A$50&amp;$B$2:$B$50,$C$2:$C$50),2,0)</f>
        <v>0</v>
      </c>
    </row>
    <row r="6308" spans="6:6" x14ac:dyDescent="0.15">
      <c r="F6308">
        <f t="array" ref="F6308">VLOOKUP(D6308&amp;E6308,IF({1,0},$A$2:$A$50&amp;$B$2:$B$50,$C$2:$C$50),2,0)</f>
        <v>0</v>
      </c>
    </row>
    <row r="6309" spans="6:6" x14ac:dyDescent="0.15">
      <c r="F6309">
        <f t="array" ref="F6309">VLOOKUP(D6309&amp;E6309,IF({1,0},$A$2:$A$50&amp;$B$2:$B$50,$C$2:$C$50),2,0)</f>
        <v>0</v>
      </c>
    </row>
    <row r="6310" spans="6:6" x14ac:dyDescent="0.15">
      <c r="F6310">
        <f t="array" ref="F6310">VLOOKUP(D6310&amp;E6310,IF({1,0},$A$2:$A$50&amp;$B$2:$B$50,$C$2:$C$50),2,0)</f>
        <v>0</v>
      </c>
    </row>
    <row r="6311" spans="6:6" x14ac:dyDescent="0.15">
      <c r="F6311">
        <f t="array" ref="F6311">VLOOKUP(D6311&amp;E6311,IF({1,0},$A$2:$A$50&amp;$B$2:$B$50,$C$2:$C$50),2,0)</f>
        <v>0</v>
      </c>
    </row>
    <row r="6312" spans="6:6" x14ac:dyDescent="0.15">
      <c r="F6312">
        <f t="array" ref="F6312">VLOOKUP(D6312&amp;E6312,IF({1,0},$A$2:$A$50&amp;$B$2:$B$50,$C$2:$C$50),2,0)</f>
        <v>0</v>
      </c>
    </row>
    <row r="6313" spans="6:6" x14ac:dyDescent="0.15">
      <c r="F6313">
        <f t="array" ref="F6313">VLOOKUP(D6313&amp;E6313,IF({1,0},$A$2:$A$50&amp;$B$2:$B$50,$C$2:$C$50),2,0)</f>
        <v>0</v>
      </c>
    </row>
    <row r="6314" spans="6:6" x14ac:dyDescent="0.15">
      <c r="F6314">
        <f t="array" ref="F6314">VLOOKUP(D6314&amp;E6314,IF({1,0},$A$2:$A$50&amp;$B$2:$B$50,$C$2:$C$50),2,0)</f>
        <v>0</v>
      </c>
    </row>
    <row r="6315" spans="6:6" x14ac:dyDescent="0.15">
      <c r="F6315">
        <f t="array" ref="F6315">VLOOKUP(D6315&amp;E6315,IF({1,0},$A$2:$A$50&amp;$B$2:$B$50,$C$2:$C$50),2,0)</f>
        <v>0</v>
      </c>
    </row>
    <row r="6316" spans="6:6" x14ac:dyDescent="0.15">
      <c r="F6316">
        <f t="array" ref="F6316">VLOOKUP(D6316&amp;E6316,IF({1,0},$A$2:$A$50&amp;$B$2:$B$50,$C$2:$C$50),2,0)</f>
        <v>0</v>
      </c>
    </row>
    <row r="6317" spans="6:6" x14ac:dyDescent="0.15">
      <c r="F6317">
        <f t="array" ref="F6317">VLOOKUP(D6317&amp;E6317,IF({1,0},$A$2:$A$50&amp;$B$2:$B$50,$C$2:$C$50),2,0)</f>
        <v>0</v>
      </c>
    </row>
    <row r="6318" spans="6:6" x14ac:dyDescent="0.15">
      <c r="F6318">
        <f t="array" ref="F6318">VLOOKUP(D6318&amp;E6318,IF({1,0},$A$2:$A$50&amp;$B$2:$B$50,$C$2:$C$50),2,0)</f>
        <v>0</v>
      </c>
    </row>
    <row r="6319" spans="6:6" x14ac:dyDescent="0.15">
      <c r="F6319">
        <f t="array" ref="F6319">VLOOKUP(D6319&amp;E6319,IF({1,0},$A$2:$A$50&amp;$B$2:$B$50,$C$2:$C$50),2,0)</f>
        <v>0</v>
      </c>
    </row>
    <row r="6320" spans="6:6" x14ac:dyDescent="0.15">
      <c r="F6320">
        <f t="array" ref="F6320">VLOOKUP(D6320&amp;E6320,IF({1,0},$A$2:$A$50&amp;$B$2:$B$50,$C$2:$C$50),2,0)</f>
        <v>0</v>
      </c>
    </row>
    <row r="6321" spans="6:6" x14ac:dyDescent="0.15">
      <c r="F6321">
        <f t="array" ref="F6321">VLOOKUP(D6321&amp;E6321,IF({1,0},$A$2:$A$50&amp;$B$2:$B$50,$C$2:$C$50),2,0)</f>
        <v>0</v>
      </c>
    </row>
    <row r="6322" spans="6:6" x14ac:dyDescent="0.15">
      <c r="F6322">
        <f t="array" ref="F6322">VLOOKUP(D6322&amp;E6322,IF({1,0},$A$2:$A$50&amp;$B$2:$B$50,$C$2:$C$50),2,0)</f>
        <v>0</v>
      </c>
    </row>
    <row r="6323" spans="6:6" x14ac:dyDescent="0.15">
      <c r="F6323">
        <f t="array" ref="F6323">VLOOKUP(D6323&amp;E6323,IF({1,0},$A$2:$A$50&amp;$B$2:$B$50,$C$2:$C$50),2,0)</f>
        <v>0</v>
      </c>
    </row>
    <row r="6324" spans="6:6" x14ac:dyDescent="0.15">
      <c r="F6324">
        <f t="array" ref="F6324">VLOOKUP(D6324&amp;E6324,IF({1,0},$A$2:$A$50&amp;$B$2:$B$50,$C$2:$C$50),2,0)</f>
        <v>0</v>
      </c>
    </row>
    <row r="6325" spans="6:6" x14ac:dyDescent="0.15">
      <c r="F6325">
        <f t="array" ref="F6325">VLOOKUP(D6325&amp;E6325,IF({1,0},$A$2:$A$50&amp;$B$2:$B$50,$C$2:$C$50),2,0)</f>
        <v>0</v>
      </c>
    </row>
    <row r="6326" spans="6:6" x14ac:dyDescent="0.15">
      <c r="F6326">
        <f t="array" ref="F6326">VLOOKUP(D6326&amp;E6326,IF({1,0},$A$2:$A$50&amp;$B$2:$B$50,$C$2:$C$50),2,0)</f>
        <v>0</v>
      </c>
    </row>
    <row r="6327" spans="6:6" x14ac:dyDescent="0.15">
      <c r="F6327">
        <f t="array" ref="F6327">VLOOKUP(D6327&amp;E6327,IF({1,0},$A$2:$A$50&amp;$B$2:$B$50,$C$2:$C$50),2,0)</f>
        <v>0</v>
      </c>
    </row>
    <row r="6328" spans="6:6" x14ac:dyDescent="0.15">
      <c r="F6328">
        <f t="array" ref="F6328">VLOOKUP(D6328&amp;E6328,IF({1,0},$A$2:$A$50&amp;$B$2:$B$50,$C$2:$C$50),2,0)</f>
        <v>0</v>
      </c>
    </row>
    <row r="6329" spans="6:6" x14ac:dyDescent="0.15">
      <c r="F6329">
        <f t="array" ref="F6329">VLOOKUP(D6329&amp;E6329,IF({1,0},$A$2:$A$50&amp;$B$2:$B$50,$C$2:$C$50),2,0)</f>
        <v>0</v>
      </c>
    </row>
    <row r="6330" spans="6:6" x14ac:dyDescent="0.15">
      <c r="F6330">
        <f t="array" ref="F6330">VLOOKUP(D6330&amp;E6330,IF({1,0},$A$2:$A$50&amp;$B$2:$B$50,$C$2:$C$50),2,0)</f>
        <v>0</v>
      </c>
    </row>
    <row r="6331" spans="6:6" x14ac:dyDescent="0.15">
      <c r="F6331">
        <f t="array" ref="F6331">VLOOKUP(D6331&amp;E6331,IF({1,0},$A$2:$A$50&amp;$B$2:$B$50,$C$2:$C$50),2,0)</f>
        <v>0</v>
      </c>
    </row>
    <row r="6332" spans="6:6" x14ac:dyDescent="0.15">
      <c r="F6332">
        <f t="array" ref="F6332">VLOOKUP(D6332&amp;E6332,IF({1,0},$A$2:$A$50&amp;$B$2:$B$50,$C$2:$C$50),2,0)</f>
        <v>0</v>
      </c>
    </row>
    <row r="6333" spans="6:6" x14ac:dyDescent="0.15">
      <c r="F6333">
        <f t="array" ref="F6333">VLOOKUP(D6333&amp;E6333,IF({1,0},$A$2:$A$50&amp;$B$2:$B$50,$C$2:$C$50),2,0)</f>
        <v>0</v>
      </c>
    </row>
    <row r="6334" spans="6:6" x14ac:dyDescent="0.15">
      <c r="F6334">
        <f t="array" ref="F6334">VLOOKUP(D6334&amp;E6334,IF({1,0},$A$2:$A$50&amp;$B$2:$B$50,$C$2:$C$50),2,0)</f>
        <v>0</v>
      </c>
    </row>
    <row r="6335" spans="6:6" x14ac:dyDescent="0.15">
      <c r="F6335">
        <f t="array" ref="F6335">VLOOKUP(D6335&amp;E6335,IF({1,0},$A$2:$A$50&amp;$B$2:$B$50,$C$2:$C$50),2,0)</f>
        <v>0</v>
      </c>
    </row>
    <row r="6336" spans="6:6" x14ac:dyDescent="0.15">
      <c r="F6336">
        <f t="array" ref="F6336">VLOOKUP(D6336&amp;E6336,IF({1,0},$A$2:$A$50&amp;$B$2:$B$50,$C$2:$C$50),2,0)</f>
        <v>0</v>
      </c>
    </row>
    <row r="6337" spans="6:6" x14ac:dyDescent="0.15">
      <c r="F6337">
        <f t="array" ref="F6337">VLOOKUP(D6337&amp;E6337,IF({1,0},$A$2:$A$50&amp;$B$2:$B$50,$C$2:$C$50),2,0)</f>
        <v>0</v>
      </c>
    </row>
    <row r="6338" spans="6:6" x14ac:dyDescent="0.15">
      <c r="F6338">
        <f t="array" ref="F6338">VLOOKUP(D6338&amp;E6338,IF({1,0},$A$2:$A$50&amp;$B$2:$B$50,$C$2:$C$50),2,0)</f>
        <v>0</v>
      </c>
    </row>
    <row r="6339" spans="6:6" x14ac:dyDescent="0.15">
      <c r="F6339">
        <f t="array" ref="F6339">VLOOKUP(D6339&amp;E6339,IF({1,0},$A$2:$A$50&amp;$B$2:$B$50,$C$2:$C$50),2,0)</f>
        <v>0</v>
      </c>
    </row>
    <row r="6340" spans="6:6" x14ac:dyDescent="0.15">
      <c r="F6340">
        <f t="array" ref="F6340">VLOOKUP(D6340&amp;E6340,IF({1,0},$A$2:$A$50&amp;$B$2:$B$50,$C$2:$C$50),2,0)</f>
        <v>0</v>
      </c>
    </row>
    <row r="6341" spans="6:6" x14ac:dyDescent="0.15">
      <c r="F6341">
        <f t="array" ref="F6341">VLOOKUP(D6341&amp;E6341,IF({1,0},$A$2:$A$50&amp;$B$2:$B$50,$C$2:$C$50),2,0)</f>
        <v>0</v>
      </c>
    </row>
    <row r="6342" spans="6:6" x14ac:dyDescent="0.15">
      <c r="F6342">
        <f t="array" ref="F6342">VLOOKUP(D6342&amp;E6342,IF({1,0},$A$2:$A$50&amp;$B$2:$B$50,$C$2:$C$50),2,0)</f>
        <v>0</v>
      </c>
    </row>
    <row r="6343" spans="6:6" x14ac:dyDescent="0.15">
      <c r="F6343">
        <f t="array" ref="F6343">VLOOKUP(D6343&amp;E6343,IF({1,0},$A$2:$A$50&amp;$B$2:$B$50,$C$2:$C$50),2,0)</f>
        <v>0</v>
      </c>
    </row>
    <row r="6344" spans="6:6" x14ac:dyDescent="0.15">
      <c r="F6344">
        <f t="array" ref="F6344">VLOOKUP(D6344&amp;E6344,IF({1,0},$A$2:$A$50&amp;$B$2:$B$50,$C$2:$C$50),2,0)</f>
        <v>0</v>
      </c>
    </row>
    <row r="6345" spans="6:6" x14ac:dyDescent="0.15">
      <c r="F6345">
        <f t="array" ref="F6345">VLOOKUP(D6345&amp;E6345,IF({1,0},$A$2:$A$50&amp;$B$2:$B$50,$C$2:$C$50),2,0)</f>
        <v>0</v>
      </c>
    </row>
    <row r="6346" spans="6:6" x14ac:dyDescent="0.15">
      <c r="F6346">
        <f t="array" ref="F6346">VLOOKUP(D6346&amp;E6346,IF({1,0},$A$2:$A$50&amp;$B$2:$B$50,$C$2:$C$50),2,0)</f>
        <v>0</v>
      </c>
    </row>
    <row r="6347" spans="6:6" x14ac:dyDescent="0.15">
      <c r="F6347">
        <f t="array" ref="F6347">VLOOKUP(D6347&amp;E6347,IF({1,0},$A$2:$A$50&amp;$B$2:$B$50,$C$2:$C$50),2,0)</f>
        <v>0</v>
      </c>
    </row>
    <row r="6348" spans="6:6" x14ac:dyDescent="0.15">
      <c r="F6348">
        <f t="array" ref="F6348">VLOOKUP(D6348&amp;E6348,IF({1,0},$A$2:$A$50&amp;$B$2:$B$50,$C$2:$C$50),2,0)</f>
        <v>0</v>
      </c>
    </row>
    <row r="6349" spans="6:6" x14ac:dyDescent="0.15">
      <c r="F6349">
        <f t="array" ref="F6349">VLOOKUP(D6349&amp;E6349,IF({1,0},$A$2:$A$50&amp;$B$2:$B$50,$C$2:$C$50),2,0)</f>
        <v>0</v>
      </c>
    </row>
    <row r="6350" spans="6:6" x14ac:dyDescent="0.15">
      <c r="F6350">
        <f t="array" ref="F6350">VLOOKUP(D6350&amp;E6350,IF({1,0},$A$2:$A$50&amp;$B$2:$B$50,$C$2:$C$50),2,0)</f>
        <v>0</v>
      </c>
    </row>
    <row r="6351" spans="6:6" x14ac:dyDescent="0.15">
      <c r="F6351">
        <f t="array" ref="F6351">VLOOKUP(D6351&amp;E6351,IF({1,0},$A$2:$A$50&amp;$B$2:$B$50,$C$2:$C$50),2,0)</f>
        <v>0</v>
      </c>
    </row>
    <row r="6352" spans="6:6" x14ac:dyDescent="0.15">
      <c r="F6352">
        <f t="array" ref="F6352">VLOOKUP(D6352&amp;E6352,IF({1,0},$A$2:$A$50&amp;$B$2:$B$50,$C$2:$C$50),2,0)</f>
        <v>0</v>
      </c>
    </row>
    <row r="6353" spans="6:6" x14ac:dyDescent="0.15">
      <c r="F6353">
        <f t="array" ref="F6353">VLOOKUP(D6353&amp;E6353,IF({1,0},$A$2:$A$50&amp;$B$2:$B$50,$C$2:$C$50),2,0)</f>
        <v>0</v>
      </c>
    </row>
    <row r="6354" spans="6:6" x14ac:dyDescent="0.15">
      <c r="F6354">
        <f t="array" ref="F6354">VLOOKUP(D6354&amp;E6354,IF({1,0},$A$2:$A$50&amp;$B$2:$B$50,$C$2:$C$50),2,0)</f>
        <v>0</v>
      </c>
    </row>
    <row r="6355" spans="6:6" x14ac:dyDescent="0.15">
      <c r="F6355">
        <f t="array" ref="F6355">VLOOKUP(D6355&amp;E6355,IF({1,0},$A$2:$A$50&amp;$B$2:$B$50,$C$2:$C$50),2,0)</f>
        <v>0</v>
      </c>
    </row>
    <row r="6356" spans="6:6" x14ac:dyDescent="0.15">
      <c r="F6356">
        <f t="array" ref="F6356">VLOOKUP(D6356&amp;E6356,IF({1,0},$A$2:$A$50&amp;$B$2:$B$50,$C$2:$C$50),2,0)</f>
        <v>0</v>
      </c>
    </row>
    <row r="6357" spans="6:6" x14ac:dyDescent="0.15">
      <c r="F6357">
        <f t="array" ref="F6357">VLOOKUP(D6357&amp;E6357,IF({1,0},$A$2:$A$50&amp;$B$2:$B$50,$C$2:$C$50),2,0)</f>
        <v>0</v>
      </c>
    </row>
    <row r="6358" spans="6:6" x14ac:dyDescent="0.15">
      <c r="F6358">
        <f t="array" ref="F6358">VLOOKUP(D6358&amp;E6358,IF({1,0},$A$2:$A$50&amp;$B$2:$B$50,$C$2:$C$50),2,0)</f>
        <v>0</v>
      </c>
    </row>
    <row r="6359" spans="6:6" x14ac:dyDescent="0.15">
      <c r="F6359">
        <f t="array" ref="F6359">VLOOKUP(D6359&amp;E6359,IF({1,0},$A$2:$A$50&amp;$B$2:$B$50,$C$2:$C$50),2,0)</f>
        <v>0</v>
      </c>
    </row>
    <row r="6360" spans="6:6" x14ac:dyDescent="0.15">
      <c r="F6360">
        <f t="array" ref="F6360">VLOOKUP(D6360&amp;E6360,IF({1,0},$A$2:$A$50&amp;$B$2:$B$50,$C$2:$C$50),2,0)</f>
        <v>0</v>
      </c>
    </row>
    <row r="6361" spans="6:6" x14ac:dyDescent="0.15">
      <c r="F6361">
        <f t="array" ref="F6361">VLOOKUP(D6361&amp;E6361,IF({1,0},$A$2:$A$50&amp;$B$2:$B$50,$C$2:$C$50),2,0)</f>
        <v>0</v>
      </c>
    </row>
    <row r="6362" spans="6:6" x14ac:dyDescent="0.15">
      <c r="F6362">
        <f t="array" ref="F6362">VLOOKUP(D6362&amp;E6362,IF({1,0},$A$2:$A$50&amp;$B$2:$B$50,$C$2:$C$50),2,0)</f>
        <v>0</v>
      </c>
    </row>
    <row r="6363" spans="6:6" x14ac:dyDescent="0.15">
      <c r="F6363">
        <f t="array" ref="F6363">VLOOKUP(D6363&amp;E6363,IF({1,0},$A$2:$A$50&amp;$B$2:$B$50,$C$2:$C$50),2,0)</f>
        <v>0</v>
      </c>
    </row>
    <row r="6364" spans="6:6" x14ac:dyDescent="0.15">
      <c r="F6364">
        <f t="array" ref="F6364">VLOOKUP(D6364&amp;E6364,IF({1,0},$A$2:$A$50&amp;$B$2:$B$50,$C$2:$C$50),2,0)</f>
        <v>0</v>
      </c>
    </row>
    <row r="6365" spans="6:6" x14ac:dyDescent="0.15">
      <c r="F6365">
        <f t="array" ref="F6365">VLOOKUP(D6365&amp;E6365,IF({1,0},$A$2:$A$50&amp;$B$2:$B$50,$C$2:$C$50),2,0)</f>
        <v>0</v>
      </c>
    </row>
    <row r="6366" spans="6:6" x14ac:dyDescent="0.15">
      <c r="F6366">
        <f t="array" ref="F6366">VLOOKUP(D6366&amp;E6366,IF({1,0},$A$2:$A$50&amp;$B$2:$B$50,$C$2:$C$50),2,0)</f>
        <v>0</v>
      </c>
    </row>
    <row r="6367" spans="6:6" x14ac:dyDescent="0.15">
      <c r="F6367">
        <f t="array" ref="F6367">VLOOKUP(D6367&amp;E6367,IF({1,0},$A$2:$A$50&amp;$B$2:$B$50,$C$2:$C$50),2,0)</f>
        <v>0</v>
      </c>
    </row>
    <row r="6368" spans="6:6" x14ac:dyDescent="0.15">
      <c r="F6368">
        <f t="array" ref="F6368">VLOOKUP(D6368&amp;E6368,IF({1,0},$A$2:$A$50&amp;$B$2:$B$50,$C$2:$C$50),2,0)</f>
        <v>0</v>
      </c>
    </row>
    <row r="6369" spans="6:6" x14ac:dyDescent="0.15">
      <c r="F6369">
        <f t="array" ref="F6369">VLOOKUP(D6369&amp;E6369,IF({1,0},$A$2:$A$50&amp;$B$2:$B$50,$C$2:$C$50),2,0)</f>
        <v>0</v>
      </c>
    </row>
    <row r="6370" spans="6:6" x14ac:dyDescent="0.15">
      <c r="F6370">
        <f t="array" ref="F6370">VLOOKUP(D6370&amp;E6370,IF({1,0},$A$2:$A$50&amp;$B$2:$B$50,$C$2:$C$50),2,0)</f>
        <v>0</v>
      </c>
    </row>
    <row r="6371" spans="6:6" x14ac:dyDescent="0.15">
      <c r="F6371">
        <f t="array" ref="F6371">VLOOKUP(D6371&amp;E6371,IF({1,0},$A$2:$A$50&amp;$B$2:$B$50,$C$2:$C$50),2,0)</f>
        <v>0</v>
      </c>
    </row>
    <row r="6372" spans="6:6" x14ac:dyDescent="0.15">
      <c r="F6372">
        <f t="array" ref="F6372">VLOOKUP(D6372&amp;E6372,IF({1,0},$A$2:$A$50&amp;$B$2:$B$50,$C$2:$C$50),2,0)</f>
        <v>0</v>
      </c>
    </row>
    <row r="6373" spans="6:6" x14ac:dyDescent="0.15">
      <c r="F6373">
        <f t="array" ref="F6373">VLOOKUP(D6373&amp;E6373,IF({1,0},$A$2:$A$50&amp;$B$2:$B$50,$C$2:$C$50),2,0)</f>
        <v>0</v>
      </c>
    </row>
    <row r="6374" spans="6:6" x14ac:dyDescent="0.15">
      <c r="F6374">
        <f t="array" ref="F6374">VLOOKUP(D6374&amp;E6374,IF({1,0},$A$2:$A$50&amp;$B$2:$B$50,$C$2:$C$50),2,0)</f>
        <v>0</v>
      </c>
    </row>
    <row r="6375" spans="6:6" x14ac:dyDescent="0.15">
      <c r="F6375">
        <f t="array" ref="F6375">VLOOKUP(D6375&amp;E6375,IF({1,0},$A$2:$A$50&amp;$B$2:$B$50,$C$2:$C$50),2,0)</f>
        <v>0</v>
      </c>
    </row>
    <row r="6376" spans="6:6" x14ac:dyDescent="0.15">
      <c r="F6376">
        <f t="array" ref="F6376">VLOOKUP(D6376&amp;E6376,IF({1,0},$A$2:$A$50&amp;$B$2:$B$50,$C$2:$C$50),2,0)</f>
        <v>0</v>
      </c>
    </row>
    <row r="6377" spans="6:6" x14ac:dyDescent="0.15">
      <c r="F6377">
        <f t="array" ref="F6377">VLOOKUP(D6377&amp;E6377,IF({1,0},$A$2:$A$50&amp;$B$2:$B$50,$C$2:$C$50),2,0)</f>
        <v>0</v>
      </c>
    </row>
    <row r="6378" spans="6:6" x14ac:dyDescent="0.15">
      <c r="F6378">
        <f t="array" ref="F6378">VLOOKUP(D6378&amp;E6378,IF({1,0},$A$2:$A$50&amp;$B$2:$B$50,$C$2:$C$50),2,0)</f>
        <v>0</v>
      </c>
    </row>
    <row r="6379" spans="6:6" x14ac:dyDescent="0.15">
      <c r="F6379">
        <f t="array" ref="F6379">VLOOKUP(D6379&amp;E6379,IF({1,0},$A$2:$A$50&amp;$B$2:$B$50,$C$2:$C$50),2,0)</f>
        <v>0</v>
      </c>
    </row>
    <row r="6380" spans="6:6" x14ac:dyDescent="0.15">
      <c r="F6380">
        <f t="array" ref="F6380">VLOOKUP(D6380&amp;E6380,IF({1,0},$A$2:$A$50&amp;$B$2:$B$50,$C$2:$C$50),2,0)</f>
        <v>0</v>
      </c>
    </row>
    <row r="6381" spans="6:6" x14ac:dyDescent="0.15">
      <c r="F6381">
        <f t="array" ref="F6381">VLOOKUP(D6381&amp;E6381,IF({1,0},$A$2:$A$50&amp;$B$2:$B$50,$C$2:$C$50),2,0)</f>
        <v>0</v>
      </c>
    </row>
    <row r="6382" spans="6:6" x14ac:dyDescent="0.15">
      <c r="F6382">
        <f t="array" ref="F6382">VLOOKUP(D6382&amp;E6382,IF({1,0},$A$2:$A$50&amp;$B$2:$B$50,$C$2:$C$50),2,0)</f>
        <v>0</v>
      </c>
    </row>
    <row r="6383" spans="6:6" x14ac:dyDescent="0.15">
      <c r="F6383">
        <f t="array" ref="F6383">VLOOKUP(D6383&amp;E6383,IF({1,0},$A$2:$A$50&amp;$B$2:$B$50,$C$2:$C$50),2,0)</f>
        <v>0</v>
      </c>
    </row>
    <row r="6384" spans="6:6" x14ac:dyDescent="0.15">
      <c r="F6384">
        <f t="array" ref="F6384">VLOOKUP(D6384&amp;E6384,IF({1,0},$A$2:$A$50&amp;$B$2:$B$50,$C$2:$C$50),2,0)</f>
        <v>0</v>
      </c>
    </row>
    <row r="6385" spans="6:6" x14ac:dyDescent="0.15">
      <c r="F6385">
        <f t="array" ref="F6385">VLOOKUP(D6385&amp;E6385,IF({1,0},$A$2:$A$50&amp;$B$2:$B$50,$C$2:$C$50),2,0)</f>
        <v>0</v>
      </c>
    </row>
    <row r="6386" spans="6:6" x14ac:dyDescent="0.15">
      <c r="F6386">
        <f t="array" ref="F6386">VLOOKUP(D6386&amp;E6386,IF({1,0},$A$2:$A$50&amp;$B$2:$B$50,$C$2:$C$50),2,0)</f>
        <v>0</v>
      </c>
    </row>
    <row r="6387" spans="6:6" x14ac:dyDescent="0.15">
      <c r="F6387">
        <f t="array" ref="F6387">VLOOKUP(D6387&amp;E6387,IF({1,0},$A$2:$A$50&amp;$B$2:$B$50,$C$2:$C$50),2,0)</f>
        <v>0</v>
      </c>
    </row>
    <row r="6388" spans="6:6" x14ac:dyDescent="0.15">
      <c r="F6388">
        <f t="array" ref="F6388">VLOOKUP(D6388&amp;E6388,IF({1,0},$A$2:$A$50&amp;$B$2:$B$50,$C$2:$C$50),2,0)</f>
        <v>0</v>
      </c>
    </row>
    <row r="6389" spans="6:6" x14ac:dyDescent="0.15">
      <c r="F6389">
        <f t="array" ref="F6389">VLOOKUP(D6389&amp;E6389,IF({1,0},$A$2:$A$50&amp;$B$2:$B$50,$C$2:$C$50),2,0)</f>
        <v>0</v>
      </c>
    </row>
    <row r="6390" spans="6:6" x14ac:dyDescent="0.15">
      <c r="F6390">
        <f t="array" ref="F6390">VLOOKUP(D6390&amp;E6390,IF({1,0},$A$2:$A$50&amp;$B$2:$B$50,$C$2:$C$50),2,0)</f>
        <v>0</v>
      </c>
    </row>
    <row r="6391" spans="6:6" x14ac:dyDescent="0.15">
      <c r="F6391">
        <f t="array" ref="F6391">VLOOKUP(D6391&amp;E6391,IF({1,0},$A$2:$A$50&amp;$B$2:$B$50,$C$2:$C$50),2,0)</f>
        <v>0</v>
      </c>
    </row>
    <row r="6392" spans="6:6" x14ac:dyDescent="0.15">
      <c r="F6392">
        <f t="array" ref="F6392">VLOOKUP(D6392&amp;E6392,IF({1,0},$A$2:$A$50&amp;$B$2:$B$50,$C$2:$C$50),2,0)</f>
        <v>0</v>
      </c>
    </row>
    <row r="6393" spans="6:6" x14ac:dyDescent="0.15">
      <c r="F6393">
        <f t="array" ref="F6393">VLOOKUP(D6393&amp;E6393,IF({1,0},$A$2:$A$50&amp;$B$2:$B$50,$C$2:$C$50),2,0)</f>
        <v>0</v>
      </c>
    </row>
    <row r="6394" spans="6:6" x14ac:dyDescent="0.15">
      <c r="F6394">
        <f t="array" ref="F6394">VLOOKUP(D6394&amp;E6394,IF({1,0},$A$2:$A$50&amp;$B$2:$B$50,$C$2:$C$50),2,0)</f>
        <v>0</v>
      </c>
    </row>
    <row r="6395" spans="6:6" x14ac:dyDescent="0.15">
      <c r="F6395">
        <f t="array" ref="F6395">VLOOKUP(D6395&amp;E6395,IF({1,0},$A$2:$A$50&amp;$B$2:$B$50,$C$2:$C$50),2,0)</f>
        <v>0</v>
      </c>
    </row>
    <row r="6396" spans="6:6" x14ac:dyDescent="0.15">
      <c r="F6396">
        <f t="array" ref="F6396">VLOOKUP(D6396&amp;E6396,IF({1,0},$A$2:$A$50&amp;$B$2:$B$50,$C$2:$C$50),2,0)</f>
        <v>0</v>
      </c>
    </row>
    <row r="6397" spans="6:6" x14ac:dyDescent="0.15">
      <c r="F6397">
        <f t="array" ref="F6397">VLOOKUP(D6397&amp;E6397,IF({1,0},$A$2:$A$50&amp;$B$2:$B$50,$C$2:$C$50),2,0)</f>
        <v>0</v>
      </c>
    </row>
    <row r="6398" spans="6:6" x14ac:dyDescent="0.15">
      <c r="F6398">
        <f t="array" ref="F6398">VLOOKUP(D6398&amp;E6398,IF({1,0},$A$2:$A$50&amp;$B$2:$B$50,$C$2:$C$50),2,0)</f>
        <v>0</v>
      </c>
    </row>
    <row r="6399" spans="6:6" x14ac:dyDescent="0.15">
      <c r="F6399">
        <f t="array" ref="F6399">VLOOKUP(D6399&amp;E6399,IF({1,0},$A$2:$A$50&amp;$B$2:$B$50,$C$2:$C$50),2,0)</f>
        <v>0</v>
      </c>
    </row>
    <row r="6400" spans="6:6" x14ac:dyDescent="0.15">
      <c r="F6400">
        <f t="array" ref="F6400">VLOOKUP(D6400&amp;E6400,IF({1,0},$A$2:$A$50&amp;$B$2:$B$50,$C$2:$C$50),2,0)</f>
        <v>0</v>
      </c>
    </row>
    <row r="6401" spans="6:6" x14ac:dyDescent="0.15">
      <c r="F6401">
        <f t="array" ref="F6401">VLOOKUP(D6401&amp;E6401,IF({1,0},$A$2:$A$50&amp;$B$2:$B$50,$C$2:$C$50),2,0)</f>
        <v>0</v>
      </c>
    </row>
    <row r="6402" spans="6:6" x14ac:dyDescent="0.15">
      <c r="F6402">
        <f t="array" ref="F6402">VLOOKUP(D6402&amp;E6402,IF({1,0},$A$2:$A$50&amp;$B$2:$B$50,$C$2:$C$50),2,0)</f>
        <v>0</v>
      </c>
    </row>
    <row r="6403" spans="6:6" x14ac:dyDescent="0.15">
      <c r="F6403">
        <f t="array" ref="F6403">VLOOKUP(D6403&amp;E6403,IF({1,0},$A$2:$A$50&amp;$B$2:$B$50,$C$2:$C$50),2,0)</f>
        <v>0</v>
      </c>
    </row>
    <row r="6404" spans="6:6" x14ac:dyDescent="0.15">
      <c r="F6404">
        <f t="array" ref="F6404">VLOOKUP(D6404&amp;E6404,IF({1,0},$A$2:$A$50&amp;$B$2:$B$50,$C$2:$C$50),2,0)</f>
        <v>0</v>
      </c>
    </row>
    <row r="6405" spans="6:6" x14ac:dyDescent="0.15">
      <c r="F6405">
        <f t="array" ref="F6405">VLOOKUP(D6405&amp;E6405,IF({1,0},$A$2:$A$50&amp;$B$2:$B$50,$C$2:$C$50),2,0)</f>
        <v>0</v>
      </c>
    </row>
    <row r="6406" spans="6:6" x14ac:dyDescent="0.15">
      <c r="F6406">
        <f t="array" ref="F6406">VLOOKUP(D6406&amp;E6406,IF({1,0},$A$2:$A$50&amp;$B$2:$B$50,$C$2:$C$50),2,0)</f>
        <v>0</v>
      </c>
    </row>
    <row r="6407" spans="6:6" x14ac:dyDescent="0.15">
      <c r="F6407">
        <f t="array" ref="F6407">VLOOKUP(D6407&amp;E6407,IF({1,0},$A$2:$A$50&amp;$B$2:$B$50,$C$2:$C$50),2,0)</f>
        <v>0</v>
      </c>
    </row>
    <row r="6408" spans="6:6" x14ac:dyDescent="0.15">
      <c r="F6408">
        <f t="array" ref="F6408">VLOOKUP(D6408&amp;E6408,IF({1,0},$A$2:$A$50&amp;$B$2:$B$50,$C$2:$C$50),2,0)</f>
        <v>0</v>
      </c>
    </row>
    <row r="6409" spans="6:6" x14ac:dyDescent="0.15">
      <c r="F6409">
        <f t="array" ref="F6409">VLOOKUP(D6409&amp;E6409,IF({1,0},$A$2:$A$50&amp;$B$2:$B$50,$C$2:$C$50),2,0)</f>
        <v>0</v>
      </c>
    </row>
    <row r="6410" spans="6:6" x14ac:dyDescent="0.15">
      <c r="F6410">
        <f t="array" ref="F6410">VLOOKUP(D6410&amp;E6410,IF({1,0},$A$2:$A$50&amp;$B$2:$B$50,$C$2:$C$50),2,0)</f>
        <v>0</v>
      </c>
    </row>
    <row r="6411" spans="6:6" x14ac:dyDescent="0.15">
      <c r="F6411">
        <f t="array" ref="F6411">VLOOKUP(D6411&amp;E6411,IF({1,0},$A$2:$A$50&amp;$B$2:$B$50,$C$2:$C$50),2,0)</f>
        <v>0</v>
      </c>
    </row>
    <row r="6412" spans="6:6" x14ac:dyDescent="0.15">
      <c r="F6412">
        <f t="array" ref="F6412">VLOOKUP(D6412&amp;E6412,IF({1,0},$A$2:$A$50&amp;$B$2:$B$50,$C$2:$C$50),2,0)</f>
        <v>0</v>
      </c>
    </row>
    <row r="6413" spans="6:6" x14ac:dyDescent="0.15">
      <c r="F6413">
        <f t="array" ref="F6413">VLOOKUP(D6413&amp;E6413,IF({1,0},$A$2:$A$50&amp;$B$2:$B$50,$C$2:$C$50),2,0)</f>
        <v>0</v>
      </c>
    </row>
    <row r="6414" spans="6:6" x14ac:dyDescent="0.15">
      <c r="F6414">
        <f t="array" ref="F6414">VLOOKUP(D6414&amp;E6414,IF({1,0},$A$2:$A$50&amp;$B$2:$B$50,$C$2:$C$50),2,0)</f>
        <v>0</v>
      </c>
    </row>
    <row r="6415" spans="6:6" x14ac:dyDescent="0.15">
      <c r="F6415">
        <f t="array" ref="F6415">VLOOKUP(D6415&amp;E6415,IF({1,0},$A$2:$A$50&amp;$B$2:$B$50,$C$2:$C$50),2,0)</f>
        <v>0</v>
      </c>
    </row>
    <row r="6416" spans="6:6" x14ac:dyDescent="0.15">
      <c r="F6416">
        <f t="array" ref="F6416">VLOOKUP(D6416&amp;E6416,IF({1,0},$A$2:$A$50&amp;$B$2:$B$50,$C$2:$C$50),2,0)</f>
        <v>0</v>
      </c>
    </row>
    <row r="6417" spans="6:6" x14ac:dyDescent="0.15">
      <c r="F6417">
        <f t="array" ref="F6417">VLOOKUP(D6417&amp;E6417,IF({1,0},$A$2:$A$50&amp;$B$2:$B$50,$C$2:$C$50),2,0)</f>
        <v>0</v>
      </c>
    </row>
    <row r="6418" spans="6:6" x14ac:dyDescent="0.15">
      <c r="F6418">
        <f t="array" ref="F6418">VLOOKUP(D6418&amp;E6418,IF({1,0},$A$2:$A$50&amp;$B$2:$B$50,$C$2:$C$50),2,0)</f>
        <v>0</v>
      </c>
    </row>
    <row r="6419" spans="6:6" x14ac:dyDescent="0.15">
      <c r="F6419">
        <f t="array" ref="F6419">VLOOKUP(D6419&amp;E6419,IF({1,0},$A$2:$A$50&amp;$B$2:$B$50,$C$2:$C$50),2,0)</f>
        <v>0</v>
      </c>
    </row>
    <row r="6420" spans="6:6" x14ac:dyDescent="0.15">
      <c r="F6420">
        <f t="array" ref="F6420">VLOOKUP(D6420&amp;E6420,IF({1,0},$A$2:$A$50&amp;$B$2:$B$50,$C$2:$C$50),2,0)</f>
        <v>0</v>
      </c>
    </row>
    <row r="6421" spans="6:6" x14ac:dyDescent="0.15">
      <c r="F6421">
        <f t="array" ref="F6421">VLOOKUP(D6421&amp;E6421,IF({1,0},$A$2:$A$50&amp;$B$2:$B$50,$C$2:$C$50),2,0)</f>
        <v>0</v>
      </c>
    </row>
    <row r="6422" spans="6:6" x14ac:dyDescent="0.15">
      <c r="F6422">
        <f t="array" ref="F6422">VLOOKUP(D6422&amp;E6422,IF({1,0},$A$2:$A$50&amp;$B$2:$B$50,$C$2:$C$50),2,0)</f>
        <v>0</v>
      </c>
    </row>
    <row r="6423" spans="6:6" x14ac:dyDescent="0.15">
      <c r="F6423">
        <f t="array" ref="F6423">VLOOKUP(D6423&amp;E6423,IF({1,0},$A$2:$A$50&amp;$B$2:$B$50,$C$2:$C$50),2,0)</f>
        <v>0</v>
      </c>
    </row>
    <row r="6424" spans="6:6" x14ac:dyDescent="0.15">
      <c r="F6424">
        <f t="array" ref="F6424">VLOOKUP(D6424&amp;E6424,IF({1,0},$A$2:$A$50&amp;$B$2:$B$50,$C$2:$C$50),2,0)</f>
        <v>0</v>
      </c>
    </row>
    <row r="6425" spans="6:6" x14ac:dyDescent="0.15">
      <c r="F6425">
        <f t="array" ref="F6425">VLOOKUP(D6425&amp;E6425,IF({1,0},$A$2:$A$50&amp;$B$2:$B$50,$C$2:$C$50),2,0)</f>
        <v>0</v>
      </c>
    </row>
    <row r="6426" spans="6:6" x14ac:dyDescent="0.15">
      <c r="F6426">
        <f t="array" ref="F6426">VLOOKUP(D6426&amp;E6426,IF({1,0},$A$2:$A$50&amp;$B$2:$B$50,$C$2:$C$50),2,0)</f>
        <v>0</v>
      </c>
    </row>
    <row r="6427" spans="6:6" x14ac:dyDescent="0.15">
      <c r="F6427">
        <f t="array" ref="F6427">VLOOKUP(D6427&amp;E6427,IF({1,0},$A$2:$A$50&amp;$B$2:$B$50,$C$2:$C$50),2,0)</f>
        <v>0</v>
      </c>
    </row>
    <row r="6428" spans="6:6" x14ac:dyDescent="0.15">
      <c r="F6428">
        <f t="array" ref="F6428">VLOOKUP(D6428&amp;E6428,IF({1,0},$A$2:$A$50&amp;$B$2:$B$50,$C$2:$C$50),2,0)</f>
        <v>0</v>
      </c>
    </row>
    <row r="6429" spans="6:6" x14ac:dyDescent="0.15">
      <c r="F6429">
        <f t="array" ref="F6429">VLOOKUP(D6429&amp;E6429,IF({1,0},$A$2:$A$50&amp;$B$2:$B$50,$C$2:$C$50),2,0)</f>
        <v>0</v>
      </c>
    </row>
    <row r="6430" spans="6:6" x14ac:dyDescent="0.15">
      <c r="F6430">
        <f t="array" ref="F6430">VLOOKUP(D6430&amp;E6430,IF({1,0},$A$2:$A$50&amp;$B$2:$B$50,$C$2:$C$50),2,0)</f>
        <v>0</v>
      </c>
    </row>
    <row r="6431" spans="6:6" x14ac:dyDescent="0.15">
      <c r="F6431">
        <f t="array" ref="F6431">VLOOKUP(D6431&amp;E6431,IF({1,0},$A$2:$A$50&amp;$B$2:$B$50,$C$2:$C$50),2,0)</f>
        <v>0</v>
      </c>
    </row>
    <row r="6432" spans="6:6" x14ac:dyDescent="0.15">
      <c r="F6432">
        <f t="array" ref="F6432">VLOOKUP(D6432&amp;E6432,IF({1,0},$A$2:$A$50&amp;$B$2:$B$50,$C$2:$C$50),2,0)</f>
        <v>0</v>
      </c>
    </row>
    <row r="6433" spans="6:6" x14ac:dyDescent="0.15">
      <c r="F6433">
        <f t="array" ref="F6433">VLOOKUP(D6433&amp;E6433,IF({1,0},$A$2:$A$50&amp;$B$2:$B$50,$C$2:$C$50),2,0)</f>
        <v>0</v>
      </c>
    </row>
    <row r="6434" spans="6:6" x14ac:dyDescent="0.15">
      <c r="F6434">
        <f t="array" ref="F6434">VLOOKUP(D6434&amp;E6434,IF({1,0},$A$2:$A$50&amp;$B$2:$B$50,$C$2:$C$50),2,0)</f>
        <v>0</v>
      </c>
    </row>
    <row r="6435" spans="6:6" x14ac:dyDescent="0.15">
      <c r="F6435">
        <f t="array" ref="F6435">VLOOKUP(D6435&amp;E6435,IF({1,0},$A$2:$A$50&amp;$B$2:$B$50,$C$2:$C$50),2,0)</f>
        <v>0</v>
      </c>
    </row>
    <row r="6436" spans="6:6" x14ac:dyDescent="0.15">
      <c r="F6436">
        <f t="array" ref="F6436">VLOOKUP(D6436&amp;E6436,IF({1,0},$A$2:$A$50&amp;$B$2:$B$50,$C$2:$C$50),2,0)</f>
        <v>0</v>
      </c>
    </row>
    <row r="6437" spans="6:6" x14ac:dyDescent="0.15">
      <c r="F6437">
        <f t="array" ref="F6437">VLOOKUP(D6437&amp;E6437,IF({1,0},$A$2:$A$50&amp;$B$2:$B$50,$C$2:$C$50),2,0)</f>
        <v>0</v>
      </c>
    </row>
    <row r="6438" spans="6:6" x14ac:dyDescent="0.15">
      <c r="F6438">
        <f t="array" ref="F6438">VLOOKUP(D6438&amp;E6438,IF({1,0},$A$2:$A$50&amp;$B$2:$B$50,$C$2:$C$50),2,0)</f>
        <v>0</v>
      </c>
    </row>
    <row r="6439" spans="6:6" x14ac:dyDescent="0.15">
      <c r="F6439">
        <f t="array" ref="F6439">VLOOKUP(D6439&amp;E6439,IF({1,0},$A$2:$A$50&amp;$B$2:$B$50,$C$2:$C$50),2,0)</f>
        <v>0</v>
      </c>
    </row>
    <row r="6440" spans="6:6" x14ac:dyDescent="0.15">
      <c r="F6440">
        <f t="array" ref="F6440">VLOOKUP(D6440&amp;E6440,IF({1,0},$A$2:$A$50&amp;$B$2:$B$50,$C$2:$C$50),2,0)</f>
        <v>0</v>
      </c>
    </row>
    <row r="6441" spans="6:6" x14ac:dyDescent="0.15">
      <c r="F6441">
        <f t="array" ref="F6441">VLOOKUP(D6441&amp;E6441,IF({1,0},$A$2:$A$50&amp;$B$2:$B$50,$C$2:$C$50),2,0)</f>
        <v>0</v>
      </c>
    </row>
    <row r="6442" spans="6:6" x14ac:dyDescent="0.15">
      <c r="F6442">
        <f t="array" ref="F6442">VLOOKUP(D6442&amp;E6442,IF({1,0},$A$2:$A$50&amp;$B$2:$B$50,$C$2:$C$50),2,0)</f>
        <v>0</v>
      </c>
    </row>
    <row r="6443" spans="6:6" x14ac:dyDescent="0.15">
      <c r="F6443">
        <f t="array" ref="F6443">VLOOKUP(D6443&amp;E6443,IF({1,0},$A$2:$A$50&amp;$B$2:$B$50,$C$2:$C$50),2,0)</f>
        <v>0</v>
      </c>
    </row>
    <row r="6444" spans="6:6" x14ac:dyDescent="0.15">
      <c r="F6444">
        <f t="array" ref="F6444">VLOOKUP(D6444&amp;E6444,IF({1,0},$A$2:$A$50&amp;$B$2:$B$50,$C$2:$C$50),2,0)</f>
        <v>0</v>
      </c>
    </row>
    <row r="6445" spans="6:6" x14ac:dyDescent="0.15">
      <c r="F6445">
        <f t="array" ref="F6445">VLOOKUP(D6445&amp;E6445,IF({1,0},$A$2:$A$50&amp;$B$2:$B$50,$C$2:$C$50),2,0)</f>
        <v>0</v>
      </c>
    </row>
    <row r="6446" spans="6:6" x14ac:dyDescent="0.15">
      <c r="F6446">
        <f t="array" ref="F6446">VLOOKUP(D6446&amp;E6446,IF({1,0},$A$2:$A$50&amp;$B$2:$B$50,$C$2:$C$50),2,0)</f>
        <v>0</v>
      </c>
    </row>
    <row r="6447" spans="6:6" x14ac:dyDescent="0.15">
      <c r="F6447">
        <f t="array" ref="F6447">VLOOKUP(D6447&amp;E6447,IF({1,0},$A$2:$A$50&amp;$B$2:$B$50,$C$2:$C$50),2,0)</f>
        <v>0</v>
      </c>
    </row>
    <row r="6448" spans="6:6" x14ac:dyDescent="0.15">
      <c r="F6448">
        <f t="array" ref="F6448">VLOOKUP(D6448&amp;E6448,IF({1,0},$A$2:$A$50&amp;$B$2:$B$50,$C$2:$C$50),2,0)</f>
        <v>0</v>
      </c>
    </row>
    <row r="6449" spans="6:6" x14ac:dyDescent="0.15">
      <c r="F6449">
        <f t="array" ref="F6449">VLOOKUP(D6449&amp;E6449,IF({1,0},$A$2:$A$50&amp;$B$2:$B$50,$C$2:$C$50),2,0)</f>
        <v>0</v>
      </c>
    </row>
    <row r="6450" spans="6:6" x14ac:dyDescent="0.15">
      <c r="F6450">
        <f t="array" ref="F6450">VLOOKUP(D6450&amp;E6450,IF({1,0},$A$2:$A$50&amp;$B$2:$B$50,$C$2:$C$50),2,0)</f>
        <v>0</v>
      </c>
    </row>
    <row r="6451" spans="6:6" x14ac:dyDescent="0.15">
      <c r="F6451">
        <f t="array" ref="F6451">VLOOKUP(D6451&amp;E6451,IF({1,0},$A$2:$A$50&amp;$B$2:$B$50,$C$2:$C$50),2,0)</f>
        <v>0</v>
      </c>
    </row>
    <row r="6452" spans="6:6" x14ac:dyDescent="0.15">
      <c r="F6452">
        <f t="array" ref="F6452">VLOOKUP(D6452&amp;E6452,IF({1,0},$A$2:$A$50&amp;$B$2:$B$50,$C$2:$C$50),2,0)</f>
        <v>0</v>
      </c>
    </row>
    <row r="6453" spans="6:6" x14ac:dyDescent="0.15">
      <c r="F6453">
        <f t="array" ref="F6453">VLOOKUP(D6453&amp;E6453,IF({1,0},$A$2:$A$50&amp;$B$2:$B$50,$C$2:$C$50),2,0)</f>
        <v>0</v>
      </c>
    </row>
    <row r="6454" spans="6:6" x14ac:dyDescent="0.15">
      <c r="F6454">
        <f t="array" ref="F6454">VLOOKUP(D6454&amp;E6454,IF({1,0},$A$2:$A$50&amp;$B$2:$B$50,$C$2:$C$50),2,0)</f>
        <v>0</v>
      </c>
    </row>
    <row r="6455" spans="6:6" x14ac:dyDescent="0.15">
      <c r="F6455">
        <f t="array" ref="F6455">VLOOKUP(D6455&amp;E6455,IF({1,0},$A$2:$A$50&amp;$B$2:$B$50,$C$2:$C$50),2,0)</f>
        <v>0</v>
      </c>
    </row>
    <row r="6456" spans="6:6" x14ac:dyDescent="0.15">
      <c r="F6456">
        <f t="array" ref="F6456">VLOOKUP(D6456&amp;E6456,IF({1,0},$A$2:$A$50&amp;$B$2:$B$50,$C$2:$C$50),2,0)</f>
        <v>0</v>
      </c>
    </row>
    <row r="6457" spans="6:6" x14ac:dyDescent="0.15">
      <c r="F6457">
        <f t="array" ref="F6457">VLOOKUP(D6457&amp;E6457,IF({1,0},$A$2:$A$50&amp;$B$2:$B$50,$C$2:$C$50),2,0)</f>
        <v>0</v>
      </c>
    </row>
    <row r="6458" spans="6:6" x14ac:dyDescent="0.15">
      <c r="F6458">
        <f t="array" ref="F6458">VLOOKUP(D6458&amp;E6458,IF({1,0},$A$2:$A$50&amp;$B$2:$B$50,$C$2:$C$50),2,0)</f>
        <v>0</v>
      </c>
    </row>
    <row r="6459" spans="6:6" x14ac:dyDescent="0.15">
      <c r="F6459">
        <f t="array" ref="F6459">VLOOKUP(D6459&amp;E6459,IF({1,0},$A$2:$A$50&amp;$B$2:$B$50,$C$2:$C$50),2,0)</f>
        <v>0</v>
      </c>
    </row>
    <row r="6460" spans="6:6" x14ac:dyDescent="0.15">
      <c r="F6460">
        <f t="array" ref="F6460">VLOOKUP(D6460&amp;E6460,IF({1,0},$A$2:$A$50&amp;$B$2:$B$50,$C$2:$C$50),2,0)</f>
        <v>0</v>
      </c>
    </row>
    <row r="6461" spans="6:6" x14ac:dyDescent="0.15">
      <c r="F6461">
        <f t="array" ref="F6461">VLOOKUP(D6461&amp;E6461,IF({1,0},$A$2:$A$50&amp;$B$2:$B$50,$C$2:$C$50),2,0)</f>
        <v>0</v>
      </c>
    </row>
    <row r="6462" spans="6:6" x14ac:dyDescent="0.15">
      <c r="F6462">
        <f t="array" ref="F6462">VLOOKUP(D6462&amp;E6462,IF({1,0},$A$2:$A$50&amp;$B$2:$B$50,$C$2:$C$50),2,0)</f>
        <v>0</v>
      </c>
    </row>
    <row r="6463" spans="6:6" x14ac:dyDescent="0.15">
      <c r="F6463">
        <f t="array" ref="F6463">VLOOKUP(D6463&amp;E6463,IF({1,0},$A$2:$A$50&amp;$B$2:$B$50,$C$2:$C$50),2,0)</f>
        <v>0</v>
      </c>
    </row>
    <row r="6464" spans="6:6" x14ac:dyDescent="0.15">
      <c r="F6464">
        <f t="array" ref="F6464">VLOOKUP(D6464&amp;E6464,IF({1,0},$A$2:$A$50&amp;$B$2:$B$50,$C$2:$C$50),2,0)</f>
        <v>0</v>
      </c>
    </row>
    <row r="6465" spans="6:6" x14ac:dyDescent="0.15">
      <c r="F6465">
        <f t="array" ref="F6465">VLOOKUP(D6465&amp;E6465,IF({1,0},$A$2:$A$50&amp;$B$2:$B$50,$C$2:$C$50),2,0)</f>
        <v>0</v>
      </c>
    </row>
    <row r="6466" spans="6:6" x14ac:dyDescent="0.15">
      <c r="F6466">
        <f t="array" ref="F6466">VLOOKUP(D6466&amp;E6466,IF({1,0},$A$2:$A$50&amp;$B$2:$B$50,$C$2:$C$50),2,0)</f>
        <v>0</v>
      </c>
    </row>
    <row r="6467" spans="6:6" x14ac:dyDescent="0.15">
      <c r="F6467">
        <f t="array" ref="F6467">VLOOKUP(D6467&amp;E6467,IF({1,0},$A$2:$A$50&amp;$B$2:$B$50,$C$2:$C$50),2,0)</f>
        <v>0</v>
      </c>
    </row>
    <row r="6468" spans="6:6" x14ac:dyDescent="0.15">
      <c r="F6468">
        <f t="array" ref="F6468">VLOOKUP(D6468&amp;E6468,IF({1,0},$A$2:$A$50&amp;$B$2:$B$50,$C$2:$C$50),2,0)</f>
        <v>0</v>
      </c>
    </row>
    <row r="6469" spans="6:6" x14ac:dyDescent="0.15">
      <c r="F6469">
        <f t="array" ref="F6469">VLOOKUP(D6469&amp;E6469,IF({1,0},$A$2:$A$50&amp;$B$2:$B$50,$C$2:$C$50),2,0)</f>
        <v>0</v>
      </c>
    </row>
    <row r="6470" spans="6:6" x14ac:dyDescent="0.15">
      <c r="F6470">
        <f t="array" ref="F6470">VLOOKUP(D6470&amp;E6470,IF({1,0},$A$2:$A$50&amp;$B$2:$B$50,$C$2:$C$50),2,0)</f>
        <v>0</v>
      </c>
    </row>
    <row r="6471" spans="6:6" x14ac:dyDescent="0.15">
      <c r="F6471">
        <f t="array" ref="F6471">VLOOKUP(D6471&amp;E6471,IF({1,0},$A$2:$A$50&amp;$B$2:$B$50,$C$2:$C$50),2,0)</f>
        <v>0</v>
      </c>
    </row>
    <row r="6472" spans="6:6" x14ac:dyDescent="0.15">
      <c r="F6472">
        <f t="array" ref="F6472">VLOOKUP(D6472&amp;E6472,IF({1,0},$A$2:$A$50&amp;$B$2:$B$50,$C$2:$C$50),2,0)</f>
        <v>0</v>
      </c>
    </row>
    <row r="6473" spans="6:6" x14ac:dyDescent="0.15">
      <c r="F6473">
        <f t="array" ref="F6473">VLOOKUP(D6473&amp;E6473,IF({1,0},$A$2:$A$50&amp;$B$2:$B$50,$C$2:$C$50),2,0)</f>
        <v>0</v>
      </c>
    </row>
    <row r="6474" spans="6:6" x14ac:dyDescent="0.15">
      <c r="F6474">
        <f t="array" ref="F6474">VLOOKUP(D6474&amp;E6474,IF({1,0},$A$2:$A$50&amp;$B$2:$B$50,$C$2:$C$50),2,0)</f>
        <v>0</v>
      </c>
    </row>
    <row r="6475" spans="6:6" x14ac:dyDescent="0.15">
      <c r="F6475">
        <f t="array" ref="F6475">VLOOKUP(D6475&amp;E6475,IF({1,0},$A$2:$A$50&amp;$B$2:$B$50,$C$2:$C$50),2,0)</f>
        <v>0</v>
      </c>
    </row>
    <row r="6476" spans="6:6" x14ac:dyDescent="0.15">
      <c r="F6476">
        <f t="array" ref="F6476">VLOOKUP(D6476&amp;E6476,IF({1,0},$A$2:$A$50&amp;$B$2:$B$50,$C$2:$C$50),2,0)</f>
        <v>0</v>
      </c>
    </row>
    <row r="6477" spans="6:6" x14ac:dyDescent="0.15">
      <c r="F6477">
        <f t="array" ref="F6477">VLOOKUP(D6477&amp;E6477,IF({1,0},$A$2:$A$50&amp;$B$2:$B$50,$C$2:$C$50),2,0)</f>
        <v>0</v>
      </c>
    </row>
    <row r="6478" spans="6:6" x14ac:dyDescent="0.15">
      <c r="F6478">
        <f t="array" ref="F6478">VLOOKUP(D6478&amp;E6478,IF({1,0},$A$2:$A$50&amp;$B$2:$B$50,$C$2:$C$50),2,0)</f>
        <v>0</v>
      </c>
    </row>
    <row r="6479" spans="6:6" x14ac:dyDescent="0.15">
      <c r="F6479">
        <f t="array" ref="F6479">VLOOKUP(D6479&amp;E6479,IF({1,0},$A$2:$A$50&amp;$B$2:$B$50,$C$2:$C$50),2,0)</f>
        <v>0</v>
      </c>
    </row>
    <row r="6480" spans="6:6" x14ac:dyDescent="0.15">
      <c r="F6480">
        <f t="array" ref="F6480">VLOOKUP(D6480&amp;E6480,IF({1,0},$A$2:$A$50&amp;$B$2:$B$50,$C$2:$C$50),2,0)</f>
        <v>0</v>
      </c>
    </row>
    <row r="6481" spans="6:6" x14ac:dyDescent="0.15">
      <c r="F6481">
        <f t="array" ref="F6481">VLOOKUP(D6481&amp;E6481,IF({1,0},$A$2:$A$50&amp;$B$2:$B$50,$C$2:$C$50),2,0)</f>
        <v>0</v>
      </c>
    </row>
    <row r="6482" spans="6:6" x14ac:dyDescent="0.15">
      <c r="F6482">
        <f t="array" ref="F6482">VLOOKUP(D6482&amp;E6482,IF({1,0},$A$2:$A$50&amp;$B$2:$B$50,$C$2:$C$50),2,0)</f>
        <v>0</v>
      </c>
    </row>
    <row r="6483" spans="6:6" x14ac:dyDescent="0.15">
      <c r="F6483">
        <f t="array" ref="F6483">VLOOKUP(D6483&amp;E6483,IF({1,0},$A$2:$A$50&amp;$B$2:$B$50,$C$2:$C$50),2,0)</f>
        <v>0</v>
      </c>
    </row>
    <row r="6484" spans="6:6" x14ac:dyDescent="0.15">
      <c r="F6484">
        <f t="array" ref="F6484">VLOOKUP(D6484&amp;E6484,IF({1,0},$A$2:$A$50&amp;$B$2:$B$50,$C$2:$C$50),2,0)</f>
        <v>0</v>
      </c>
    </row>
    <row r="6485" spans="6:6" x14ac:dyDescent="0.15">
      <c r="F6485">
        <f t="array" ref="F6485">VLOOKUP(D6485&amp;E6485,IF({1,0},$A$2:$A$50&amp;$B$2:$B$50,$C$2:$C$50),2,0)</f>
        <v>0</v>
      </c>
    </row>
    <row r="6486" spans="6:6" x14ac:dyDescent="0.15">
      <c r="F6486">
        <f t="array" ref="F6486">VLOOKUP(D6486&amp;E6486,IF({1,0},$A$2:$A$50&amp;$B$2:$B$50,$C$2:$C$50),2,0)</f>
        <v>0</v>
      </c>
    </row>
    <row r="6487" spans="6:6" x14ac:dyDescent="0.15">
      <c r="F6487">
        <f t="array" ref="F6487">VLOOKUP(D6487&amp;E6487,IF({1,0},$A$2:$A$50&amp;$B$2:$B$50,$C$2:$C$50),2,0)</f>
        <v>0</v>
      </c>
    </row>
    <row r="6488" spans="6:6" x14ac:dyDescent="0.15">
      <c r="F6488">
        <f t="array" ref="F6488">VLOOKUP(D6488&amp;E6488,IF({1,0},$A$2:$A$50&amp;$B$2:$B$50,$C$2:$C$50),2,0)</f>
        <v>0</v>
      </c>
    </row>
    <row r="6489" spans="6:6" x14ac:dyDescent="0.15">
      <c r="F6489">
        <f t="array" ref="F6489">VLOOKUP(D6489&amp;E6489,IF({1,0},$A$2:$A$50&amp;$B$2:$B$50,$C$2:$C$50),2,0)</f>
        <v>0</v>
      </c>
    </row>
    <row r="6490" spans="6:6" x14ac:dyDescent="0.15">
      <c r="F6490">
        <f t="array" ref="F6490">VLOOKUP(D6490&amp;E6490,IF({1,0},$A$2:$A$50&amp;$B$2:$B$50,$C$2:$C$50),2,0)</f>
        <v>0</v>
      </c>
    </row>
    <row r="6491" spans="6:6" x14ac:dyDescent="0.15">
      <c r="F6491">
        <f t="array" ref="F6491">VLOOKUP(D6491&amp;E6491,IF({1,0},$A$2:$A$50&amp;$B$2:$B$50,$C$2:$C$50),2,0)</f>
        <v>0</v>
      </c>
    </row>
    <row r="6492" spans="6:6" x14ac:dyDescent="0.15">
      <c r="F6492">
        <f t="array" ref="F6492">VLOOKUP(D6492&amp;E6492,IF({1,0},$A$2:$A$50&amp;$B$2:$B$50,$C$2:$C$50),2,0)</f>
        <v>0</v>
      </c>
    </row>
    <row r="6493" spans="6:6" x14ac:dyDescent="0.15">
      <c r="F6493">
        <f t="array" ref="F6493">VLOOKUP(D6493&amp;E6493,IF({1,0},$A$2:$A$50&amp;$B$2:$B$50,$C$2:$C$50),2,0)</f>
        <v>0</v>
      </c>
    </row>
    <row r="6494" spans="6:6" x14ac:dyDescent="0.15">
      <c r="F6494">
        <f t="array" ref="F6494">VLOOKUP(D6494&amp;E6494,IF({1,0},$A$2:$A$50&amp;$B$2:$B$50,$C$2:$C$50),2,0)</f>
        <v>0</v>
      </c>
    </row>
    <row r="6495" spans="6:6" x14ac:dyDescent="0.15">
      <c r="F6495">
        <f t="array" ref="F6495">VLOOKUP(D6495&amp;E6495,IF({1,0},$A$2:$A$50&amp;$B$2:$B$50,$C$2:$C$50),2,0)</f>
        <v>0</v>
      </c>
    </row>
    <row r="6496" spans="6:6" x14ac:dyDescent="0.15">
      <c r="F6496">
        <f t="array" ref="F6496">VLOOKUP(D6496&amp;E6496,IF({1,0},$A$2:$A$50&amp;$B$2:$B$50,$C$2:$C$50),2,0)</f>
        <v>0</v>
      </c>
    </row>
    <row r="6497" spans="6:6" x14ac:dyDescent="0.15">
      <c r="F6497">
        <f t="array" ref="F6497">VLOOKUP(D6497&amp;E6497,IF({1,0},$A$2:$A$50&amp;$B$2:$B$50,$C$2:$C$50),2,0)</f>
        <v>0</v>
      </c>
    </row>
    <row r="6498" spans="6:6" x14ac:dyDescent="0.15">
      <c r="F6498">
        <f t="array" ref="F6498">VLOOKUP(D6498&amp;E6498,IF({1,0},$A$2:$A$50&amp;$B$2:$B$50,$C$2:$C$50),2,0)</f>
        <v>0</v>
      </c>
    </row>
    <row r="6499" spans="6:6" x14ac:dyDescent="0.15">
      <c r="F6499">
        <f t="array" ref="F6499">VLOOKUP(D6499&amp;E6499,IF({1,0},$A$2:$A$50&amp;$B$2:$B$50,$C$2:$C$50),2,0)</f>
        <v>0</v>
      </c>
    </row>
    <row r="6500" spans="6:6" x14ac:dyDescent="0.15">
      <c r="F6500">
        <f t="array" ref="F6500">VLOOKUP(D6500&amp;E6500,IF({1,0},$A$2:$A$50&amp;$B$2:$B$50,$C$2:$C$50),2,0)</f>
        <v>0</v>
      </c>
    </row>
    <row r="6501" spans="6:6" x14ac:dyDescent="0.15">
      <c r="F6501">
        <f t="array" ref="F6501">VLOOKUP(D6501&amp;E6501,IF({1,0},$A$2:$A$50&amp;$B$2:$B$50,$C$2:$C$50),2,0)</f>
        <v>0</v>
      </c>
    </row>
    <row r="6502" spans="6:6" x14ac:dyDescent="0.15">
      <c r="F6502">
        <f t="array" ref="F6502">VLOOKUP(D6502&amp;E6502,IF({1,0},$A$2:$A$50&amp;$B$2:$B$50,$C$2:$C$50),2,0)</f>
        <v>0</v>
      </c>
    </row>
    <row r="6503" spans="6:6" x14ac:dyDescent="0.15">
      <c r="F6503">
        <f t="array" ref="F6503">VLOOKUP(D6503&amp;E6503,IF({1,0},$A$2:$A$50&amp;$B$2:$B$50,$C$2:$C$50),2,0)</f>
        <v>0</v>
      </c>
    </row>
    <row r="6504" spans="6:6" x14ac:dyDescent="0.15">
      <c r="F6504">
        <f t="array" ref="F6504">VLOOKUP(D6504&amp;E6504,IF({1,0},$A$2:$A$50&amp;$B$2:$B$50,$C$2:$C$50),2,0)</f>
        <v>0</v>
      </c>
    </row>
    <row r="6505" spans="6:6" x14ac:dyDescent="0.15">
      <c r="F6505">
        <f t="array" ref="F6505">VLOOKUP(D6505&amp;E6505,IF({1,0},$A$2:$A$50&amp;$B$2:$B$50,$C$2:$C$50),2,0)</f>
        <v>0</v>
      </c>
    </row>
    <row r="6506" spans="6:6" x14ac:dyDescent="0.15">
      <c r="F6506">
        <f t="array" ref="F6506">VLOOKUP(D6506&amp;E6506,IF({1,0},$A$2:$A$50&amp;$B$2:$B$50,$C$2:$C$50),2,0)</f>
        <v>0</v>
      </c>
    </row>
    <row r="6507" spans="6:6" x14ac:dyDescent="0.15">
      <c r="F6507">
        <f t="array" ref="F6507">VLOOKUP(D6507&amp;E6507,IF({1,0},$A$2:$A$50&amp;$B$2:$B$50,$C$2:$C$50),2,0)</f>
        <v>0</v>
      </c>
    </row>
    <row r="6508" spans="6:6" x14ac:dyDescent="0.15">
      <c r="F6508">
        <f t="array" ref="F6508">VLOOKUP(D6508&amp;E6508,IF({1,0},$A$2:$A$50&amp;$B$2:$B$50,$C$2:$C$50),2,0)</f>
        <v>0</v>
      </c>
    </row>
    <row r="6509" spans="6:6" x14ac:dyDescent="0.15">
      <c r="F6509">
        <f t="array" ref="F6509">VLOOKUP(D6509&amp;E6509,IF({1,0},$A$2:$A$50&amp;$B$2:$B$50,$C$2:$C$50),2,0)</f>
        <v>0</v>
      </c>
    </row>
    <row r="6510" spans="6:6" x14ac:dyDescent="0.15">
      <c r="F6510">
        <f t="array" ref="F6510">VLOOKUP(D6510&amp;E6510,IF({1,0},$A$2:$A$50&amp;$B$2:$B$50,$C$2:$C$50),2,0)</f>
        <v>0</v>
      </c>
    </row>
    <row r="6511" spans="6:6" x14ac:dyDescent="0.15">
      <c r="F6511">
        <f t="array" ref="F6511">VLOOKUP(D6511&amp;E6511,IF({1,0},$A$2:$A$50&amp;$B$2:$B$50,$C$2:$C$50),2,0)</f>
        <v>0</v>
      </c>
    </row>
    <row r="6512" spans="6:6" x14ac:dyDescent="0.15">
      <c r="F6512">
        <f t="array" ref="F6512">VLOOKUP(D6512&amp;E6512,IF({1,0},$A$2:$A$50&amp;$B$2:$B$50,$C$2:$C$50),2,0)</f>
        <v>0</v>
      </c>
    </row>
    <row r="6513" spans="6:6" x14ac:dyDescent="0.15">
      <c r="F6513">
        <f t="array" ref="F6513">VLOOKUP(D6513&amp;E6513,IF({1,0},$A$2:$A$50&amp;$B$2:$B$50,$C$2:$C$50),2,0)</f>
        <v>0</v>
      </c>
    </row>
    <row r="6514" spans="6:6" x14ac:dyDescent="0.15">
      <c r="F6514">
        <f t="array" ref="F6514">VLOOKUP(D6514&amp;E6514,IF({1,0},$A$2:$A$50&amp;$B$2:$B$50,$C$2:$C$50),2,0)</f>
        <v>0</v>
      </c>
    </row>
    <row r="6515" spans="6:6" x14ac:dyDescent="0.15">
      <c r="F6515">
        <f t="array" ref="F6515">VLOOKUP(D6515&amp;E6515,IF({1,0},$A$2:$A$50&amp;$B$2:$B$50,$C$2:$C$50),2,0)</f>
        <v>0</v>
      </c>
    </row>
    <row r="6516" spans="6:6" x14ac:dyDescent="0.15">
      <c r="F6516">
        <f t="array" ref="F6516">VLOOKUP(D6516&amp;E6516,IF({1,0},$A$2:$A$50&amp;$B$2:$B$50,$C$2:$C$50),2,0)</f>
        <v>0</v>
      </c>
    </row>
    <row r="6517" spans="6:6" x14ac:dyDescent="0.15">
      <c r="F6517">
        <f t="array" ref="F6517">VLOOKUP(D6517&amp;E6517,IF({1,0},$A$2:$A$50&amp;$B$2:$B$50,$C$2:$C$50),2,0)</f>
        <v>0</v>
      </c>
    </row>
    <row r="6518" spans="6:6" x14ac:dyDescent="0.15">
      <c r="F6518">
        <f t="array" ref="F6518">VLOOKUP(D6518&amp;E6518,IF({1,0},$A$2:$A$50&amp;$B$2:$B$50,$C$2:$C$50),2,0)</f>
        <v>0</v>
      </c>
    </row>
    <row r="6519" spans="6:6" x14ac:dyDescent="0.15">
      <c r="F6519">
        <f t="array" ref="F6519">VLOOKUP(D6519&amp;E6519,IF({1,0},$A$2:$A$50&amp;$B$2:$B$50,$C$2:$C$50),2,0)</f>
        <v>0</v>
      </c>
    </row>
    <row r="6520" spans="6:6" x14ac:dyDescent="0.15">
      <c r="F6520">
        <f t="array" ref="F6520">VLOOKUP(D6520&amp;E6520,IF({1,0},$A$2:$A$50&amp;$B$2:$B$50,$C$2:$C$50),2,0)</f>
        <v>0</v>
      </c>
    </row>
    <row r="6521" spans="6:6" x14ac:dyDescent="0.15">
      <c r="F6521">
        <f t="array" ref="F6521">VLOOKUP(D6521&amp;E6521,IF({1,0},$A$2:$A$50&amp;$B$2:$B$50,$C$2:$C$50),2,0)</f>
        <v>0</v>
      </c>
    </row>
    <row r="6522" spans="6:6" x14ac:dyDescent="0.15">
      <c r="F6522">
        <f t="array" ref="F6522">VLOOKUP(D6522&amp;E6522,IF({1,0},$A$2:$A$50&amp;$B$2:$B$50,$C$2:$C$50),2,0)</f>
        <v>0</v>
      </c>
    </row>
    <row r="6523" spans="6:6" x14ac:dyDescent="0.15">
      <c r="F6523">
        <f t="array" ref="F6523">VLOOKUP(D6523&amp;E6523,IF({1,0},$A$2:$A$50&amp;$B$2:$B$50,$C$2:$C$50),2,0)</f>
        <v>0</v>
      </c>
    </row>
    <row r="6524" spans="6:6" x14ac:dyDescent="0.15">
      <c r="F6524">
        <f t="array" ref="F6524">VLOOKUP(D6524&amp;E6524,IF({1,0},$A$2:$A$50&amp;$B$2:$B$50,$C$2:$C$50),2,0)</f>
        <v>0</v>
      </c>
    </row>
    <row r="6525" spans="6:6" x14ac:dyDescent="0.15">
      <c r="F6525">
        <f t="array" ref="F6525">VLOOKUP(D6525&amp;E6525,IF({1,0},$A$2:$A$50&amp;$B$2:$B$50,$C$2:$C$50),2,0)</f>
        <v>0</v>
      </c>
    </row>
    <row r="6526" spans="6:6" x14ac:dyDescent="0.15">
      <c r="F6526">
        <f t="array" ref="F6526">VLOOKUP(D6526&amp;E6526,IF({1,0},$A$2:$A$50&amp;$B$2:$B$50,$C$2:$C$50),2,0)</f>
        <v>0</v>
      </c>
    </row>
    <row r="6527" spans="6:6" x14ac:dyDescent="0.15">
      <c r="F6527">
        <f t="array" ref="F6527">VLOOKUP(D6527&amp;E6527,IF({1,0},$A$2:$A$50&amp;$B$2:$B$50,$C$2:$C$50),2,0)</f>
        <v>0</v>
      </c>
    </row>
    <row r="6528" spans="6:6" x14ac:dyDescent="0.15">
      <c r="F6528">
        <f t="array" ref="F6528">VLOOKUP(D6528&amp;E6528,IF({1,0},$A$2:$A$50&amp;$B$2:$B$50,$C$2:$C$50),2,0)</f>
        <v>0</v>
      </c>
    </row>
    <row r="6529" spans="6:6" x14ac:dyDescent="0.15">
      <c r="F6529">
        <f t="array" ref="F6529">VLOOKUP(D6529&amp;E6529,IF({1,0},$A$2:$A$50&amp;$B$2:$B$50,$C$2:$C$50),2,0)</f>
        <v>0</v>
      </c>
    </row>
    <row r="6530" spans="6:6" x14ac:dyDescent="0.15">
      <c r="F6530">
        <f t="array" ref="F6530">VLOOKUP(D6530&amp;E6530,IF({1,0},$A$2:$A$50&amp;$B$2:$B$50,$C$2:$C$50),2,0)</f>
        <v>0</v>
      </c>
    </row>
    <row r="6531" spans="6:6" x14ac:dyDescent="0.15">
      <c r="F6531">
        <f t="array" ref="F6531">VLOOKUP(D6531&amp;E6531,IF({1,0},$A$2:$A$50&amp;$B$2:$B$50,$C$2:$C$50),2,0)</f>
        <v>0</v>
      </c>
    </row>
    <row r="6532" spans="6:6" x14ac:dyDescent="0.15">
      <c r="F6532">
        <f t="array" ref="F6532">VLOOKUP(D6532&amp;E6532,IF({1,0},$A$2:$A$50&amp;$B$2:$B$50,$C$2:$C$50),2,0)</f>
        <v>0</v>
      </c>
    </row>
    <row r="6533" spans="6:6" x14ac:dyDescent="0.15">
      <c r="F6533">
        <f t="array" ref="F6533">VLOOKUP(D6533&amp;E6533,IF({1,0},$A$2:$A$50&amp;$B$2:$B$50,$C$2:$C$50),2,0)</f>
        <v>0</v>
      </c>
    </row>
    <row r="6534" spans="6:6" x14ac:dyDescent="0.15">
      <c r="F6534">
        <f t="array" ref="F6534">VLOOKUP(D6534&amp;E6534,IF({1,0},$A$2:$A$50&amp;$B$2:$B$50,$C$2:$C$50),2,0)</f>
        <v>0</v>
      </c>
    </row>
    <row r="6535" spans="6:6" x14ac:dyDescent="0.15">
      <c r="F6535">
        <f t="array" ref="F6535">VLOOKUP(D6535&amp;E6535,IF({1,0},$A$2:$A$50&amp;$B$2:$B$50,$C$2:$C$50),2,0)</f>
        <v>0</v>
      </c>
    </row>
    <row r="6536" spans="6:6" x14ac:dyDescent="0.15">
      <c r="F6536">
        <f t="array" ref="F6536">VLOOKUP(D6536&amp;E6536,IF({1,0},$A$2:$A$50&amp;$B$2:$B$50,$C$2:$C$50),2,0)</f>
        <v>0</v>
      </c>
    </row>
    <row r="6537" spans="6:6" x14ac:dyDescent="0.15">
      <c r="F6537">
        <f t="array" ref="F6537">VLOOKUP(D6537&amp;E6537,IF({1,0},$A$2:$A$50&amp;$B$2:$B$50,$C$2:$C$50),2,0)</f>
        <v>0</v>
      </c>
    </row>
    <row r="6538" spans="6:6" x14ac:dyDescent="0.15">
      <c r="F6538">
        <f t="array" ref="F6538">VLOOKUP(D6538&amp;E6538,IF({1,0},$A$2:$A$50&amp;$B$2:$B$50,$C$2:$C$50),2,0)</f>
        <v>0</v>
      </c>
    </row>
    <row r="6539" spans="6:6" x14ac:dyDescent="0.15">
      <c r="F6539">
        <f t="array" ref="F6539">VLOOKUP(D6539&amp;E6539,IF({1,0},$A$2:$A$50&amp;$B$2:$B$50,$C$2:$C$50),2,0)</f>
        <v>0</v>
      </c>
    </row>
    <row r="6540" spans="6:6" x14ac:dyDescent="0.15">
      <c r="F6540">
        <f t="array" ref="F6540">VLOOKUP(D6540&amp;E6540,IF({1,0},$A$2:$A$50&amp;$B$2:$B$50,$C$2:$C$50),2,0)</f>
        <v>0</v>
      </c>
    </row>
    <row r="6541" spans="6:6" x14ac:dyDescent="0.15">
      <c r="F6541">
        <f t="array" ref="F6541">VLOOKUP(D6541&amp;E6541,IF({1,0},$A$2:$A$50&amp;$B$2:$B$50,$C$2:$C$50),2,0)</f>
        <v>0</v>
      </c>
    </row>
    <row r="6542" spans="6:6" x14ac:dyDescent="0.15">
      <c r="F6542">
        <f t="array" ref="F6542">VLOOKUP(D6542&amp;E6542,IF({1,0},$A$2:$A$50&amp;$B$2:$B$50,$C$2:$C$50),2,0)</f>
        <v>0</v>
      </c>
    </row>
    <row r="6543" spans="6:6" x14ac:dyDescent="0.15">
      <c r="F6543">
        <f t="array" ref="F6543">VLOOKUP(D6543&amp;E6543,IF({1,0},$A$2:$A$50&amp;$B$2:$B$50,$C$2:$C$50),2,0)</f>
        <v>0</v>
      </c>
    </row>
    <row r="6544" spans="6:6" x14ac:dyDescent="0.15">
      <c r="F6544">
        <f t="array" ref="F6544">VLOOKUP(D6544&amp;E6544,IF({1,0},$A$2:$A$50&amp;$B$2:$B$50,$C$2:$C$50),2,0)</f>
        <v>0</v>
      </c>
    </row>
    <row r="6545" spans="6:6" x14ac:dyDescent="0.15">
      <c r="F6545">
        <f t="array" ref="F6545">VLOOKUP(D6545&amp;E6545,IF({1,0},$A$2:$A$50&amp;$B$2:$B$50,$C$2:$C$50),2,0)</f>
        <v>0</v>
      </c>
    </row>
    <row r="6546" spans="6:6" x14ac:dyDescent="0.15">
      <c r="F6546">
        <f t="array" ref="F6546">VLOOKUP(D6546&amp;E6546,IF({1,0},$A$2:$A$50&amp;$B$2:$B$50,$C$2:$C$50),2,0)</f>
        <v>0</v>
      </c>
    </row>
    <row r="6547" spans="6:6" x14ac:dyDescent="0.15">
      <c r="F6547">
        <f t="array" ref="F6547">VLOOKUP(D6547&amp;E6547,IF({1,0},$A$2:$A$50&amp;$B$2:$B$50,$C$2:$C$50),2,0)</f>
        <v>0</v>
      </c>
    </row>
    <row r="6548" spans="6:6" x14ac:dyDescent="0.15">
      <c r="F6548">
        <f t="array" ref="F6548">VLOOKUP(D6548&amp;E6548,IF({1,0},$A$2:$A$50&amp;$B$2:$B$50,$C$2:$C$50),2,0)</f>
        <v>0</v>
      </c>
    </row>
    <row r="6549" spans="6:6" x14ac:dyDescent="0.15">
      <c r="F6549">
        <f t="array" ref="F6549">VLOOKUP(D6549&amp;E6549,IF({1,0},$A$2:$A$50&amp;$B$2:$B$50,$C$2:$C$50),2,0)</f>
        <v>0</v>
      </c>
    </row>
    <row r="6550" spans="6:6" x14ac:dyDescent="0.15">
      <c r="F6550">
        <f t="array" ref="F6550">VLOOKUP(D6550&amp;E6550,IF({1,0},$A$2:$A$50&amp;$B$2:$B$50,$C$2:$C$50),2,0)</f>
        <v>0</v>
      </c>
    </row>
    <row r="6551" spans="6:6" x14ac:dyDescent="0.15">
      <c r="F6551">
        <f t="array" ref="F6551">VLOOKUP(D6551&amp;E6551,IF({1,0},$A$2:$A$50&amp;$B$2:$B$50,$C$2:$C$50),2,0)</f>
        <v>0</v>
      </c>
    </row>
    <row r="6552" spans="6:6" x14ac:dyDescent="0.15">
      <c r="F6552">
        <f t="array" ref="F6552">VLOOKUP(D6552&amp;E6552,IF({1,0},$A$2:$A$50&amp;$B$2:$B$50,$C$2:$C$50),2,0)</f>
        <v>0</v>
      </c>
    </row>
    <row r="6553" spans="6:6" x14ac:dyDescent="0.15">
      <c r="F6553">
        <f t="array" ref="F6553">VLOOKUP(D6553&amp;E6553,IF({1,0},$A$2:$A$50&amp;$B$2:$B$50,$C$2:$C$50),2,0)</f>
        <v>0</v>
      </c>
    </row>
    <row r="6554" spans="6:6" x14ac:dyDescent="0.15">
      <c r="F6554">
        <f t="array" ref="F6554">VLOOKUP(D6554&amp;E6554,IF({1,0},$A$2:$A$50&amp;$B$2:$B$50,$C$2:$C$50),2,0)</f>
        <v>0</v>
      </c>
    </row>
    <row r="6555" spans="6:6" x14ac:dyDescent="0.15">
      <c r="F6555">
        <f t="array" ref="F6555">VLOOKUP(D6555&amp;E6555,IF({1,0},$A$2:$A$50&amp;$B$2:$B$50,$C$2:$C$50),2,0)</f>
        <v>0</v>
      </c>
    </row>
    <row r="6556" spans="6:6" x14ac:dyDescent="0.15">
      <c r="F6556">
        <f t="array" ref="F6556">VLOOKUP(D6556&amp;E6556,IF({1,0},$A$2:$A$50&amp;$B$2:$B$50,$C$2:$C$50),2,0)</f>
        <v>0</v>
      </c>
    </row>
    <row r="6557" spans="6:6" x14ac:dyDescent="0.15">
      <c r="F6557">
        <f t="array" ref="F6557">VLOOKUP(D6557&amp;E6557,IF({1,0},$A$2:$A$50&amp;$B$2:$B$50,$C$2:$C$50),2,0)</f>
        <v>0</v>
      </c>
    </row>
    <row r="6558" spans="6:6" x14ac:dyDescent="0.15">
      <c r="F6558">
        <f t="array" ref="F6558">VLOOKUP(D6558&amp;E6558,IF({1,0},$A$2:$A$50&amp;$B$2:$B$50,$C$2:$C$50),2,0)</f>
        <v>0</v>
      </c>
    </row>
    <row r="6559" spans="6:6" x14ac:dyDescent="0.15">
      <c r="F6559">
        <f t="array" ref="F6559">VLOOKUP(D6559&amp;E6559,IF({1,0},$A$2:$A$50&amp;$B$2:$B$50,$C$2:$C$50),2,0)</f>
        <v>0</v>
      </c>
    </row>
    <row r="6560" spans="6:6" x14ac:dyDescent="0.15">
      <c r="F6560">
        <f t="array" ref="F6560">VLOOKUP(D6560&amp;E6560,IF({1,0},$A$2:$A$50&amp;$B$2:$B$50,$C$2:$C$50),2,0)</f>
        <v>0</v>
      </c>
    </row>
    <row r="6561" spans="6:6" x14ac:dyDescent="0.15">
      <c r="F6561">
        <f t="array" ref="F6561">VLOOKUP(D6561&amp;E6561,IF({1,0},$A$2:$A$50&amp;$B$2:$B$50,$C$2:$C$50),2,0)</f>
        <v>0</v>
      </c>
    </row>
    <row r="6562" spans="6:6" x14ac:dyDescent="0.15">
      <c r="F6562">
        <f t="array" ref="F6562">VLOOKUP(D6562&amp;E6562,IF({1,0},$A$2:$A$50&amp;$B$2:$B$50,$C$2:$C$50),2,0)</f>
        <v>0</v>
      </c>
    </row>
    <row r="6563" spans="6:6" x14ac:dyDescent="0.15">
      <c r="F6563">
        <f t="array" ref="F6563">VLOOKUP(D6563&amp;E6563,IF({1,0},$A$2:$A$50&amp;$B$2:$B$50,$C$2:$C$50),2,0)</f>
        <v>0</v>
      </c>
    </row>
    <row r="6564" spans="6:6" x14ac:dyDescent="0.15">
      <c r="F6564">
        <f t="array" ref="F6564">VLOOKUP(D6564&amp;E6564,IF({1,0},$A$2:$A$50&amp;$B$2:$B$50,$C$2:$C$50),2,0)</f>
        <v>0</v>
      </c>
    </row>
    <row r="6565" spans="6:6" x14ac:dyDescent="0.15">
      <c r="F6565">
        <f t="array" ref="F6565">VLOOKUP(D6565&amp;E6565,IF({1,0},$A$2:$A$50&amp;$B$2:$B$50,$C$2:$C$50),2,0)</f>
        <v>0</v>
      </c>
    </row>
    <row r="6566" spans="6:6" x14ac:dyDescent="0.15">
      <c r="F6566">
        <f t="array" ref="F6566">VLOOKUP(D6566&amp;E6566,IF({1,0},$A$2:$A$50&amp;$B$2:$B$50,$C$2:$C$50),2,0)</f>
        <v>0</v>
      </c>
    </row>
    <row r="6567" spans="6:6" x14ac:dyDescent="0.15">
      <c r="F6567">
        <f t="array" ref="F6567">VLOOKUP(D6567&amp;E6567,IF({1,0},$A$2:$A$50&amp;$B$2:$B$50,$C$2:$C$50),2,0)</f>
        <v>0</v>
      </c>
    </row>
    <row r="6568" spans="6:6" x14ac:dyDescent="0.15">
      <c r="F6568">
        <f t="array" ref="F6568">VLOOKUP(D6568&amp;E6568,IF({1,0},$A$2:$A$50&amp;$B$2:$B$50,$C$2:$C$50),2,0)</f>
        <v>0</v>
      </c>
    </row>
    <row r="6569" spans="6:6" x14ac:dyDescent="0.15">
      <c r="F6569">
        <f t="array" ref="F6569">VLOOKUP(D6569&amp;E6569,IF({1,0},$A$2:$A$50&amp;$B$2:$B$50,$C$2:$C$50),2,0)</f>
        <v>0</v>
      </c>
    </row>
    <row r="6570" spans="6:6" x14ac:dyDescent="0.15">
      <c r="F6570">
        <f t="array" ref="F6570">VLOOKUP(D6570&amp;E6570,IF({1,0},$A$2:$A$50&amp;$B$2:$B$50,$C$2:$C$50),2,0)</f>
        <v>0</v>
      </c>
    </row>
    <row r="6571" spans="6:6" x14ac:dyDescent="0.15">
      <c r="F6571">
        <f t="array" ref="F6571">VLOOKUP(D6571&amp;E6571,IF({1,0},$A$2:$A$50&amp;$B$2:$B$50,$C$2:$C$50),2,0)</f>
        <v>0</v>
      </c>
    </row>
    <row r="6572" spans="6:6" x14ac:dyDescent="0.15">
      <c r="F6572">
        <f t="array" ref="F6572">VLOOKUP(D6572&amp;E6572,IF({1,0},$A$2:$A$50&amp;$B$2:$B$50,$C$2:$C$50),2,0)</f>
        <v>0</v>
      </c>
    </row>
    <row r="6573" spans="6:6" x14ac:dyDescent="0.15">
      <c r="F6573">
        <f t="array" ref="F6573">VLOOKUP(D6573&amp;E6573,IF({1,0},$A$2:$A$50&amp;$B$2:$B$50,$C$2:$C$50),2,0)</f>
        <v>0</v>
      </c>
    </row>
    <row r="6574" spans="6:6" x14ac:dyDescent="0.15">
      <c r="F6574">
        <f t="array" ref="F6574">VLOOKUP(D6574&amp;E6574,IF({1,0},$A$2:$A$50&amp;$B$2:$B$50,$C$2:$C$50),2,0)</f>
        <v>0</v>
      </c>
    </row>
    <row r="6575" spans="6:6" x14ac:dyDescent="0.15">
      <c r="F6575">
        <f t="array" ref="F6575">VLOOKUP(D6575&amp;E6575,IF({1,0},$A$2:$A$50&amp;$B$2:$B$50,$C$2:$C$50),2,0)</f>
        <v>0</v>
      </c>
    </row>
    <row r="6576" spans="6:6" x14ac:dyDescent="0.15">
      <c r="F6576">
        <f t="array" ref="F6576">VLOOKUP(D6576&amp;E6576,IF({1,0},$A$2:$A$50&amp;$B$2:$B$50,$C$2:$C$50),2,0)</f>
        <v>0</v>
      </c>
    </row>
    <row r="6577" spans="6:6" x14ac:dyDescent="0.15">
      <c r="F6577">
        <f t="array" ref="F6577">VLOOKUP(D6577&amp;E6577,IF({1,0},$A$2:$A$50&amp;$B$2:$B$50,$C$2:$C$50),2,0)</f>
        <v>0</v>
      </c>
    </row>
    <row r="6578" spans="6:6" x14ac:dyDescent="0.15">
      <c r="F6578">
        <f t="array" ref="F6578">VLOOKUP(D6578&amp;E6578,IF({1,0},$A$2:$A$50&amp;$B$2:$B$50,$C$2:$C$50),2,0)</f>
        <v>0</v>
      </c>
    </row>
    <row r="6579" spans="6:6" x14ac:dyDescent="0.15">
      <c r="F6579">
        <f t="array" ref="F6579">VLOOKUP(D6579&amp;E6579,IF({1,0},$A$2:$A$50&amp;$B$2:$B$50,$C$2:$C$50),2,0)</f>
        <v>0</v>
      </c>
    </row>
    <row r="6580" spans="6:6" x14ac:dyDescent="0.15">
      <c r="F6580">
        <f t="array" ref="F6580">VLOOKUP(D6580&amp;E6580,IF({1,0},$A$2:$A$50&amp;$B$2:$B$50,$C$2:$C$50),2,0)</f>
        <v>0</v>
      </c>
    </row>
    <row r="6581" spans="6:6" x14ac:dyDescent="0.15">
      <c r="F6581">
        <f t="array" ref="F6581">VLOOKUP(D6581&amp;E6581,IF({1,0},$A$2:$A$50&amp;$B$2:$B$50,$C$2:$C$50),2,0)</f>
        <v>0</v>
      </c>
    </row>
    <row r="6582" spans="6:6" x14ac:dyDescent="0.15">
      <c r="F6582">
        <f t="array" ref="F6582">VLOOKUP(D6582&amp;E6582,IF({1,0},$A$2:$A$50&amp;$B$2:$B$50,$C$2:$C$50),2,0)</f>
        <v>0</v>
      </c>
    </row>
    <row r="6583" spans="6:6" x14ac:dyDescent="0.15">
      <c r="F6583">
        <f t="array" ref="F6583">VLOOKUP(D6583&amp;E6583,IF({1,0},$A$2:$A$50&amp;$B$2:$B$50,$C$2:$C$50),2,0)</f>
        <v>0</v>
      </c>
    </row>
    <row r="6584" spans="6:6" x14ac:dyDescent="0.15">
      <c r="F6584">
        <f t="array" ref="F6584">VLOOKUP(D6584&amp;E6584,IF({1,0},$A$2:$A$50&amp;$B$2:$B$50,$C$2:$C$50),2,0)</f>
        <v>0</v>
      </c>
    </row>
    <row r="6585" spans="6:6" x14ac:dyDescent="0.15">
      <c r="F6585">
        <f t="array" ref="F6585">VLOOKUP(D6585&amp;E6585,IF({1,0},$A$2:$A$50&amp;$B$2:$B$50,$C$2:$C$50),2,0)</f>
        <v>0</v>
      </c>
    </row>
    <row r="6586" spans="6:6" x14ac:dyDescent="0.15">
      <c r="F6586">
        <f t="array" ref="F6586">VLOOKUP(D6586&amp;E6586,IF({1,0},$A$2:$A$50&amp;$B$2:$B$50,$C$2:$C$50),2,0)</f>
        <v>0</v>
      </c>
    </row>
    <row r="6587" spans="6:6" x14ac:dyDescent="0.15">
      <c r="F6587">
        <f t="array" ref="F6587">VLOOKUP(D6587&amp;E6587,IF({1,0},$A$2:$A$50&amp;$B$2:$B$50,$C$2:$C$50),2,0)</f>
        <v>0</v>
      </c>
    </row>
    <row r="6588" spans="6:6" x14ac:dyDescent="0.15">
      <c r="F6588">
        <f t="array" ref="F6588">VLOOKUP(D6588&amp;E6588,IF({1,0},$A$2:$A$50&amp;$B$2:$B$50,$C$2:$C$50),2,0)</f>
        <v>0</v>
      </c>
    </row>
    <row r="6589" spans="6:6" x14ac:dyDescent="0.15">
      <c r="F6589">
        <f t="array" ref="F6589">VLOOKUP(D6589&amp;E6589,IF({1,0},$A$2:$A$50&amp;$B$2:$B$50,$C$2:$C$50),2,0)</f>
        <v>0</v>
      </c>
    </row>
    <row r="6590" spans="6:6" x14ac:dyDescent="0.15">
      <c r="F6590">
        <f t="array" ref="F6590">VLOOKUP(D6590&amp;E6590,IF({1,0},$A$2:$A$50&amp;$B$2:$B$50,$C$2:$C$50),2,0)</f>
        <v>0</v>
      </c>
    </row>
    <row r="6591" spans="6:6" x14ac:dyDescent="0.15">
      <c r="F6591">
        <f t="array" ref="F6591">VLOOKUP(D6591&amp;E6591,IF({1,0},$A$2:$A$50&amp;$B$2:$B$50,$C$2:$C$50),2,0)</f>
        <v>0</v>
      </c>
    </row>
    <row r="6592" spans="6:6" x14ac:dyDescent="0.15">
      <c r="F6592">
        <f t="array" ref="F6592">VLOOKUP(D6592&amp;E6592,IF({1,0},$A$2:$A$50&amp;$B$2:$B$50,$C$2:$C$50),2,0)</f>
        <v>0</v>
      </c>
    </row>
    <row r="6593" spans="6:6" x14ac:dyDescent="0.15">
      <c r="F6593">
        <f t="array" ref="F6593">VLOOKUP(D6593&amp;E6593,IF({1,0},$A$2:$A$50&amp;$B$2:$B$50,$C$2:$C$50),2,0)</f>
        <v>0</v>
      </c>
    </row>
    <row r="6594" spans="6:6" x14ac:dyDescent="0.15">
      <c r="F6594">
        <f t="array" ref="F6594">VLOOKUP(D6594&amp;E6594,IF({1,0},$A$2:$A$50&amp;$B$2:$B$50,$C$2:$C$50),2,0)</f>
        <v>0</v>
      </c>
    </row>
    <row r="6595" spans="6:6" x14ac:dyDescent="0.15">
      <c r="F6595">
        <f t="array" ref="F6595">VLOOKUP(D6595&amp;E6595,IF({1,0},$A$2:$A$50&amp;$B$2:$B$50,$C$2:$C$50),2,0)</f>
        <v>0</v>
      </c>
    </row>
    <row r="6596" spans="6:6" x14ac:dyDescent="0.15">
      <c r="F6596">
        <f t="array" ref="F6596">VLOOKUP(D6596&amp;E6596,IF({1,0},$A$2:$A$50&amp;$B$2:$B$50,$C$2:$C$50),2,0)</f>
        <v>0</v>
      </c>
    </row>
    <row r="6597" spans="6:6" x14ac:dyDescent="0.15">
      <c r="F6597">
        <f t="array" ref="F6597">VLOOKUP(D6597&amp;E6597,IF({1,0},$A$2:$A$50&amp;$B$2:$B$50,$C$2:$C$50),2,0)</f>
        <v>0</v>
      </c>
    </row>
    <row r="6598" spans="6:6" x14ac:dyDescent="0.15">
      <c r="F6598">
        <f t="array" ref="F6598">VLOOKUP(D6598&amp;E6598,IF({1,0},$A$2:$A$50&amp;$B$2:$B$50,$C$2:$C$50),2,0)</f>
        <v>0</v>
      </c>
    </row>
    <row r="6599" spans="6:6" x14ac:dyDescent="0.15">
      <c r="F6599">
        <f t="array" ref="F6599">VLOOKUP(D6599&amp;E6599,IF({1,0},$A$2:$A$50&amp;$B$2:$B$50,$C$2:$C$50),2,0)</f>
        <v>0</v>
      </c>
    </row>
    <row r="6600" spans="6:6" x14ac:dyDescent="0.15">
      <c r="F6600">
        <f t="array" ref="F6600">VLOOKUP(D6600&amp;E6600,IF({1,0},$A$2:$A$50&amp;$B$2:$B$50,$C$2:$C$50),2,0)</f>
        <v>0</v>
      </c>
    </row>
    <row r="6601" spans="6:6" x14ac:dyDescent="0.15">
      <c r="F6601">
        <f t="array" ref="F6601">VLOOKUP(D6601&amp;E6601,IF({1,0},$A$2:$A$50&amp;$B$2:$B$50,$C$2:$C$50),2,0)</f>
        <v>0</v>
      </c>
    </row>
    <row r="6602" spans="6:6" x14ac:dyDescent="0.15">
      <c r="F6602">
        <f t="array" ref="F6602">VLOOKUP(D6602&amp;E6602,IF({1,0},$A$2:$A$50&amp;$B$2:$B$50,$C$2:$C$50),2,0)</f>
        <v>0</v>
      </c>
    </row>
    <row r="6603" spans="6:6" x14ac:dyDescent="0.15">
      <c r="F6603">
        <f t="array" ref="F6603">VLOOKUP(D6603&amp;E6603,IF({1,0},$A$2:$A$50&amp;$B$2:$B$50,$C$2:$C$50),2,0)</f>
        <v>0</v>
      </c>
    </row>
    <row r="6604" spans="6:6" x14ac:dyDescent="0.15">
      <c r="F6604">
        <f t="array" ref="F6604">VLOOKUP(D6604&amp;E6604,IF({1,0},$A$2:$A$50&amp;$B$2:$B$50,$C$2:$C$50),2,0)</f>
        <v>0</v>
      </c>
    </row>
    <row r="6605" spans="6:6" x14ac:dyDescent="0.15">
      <c r="F6605">
        <f t="array" ref="F6605">VLOOKUP(D6605&amp;E6605,IF({1,0},$A$2:$A$50&amp;$B$2:$B$50,$C$2:$C$50),2,0)</f>
        <v>0</v>
      </c>
    </row>
    <row r="6606" spans="6:6" x14ac:dyDescent="0.15">
      <c r="F6606">
        <f t="array" ref="F6606">VLOOKUP(D6606&amp;E6606,IF({1,0},$A$2:$A$50&amp;$B$2:$B$50,$C$2:$C$50),2,0)</f>
        <v>0</v>
      </c>
    </row>
    <row r="6607" spans="6:6" x14ac:dyDescent="0.15">
      <c r="F6607">
        <f t="array" ref="F6607">VLOOKUP(D6607&amp;E6607,IF({1,0},$A$2:$A$50&amp;$B$2:$B$50,$C$2:$C$50),2,0)</f>
        <v>0</v>
      </c>
    </row>
    <row r="6608" spans="6:6" x14ac:dyDescent="0.15">
      <c r="F6608">
        <f t="array" ref="F6608">VLOOKUP(D6608&amp;E6608,IF({1,0},$A$2:$A$50&amp;$B$2:$B$50,$C$2:$C$50),2,0)</f>
        <v>0</v>
      </c>
    </row>
    <row r="6609" spans="6:6" x14ac:dyDescent="0.15">
      <c r="F6609">
        <f t="array" ref="F6609">VLOOKUP(D6609&amp;E6609,IF({1,0},$A$2:$A$50&amp;$B$2:$B$50,$C$2:$C$50),2,0)</f>
        <v>0</v>
      </c>
    </row>
    <row r="6610" spans="6:6" x14ac:dyDescent="0.15">
      <c r="F6610">
        <f t="array" ref="F6610">VLOOKUP(D6610&amp;E6610,IF({1,0},$A$2:$A$50&amp;$B$2:$B$50,$C$2:$C$50),2,0)</f>
        <v>0</v>
      </c>
    </row>
    <row r="6611" spans="6:6" x14ac:dyDescent="0.15">
      <c r="F6611">
        <f t="array" ref="F6611">VLOOKUP(D6611&amp;E6611,IF({1,0},$A$2:$A$50&amp;$B$2:$B$50,$C$2:$C$50),2,0)</f>
        <v>0</v>
      </c>
    </row>
    <row r="6612" spans="6:6" x14ac:dyDescent="0.15">
      <c r="F6612">
        <f t="array" ref="F6612">VLOOKUP(D6612&amp;E6612,IF({1,0},$A$2:$A$50&amp;$B$2:$B$50,$C$2:$C$50),2,0)</f>
        <v>0</v>
      </c>
    </row>
    <row r="6613" spans="6:6" x14ac:dyDescent="0.15">
      <c r="F6613">
        <f t="array" ref="F6613">VLOOKUP(D6613&amp;E6613,IF({1,0},$A$2:$A$50&amp;$B$2:$B$50,$C$2:$C$50),2,0)</f>
        <v>0</v>
      </c>
    </row>
    <row r="6614" spans="6:6" x14ac:dyDescent="0.15">
      <c r="F6614">
        <f t="array" ref="F6614">VLOOKUP(D6614&amp;E6614,IF({1,0},$A$2:$A$50&amp;$B$2:$B$50,$C$2:$C$50),2,0)</f>
        <v>0</v>
      </c>
    </row>
    <row r="6615" spans="6:6" x14ac:dyDescent="0.15">
      <c r="F6615">
        <f t="array" ref="F6615">VLOOKUP(D6615&amp;E6615,IF({1,0},$A$2:$A$50&amp;$B$2:$B$50,$C$2:$C$50),2,0)</f>
        <v>0</v>
      </c>
    </row>
    <row r="6616" spans="6:6" x14ac:dyDescent="0.15">
      <c r="F6616">
        <f t="array" ref="F6616">VLOOKUP(D6616&amp;E6616,IF({1,0},$A$2:$A$50&amp;$B$2:$B$50,$C$2:$C$50),2,0)</f>
        <v>0</v>
      </c>
    </row>
    <row r="6617" spans="6:6" x14ac:dyDescent="0.15">
      <c r="F6617">
        <f t="array" ref="F6617">VLOOKUP(D6617&amp;E6617,IF({1,0},$A$2:$A$50&amp;$B$2:$B$50,$C$2:$C$50),2,0)</f>
        <v>0</v>
      </c>
    </row>
    <row r="6618" spans="6:6" x14ac:dyDescent="0.15">
      <c r="F6618">
        <f t="array" ref="F6618">VLOOKUP(D6618&amp;E6618,IF({1,0},$A$2:$A$50&amp;$B$2:$B$50,$C$2:$C$50),2,0)</f>
        <v>0</v>
      </c>
    </row>
    <row r="6619" spans="6:6" x14ac:dyDescent="0.15">
      <c r="F6619">
        <f t="array" ref="F6619">VLOOKUP(D6619&amp;E6619,IF({1,0},$A$2:$A$50&amp;$B$2:$B$50,$C$2:$C$50),2,0)</f>
        <v>0</v>
      </c>
    </row>
    <row r="6620" spans="6:6" x14ac:dyDescent="0.15">
      <c r="F6620">
        <f t="array" ref="F6620">VLOOKUP(D6620&amp;E6620,IF({1,0},$A$2:$A$50&amp;$B$2:$B$50,$C$2:$C$50),2,0)</f>
        <v>0</v>
      </c>
    </row>
    <row r="6621" spans="6:6" x14ac:dyDescent="0.15">
      <c r="F6621">
        <f t="array" ref="F6621">VLOOKUP(D6621&amp;E6621,IF({1,0},$A$2:$A$50&amp;$B$2:$B$50,$C$2:$C$50),2,0)</f>
        <v>0</v>
      </c>
    </row>
    <row r="6622" spans="6:6" x14ac:dyDescent="0.15">
      <c r="F6622">
        <f t="array" ref="F6622">VLOOKUP(D6622&amp;E6622,IF({1,0},$A$2:$A$50&amp;$B$2:$B$50,$C$2:$C$50),2,0)</f>
        <v>0</v>
      </c>
    </row>
    <row r="6623" spans="6:6" x14ac:dyDescent="0.15">
      <c r="F6623">
        <f t="array" ref="F6623">VLOOKUP(D6623&amp;E6623,IF({1,0},$A$2:$A$50&amp;$B$2:$B$50,$C$2:$C$50),2,0)</f>
        <v>0</v>
      </c>
    </row>
    <row r="6624" spans="6:6" x14ac:dyDescent="0.15">
      <c r="F6624">
        <f t="array" ref="F6624">VLOOKUP(D6624&amp;E6624,IF({1,0},$A$2:$A$50&amp;$B$2:$B$50,$C$2:$C$50),2,0)</f>
        <v>0</v>
      </c>
    </row>
    <row r="6625" spans="6:6" x14ac:dyDescent="0.15">
      <c r="F6625">
        <f t="array" ref="F6625">VLOOKUP(D6625&amp;E6625,IF({1,0},$A$2:$A$50&amp;$B$2:$B$50,$C$2:$C$50),2,0)</f>
        <v>0</v>
      </c>
    </row>
    <row r="6626" spans="6:6" x14ac:dyDescent="0.15">
      <c r="F6626">
        <f t="array" ref="F6626">VLOOKUP(D6626&amp;E6626,IF({1,0},$A$2:$A$50&amp;$B$2:$B$50,$C$2:$C$50),2,0)</f>
        <v>0</v>
      </c>
    </row>
    <row r="6627" spans="6:6" x14ac:dyDescent="0.15">
      <c r="F6627">
        <f t="array" ref="F6627">VLOOKUP(D6627&amp;E6627,IF({1,0},$A$2:$A$50&amp;$B$2:$B$50,$C$2:$C$50),2,0)</f>
        <v>0</v>
      </c>
    </row>
    <row r="6628" spans="6:6" x14ac:dyDescent="0.15">
      <c r="F6628">
        <f t="array" ref="F6628">VLOOKUP(D6628&amp;E6628,IF({1,0},$A$2:$A$50&amp;$B$2:$B$50,$C$2:$C$50),2,0)</f>
        <v>0</v>
      </c>
    </row>
    <row r="6629" spans="6:6" x14ac:dyDescent="0.15">
      <c r="F6629">
        <f t="array" ref="F6629">VLOOKUP(D6629&amp;E6629,IF({1,0},$A$2:$A$50&amp;$B$2:$B$50,$C$2:$C$50),2,0)</f>
        <v>0</v>
      </c>
    </row>
    <row r="6630" spans="6:6" x14ac:dyDescent="0.15">
      <c r="F6630">
        <f t="array" ref="F6630">VLOOKUP(D6630&amp;E6630,IF({1,0},$A$2:$A$50&amp;$B$2:$B$50,$C$2:$C$50),2,0)</f>
        <v>0</v>
      </c>
    </row>
    <row r="6631" spans="6:6" x14ac:dyDescent="0.15">
      <c r="F6631">
        <f t="array" ref="F6631">VLOOKUP(D6631&amp;E6631,IF({1,0},$A$2:$A$50&amp;$B$2:$B$50,$C$2:$C$50),2,0)</f>
        <v>0</v>
      </c>
    </row>
    <row r="6632" spans="6:6" x14ac:dyDescent="0.15">
      <c r="F6632">
        <f t="array" ref="F6632">VLOOKUP(D6632&amp;E6632,IF({1,0},$A$2:$A$50&amp;$B$2:$B$50,$C$2:$C$50),2,0)</f>
        <v>0</v>
      </c>
    </row>
    <row r="6633" spans="6:6" x14ac:dyDescent="0.15">
      <c r="F6633">
        <f t="array" ref="F6633">VLOOKUP(D6633&amp;E6633,IF({1,0},$A$2:$A$50&amp;$B$2:$B$50,$C$2:$C$50),2,0)</f>
        <v>0</v>
      </c>
    </row>
    <row r="6634" spans="6:6" x14ac:dyDescent="0.15">
      <c r="F6634">
        <f t="array" ref="F6634">VLOOKUP(D6634&amp;E6634,IF({1,0},$A$2:$A$50&amp;$B$2:$B$50,$C$2:$C$50),2,0)</f>
        <v>0</v>
      </c>
    </row>
    <row r="6635" spans="6:6" x14ac:dyDescent="0.15">
      <c r="F6635">
        <f t="array" ref="F6635">VLOOKUP(D6635&amp;E6635,IF({1,0},$A$2:$A$50&amp;$B$2:$B$50,$C$2:$C$50),2,0)</f>
        <v>0</v>
      </c>
    </row>
    <row r="6636" spans="6:6" x14ac:dyDescent="0.15">
      <c r="F6636">
        <f t="array" ref="F6636">VLOOKUP(D6636&amp;E6636,IF({1,0},$A$2:$A$50&amp;$B$2:$B$50,$C$2:$C$50),2,0)</f>
        <v>0</v>
      </c>
    </row>
    <row r="6637" spans="6:6" x14ac:dyDescent="0.15">
      <c r="F6637">
        <f t="array" ref="F6637">VLOOKUP(D6637&amp;E6637,IF({1,0},$A$2:$A$50&amp;$B$2:$B$50,$C$2:$C$50),2,0)</f>
        <v>0</v>
      </c>
    </row>
    <row r="6638" spans="6:6" x14ac:dyDescent="0.15">
      <c r="F6638">
        <f t="array" ref="F6638">VLOOKUP(D6638&amp;E6638,IF({1,0},$A$2:$A$50&amp;$B$2:$B$50,$C$2:$C$50),2,0)</f>
        <v>0</v>
      </c>
    </row>
    <row r="6639" spans="6:6" x14ac:dyDescent="0.15">
      <c r="F6639">
        <f t="array" ref="F6639">VLOOKUP(D6639&amp;E6639,IF({1,0},$A$2:$A$50&amp;$B$2:$B$50,$C$2:$C$50),2,0)</f>
        <v>0</v>
      </c>
    </row>
    <row r="6640" spans="6:6" x14ac:dyDescent="0.15">
      <c r="F6640">
        <f t="array" ref="F6640">VLOOKUP(D6640&amp;E6640,IF({1,0},$A$2:$A$50&amp;$B$2:$B$50,$C$2:$C$50),2,0)</f>
        <v>0</v>
      </c>
    </row>
    <row r="6641" spans="6:6" x14ac:dyDescent="0.15">
      <c r="F6641">
        <f t="array" ref="F6641">VLOOKUP(D6641&amp;E6641,IF({1,0},$A$2:$A$50&amp;$B$2:$B$50,$C$2:$C$50),2,0)</f>
        <v>0</v>
      </c>
    </row>
    <row r="6642" spans="6:6" x14ac:dyDescent="0.15">
      <c r="F6642">
        <f t="array" ref="F6642">VLOOKUP(D6642&amp;E6642,IF({1,0},$A$2:$A$50&amp;$B$2:$B$50,$C$2:$C$50),2,0)</f>
        <v>0</v>
      </c>
    </row>
    <row r="6643" spans="6:6" x14ac:dyDescent="0.15">
      <c r="F6643">
        <f t="array" ref="F6643">VLOOKUP(D6643&amp;E6643,IF({1,0},$A$2:$A$50&amp;$B$2:$B$50,$C$2:$C$50),2,0)</f>
        <v>0</v>
      </c>
    </row>
    <row r="6644" spans="6:6" x14ac:dyDescent="0.15">
      <c r="F6644">
        <f t="array" ref="F6644">VLOOKUP(D6644&amp;E6644,IF({1,0},$A$2:$A$50&amp;$B$2:$B$50,$C$2:$C$50),2,0)</f>
        <v>0</v>
      </c>
    </row>
    <row r="6645" spans="6:6" x14ac:dyDescent="0.15">
      <c r="F6645">
        <f t="array" ref="F6645">VLOOKUP(D6645&amp;E6645,IF({1,0},$A$2:$A$50&amp;$B$2:$B$50,$C$2:$C$50),2,0)</f>
        <v>0</v>
      </c>
    </row>
    <row r="6646" spans="6:6" x14ac:dyDescent="0.15">
      <c r="F6646">
        <f t="array" ref="F6646">VLOOKUP(D6646&amp;E6646,IF({1,0},$A$2:$A$50&amp;$B$2:$B$50,$C$2:$C$50),2,0)</f>
        <v>0</v>
      </c>
    </row>
    <row r="6647" spans="6:6" x14ac:dyDescent="0.15">
      <c r="F6647">
        <f t="array" ref="F6647">VLOOKUP(D6647&amp;E6647,IF({1,0},$A$2:$A$50&amp;$B$2:$B$50,$C$2:$C$50),2,0)</f>
        <v>0</v>
      </c>
    </row>
    <row r="6648" spans="6:6" x14ac:dyDescent="0.15">
      <c r="F6648">
        <f t="array" ref="F6648">VLOOKUP(D6648&amp;E6648,IF({1,0},$A$2:$A$50&amp;$B$2:$B$50,$C$2:$C$50),2,0)</f>
        <v>0</v>
      </c>
    </row>
    <row r="6649" spans="6:6" x14ac:dyDescent="0.15">
      <c r="F6649">
        <f t="array" ref="F6649">VLOOKUP(D6649&amp;E6649,IF({1,0},$A$2:$A$50&amp;$B$2:$B$50,$C$2:$C$50),2,0)</f>
        <v>0</v>
      </c>
    </row>
    <row r="6650" spans="6:6" x14ac:dyDescent="0.15">
      <c r="F6650">
        <f t="array" ref="F6650">VLOOKUP(D6650&amp;E6650,IF({1,0},$A$2:$A$50&amp;$B$2:$B$50,$C$2:$C$50),2,0)</f>
        <v>0</v>
      </c>
    </row>
    <row r="6651" spans="6:6" x14ac:dyDescent="0.15">
      <c r="F6651">
        <f t="array" ref="F6651">VLOOKUP(D6651&amp;E6651,IF({1,0},$A$2:$A$50&amp;$B$2:$B$50,$C$2:$C$50),2,0)</f>
        <v>0</v>
      </c>
    </row>
    <row r="6652" spans="6:6" x14ac:dyDescent="0.15">
      <c r="F6652">
        <f t="array" ref="F6652">VLOOKUP(D6652&amp;E6652,IF({1,0},$A$2:$A$50&amp;$B$2:$B$50,$C$2:$C$50),2,0)</f>
        <v>0</v>
      </c>
    </row>
    <row r="6653" spans="6:6" x14ac:dyDescent="0.15">
      <c r="F6653">
        <f t="array" ref="F6653">VLOOKUP(D6653&amp;E6653,IF({1,0},$A$2:$A$50&amp;$B$2:$B$50,$C$2:$C$50),2,0)</f>
        <v>0</v>
      </c>
    </row>
    <row r="6654" spans="6:6" x14ac:dyDescent="0.15">
      <c r="F6654">
        <f t="array" ref="F6654">VLOOKUP(D6654&amp;E6654,IF({1,0},$A$2:$A$50&amp;$B$2:$B$50,$C$2:$C$50),2,0)</f>
        <v>0</v>
      </c>
    </row>
    <row r="6655" spans="6:6" x14ac:dyDescent="0.15">
      <c r="F6655">
        <f t="array" ref="F6655">VLOOKUP(D6655&amp;E6655,IF({1,0},$A$2:$A$50&amp;$B$2:$B$50,$C$2:$C$50),2,0)</f>
        <v>0</v>
      </c>
    </row>
    <row r="6656" spans="6:6" x14ac:dyDescent="0.15">
      <c r="F6656">
        <f t="array" ref="F6656">VLOOKUP(D6656&amp;E6656,IF({1,0},$A$2:$A$50&amp;$B$2:$B$50,$C$2:$C$50),2,0)</f>
        <v>0</v>
      </c>
    </row>
    <row r="6657" spans="6:6" x14ac:dyDescent="0.15">
      <c r="F6657">
        <f t="array" ref="F6657">VLOOKUP(D6657&amp;E6657,IF({1,0},$A$2:$A$50&amp;$B$2:$B$50,$C$2:$C$50),2,0)</f>
        <v>0</v>
      </c>
    </row>
    <row r="6658" spans="6:6" x14ac:dyDescent="0.15">
      <c r="F6658">
        <f t="array" ref="F6658">VLOOKUP(D6658&amp;E6658,IF({1,0},$A$2:$A$50&amp;$B$2:$B$50,$C$2:$C$50),2,0)</f>
        <v>0</v>
      </c>
    </row>
    <row r="6659" spans="6:6" x14ac:dyDescent="0.15">
      <c r="F6659">
        <f t="array" ref="F6659">VLOOKUP(D6659&amp;E6659,IF({1,0},$A$2:$A$50&amp;$B$2:$B$50,$C$2:$C$50),2,0)</f>
        <v>0</v>
      </c>
    </row>
    <row r="6660" spans="6:6" x14ac:dyDescent="0.15">
      <c r="F6660">
        <f t="array" ref="F6660">VLOOKUP(D6660&amp;E6660,IF({1,0},$A$2:$A$50&amp;$B$2:$B$50,$C$2:$C$50),2,0)</f>
        <v>0</v>
      </c>
    </row>
    <row r="6661" spans="6:6" x14ac:dyDescent="0.15">
      <c r="F6661">
        <f t="array" ref="F6661">VLOOKUP(D6661&amp;E6661,IF({1,0},$A$2:$A$50&amp;$B$2:$B$50,$C$2:$C$50),2,0)</f>
        <v>0</v>
      </c>
    </row>
    <row r="6662" spans="6:6" x14ac:dyDescent="0.15">
      <c r="F6662">
        <f t="array" ref="F6662">VLOOKUP(D6662&amp;E6662,IF({1,0},$A$2:$A$50&amp;$B$2:$B$50,$C$2:$C$50),2,0)</f>
        <v>0</v>
      </c>
    </row>
    <row r="6663" spans="6:6" x14ac:dyDescent="0.15">
      <c r="F6663">
        <f t="array" ref="F6663">VLOOKUP(D6663&amp;E6663,IF({1,0},$A$2:$A$50&amp;$B$2:$B$50,$C$2:$C$50),2,0)</f>
        <v>0</v>
      </c>
    </row>
    <row r="6664" spans="6:6" x14ac:dyDescent="0.15">
      <c r="F6664">
        <f t="array" ref="F6664">VLOOKUP(D6664&amp;E6664,IF({1,0},$A$2:$A$50&amp;$B$2:$B$50,$C$2:$C$50),2,0)</f>
        <v>0</v>
      </c>
    </row>
    <row r="6665" spans="6:6" x14ac:dyDescent="0.15">
      <c r="F6665">
        <f t="array" ref="F6665">VLOOKUP(D6665&amp;E6665,IF({1,0},$A$2:$A$50&amp;$B$2:$B$50,$C$2:$C$50),2,0)</f>
        <v>0</v>
      </c>
    </row>
    <row r="6666" spans="6:6" x14ac:dyDescent="0.15">
      <c r="F6666">
        <f t="array" ref="F6666">VLOOKUP(D6666&amp;E6666,IF({1,0},$A$2:$A$50&amp;$B$2:$B$50,$C$2:$C$50),2,0)</f>
        <v>0</v>
      </c>
    </row>
    <row r="6667" spans="6:6" x14ac:dyDescent="0.15">
      <c r="F6667">
        <f t="array" ref="F6667">VLOOKUP(D6667&amp;E6667,IF({1,0},$A$2:$A$50&amp;$B$2:$B$50,$C$2:$C$50),2,0)</f>
        <v>0</v>
      </c>
    </row>
    <row r="6668" spans="6:6" x14ac:dyDescent="0.15">
      <c r="F6668">
        <f t="array" ref="F6668">VLOOKUP(D6668&amp;E6668,IF({1,0},$A$2:$A$50&amp;$B$2:$B$50,$C$2:$C$50),2,0)</f>
        <v>0</v>
      </c>
    </row>
    <row r="6669" spans="6:6" x14ac:dyDescent="0.15">
      <c r="F6669">
        <f t="array" ref="F6669">VLOOKUP(D6669&amp;E6669,IF({1,0},$A$2:$A$50&amp;$B$2:$B$50,$C$2:$C$50),2,0)</f>
        <v>0</v>
      </c>
    </row>
    <row r="6670" spans="6:6" x14ac:dyDescent="0.15">
      <c r="F6670">
        <f t="array" ref="F6670">VLOOKUP(D6670&amp;E6670,IF({1,0},$A$2:$A$50&amp;$B$2:$B$50,$C$2:$C$50),2,0)</f>
        <v>0</v>
      </c>
    </row>
    <row r="6671" spans="6:6" x14ac:dyDescent="0.15">
      <c r="F6671">
        <f t="array" ref="F6671">VLOOKUP(D6671&amp;E6671,IF({1,0},$A$2:$A$50&amp;$B$2:$B$50,$C$2:$C$50),2,0)</f>
        <v>0</v>
      </c>
    </row>
    <row r="6672" spans="6:6" x14ac:dyDescent="0.15">
      <c r="F6672">
        <f t="array" ref="F6672">VLOOKUP(D6672&amp;E6672,IF({1,0},$A$2:$A$50&amp;$B$2:$B$50,$C$2:$C$50),2,0)</f>
        <v>0</v>
      </c>
    </row>
    <row r="6673" spans="6:6" x14ac:dyDescent="0.15">
      <c r="F6673">
        <f t="array" ref="F6673">VLOOKUP(D6673&amp;E6673,IF({1,0},$A$2:$A$50&amp;$B$2:$B$50,$C$2:$C$50),2,0)</f>
        <v>0</v>
      </c>
    </row>
    <row r="6674" spans="6:6" x14ac:dyDescent="0.15">
      <c r="F6674">
        <f t="array" ref="F6674">VLOOKUP(D6674&amp;E6674,IF({1,0},$A$2:$A$50&amp;$B$2:$B$50,$C$2:$C$50),2,0)</f>
        <v>0</v>
      </c>
    </row>
    <row r="6675" spans="6:6" x14ac:dyDescent="0.15">
      <c r="F6675">
        <f t="array" ref="F6675">VLOOKUP(D6675&amp;E6675,IF({1,0},$A$2:$A$50&amp;$B$2:$B$50,$C$2:$C$50),2,0)</f>
        <v>0</v>
      </c>
    </row>
    <row r="6676" spans="6:6" x14ac:dyDescent="0.15">
      <c r="F6676">
        <f t="array" ref="F6676">VLOOKUP(D6676&amp;E6676,IF({1,0},$A$2:$A$50&amp;$B$2:$B$50,$C$2:$C$50),2,0)</f>
        <v>0</v>
      </c>
    </row>
    <row r="6677" spans="6:6" x14ac:dyDescent="0.15">
      <c r="F6677">
        <f t="array" ref="F6677">VLOOKUP(D6677&amp;E6677,IF({1,0},$A$2:$A$50&amp;$B$2:$B$50,$C$2:$C$50),2,0)</f>
        <v>0</v>
      </c>
    </row>
    <row r="6678" spans="6:6" x14ac:dyDescent="0.15">
      <c r="F6678">
        <f t="array" ref="F6678">VLOOKUP(D6678&amp;E6678,IF({1,0},$A$2:$A$50&amp;$B$2:$B$50,$C$2:$C$50),2,0)</f>
        <v>0</v>
      </c>
    </row>
    <row r="6679" spans="6:6" x14ac:dyDescent="0.15">
      <c r="F6679">
        <f t="array" ref="F6679">VLOOKUP(D6679&amp;E6679,IF({1,0},$A$2:$A$50&amp;$B$2:$B$50,$C$2:$C$50),2,0)</f>
        <v>0</v>
      </c>
    </row>
    <row r="6680" spans="6:6" x14ac:dyDescent="0.15">
      <c r="F6680">
        <f t="array" ref="F6680">VLOOKUP(D6680&amp;E6680,IF({1,0},$A$2:$A$50&amp;$B$2:$B$50,$C$2:$C$50),2,0)</f>
        <v>0</v>
      </c>
    </row>
    <row r="6681" spans="6:6" x14ac:dyDescent="0.15">
      <c r="F6681">
        <f t="array" ref="F6681">VLOOKUP(D6681&amp;E6681,IF({1,0},$A$2:$A$50&amp;$B$2:$B$50,$C$2:$C$50),2,0)</f>
        <v>0</v>
      </c>
    </row>
    <row r="6682" spans="6:6" x14ac:dyDescent="0.15">
      <c r="F6682">
        <f t="array" ref="F6682">VLOOKUP(D6682&amp;E6682,IF({1,0},$A$2:$A$50&amp;$B$2:$B$50,$C$2:$C$50),2,0)</f>
        <v>0</v>
      </c>
    </row>
    <row r="6683" spans="6:6" x14ac:dyDescent="0.15">
      <c r="F6683">
        <f t="array" ref="F6683">VLOOKUP(D6683&amp;E6683,IF({1,0},$A$2:$A$50&amp;$B$2:$B$50,$C$2:$C$50),2,0)</f>
        <v>0</v>
      </c>
    </row>
    <row r="6684" spans="6:6" x14ac:dyDescent="0.15">
      <c r="F6684">
        <f t="array" ref="F6684">VLOOKUP(D6684&amp;E6684,IF({1,0},$A$2:$A$50&amp;$B$2:$B$50,$C$2:$C$50),2,0)</f>
        <v>0</v>
      </c>
    </row>
    <row r="6685" spans="6:6" x14ac:dyDescent="0.15">
      <c r="F6685">
        <f t="array" ref="F6685">VLOOKUP(D6685&amp;E6685,IF({1,0},$A$2:$A$50&amp;$B$2:$B$50,$C$2:$C$50),2,0)</f>
        <v>0</v>
      </c>
    </row>
    <row r="6686" spans="6:6" x14ac:dyDescent="0.15">
      <c r="F6686">
        <f t="array" ref="F6686">VLOOKUP(D6686&amp;E6686,IF({1,0},$A$2:$A$50&amp;$B$2:$B$50,$C$2:$C$50),2,0)</f>
        <v>0</v>
      </c>
    </row>
    <row r="6687" spans="6:6" x14ac:dyDescent="0.15">
      <c r="F6687">
        <f t="array" ref="F6687">VLOOKUP(D6687&amp;E6687,IF({1,0},$A$2:$A$50&amp;$B$2:$B$50,$C$2:$C$50),2,0)</f>
        <v>0</v>
      </c>
    </row>
    <row r="6688" spans="6:6" x14ac:dyDescent="0.15">
      <c r="F6688">
        <f t="array" ref="F6688">VLOOKUP(D6688&amp;E6688,IF({1,0},$A$2:$A$50&amp;$B$2:$B$50,$C$2:$C$50),2,0)</f>
        <v>0</v>
      </c>
    </row>
    <row r="6689" spans="6:6" x14ac:dyDescent="0.15">
      <c r="F6689">
        <f t="array" ref="F6689">VLOOKUP(D6689&amp;E6689,IF({1,0},$A$2:$A$50&amp;$B$2:$B$50,$C$2:$C$50),2,0)</f>
        <v>0</v>
      </c>
    </row>
    <row r="6690" spans="6:6" x14ac:dyDescent="0.15">
      <c r="F6690">
        <f t="array" ref="F6690">VLOOKUP(D6690&amp;E6690,IF({1,0},$A$2:$A$50&amp;$B$2:$B$50,$C$2:$C$50),2,0)</f>
        <v>0</v>
      </c>
    </row>
    <row r="6691" spans="6:6" x14ac:dyDescent="0.15">
      <c r="F6691">
        <f t="array" ref="F6691">VLOOKUP(D6691&amp;E6691,IF({1,0},$A$2:$A$50&amp;$B$2:$B$50,$C$2:$C$50),2,0)</f>
        <v>0</v>
      </c>
    </row>
    <row r="6692" spans="6:6" x14ac:dyDescent="0.15">
      <c r="F6692">
        <f t="array" ref="F6692">VLOOKUP(D6692&amp;E6692,IF({1,0},$A$2:$A$50&amp;$B$2:$B$50,$C$2:$C$50),2,0)</f>
        <v>0</v>
      </c>
    </row>
    <row r="6693" spans="6:6" x14ac:dyDescent="0.15">
      <c r="F6693">
        <f t="array" ref="F6693">VLOOKUP(D6693&amp;E6693,IF({1,0},$A$2:$A$50&amp;$B$2:$B$50,$C$2:$C$50),2,0)</f>
        <v>0</v>
      </c>
    </row>
    <row r="6694" spans="6:6" x14ac:dyDescent="0.15">
      <c r="F6694">
        <f t="array" ref="F6694">VLOOKUP(D6694&amp;E6694,IF({1,0},$A$2:$A$50&amp;$B$2:$B$50,$C$2:$C$50),2,0)</f>
        <v>0</v>
      </c>
    </row>
    <row r="6695" spans="6:6" x14ac:dyDescent="0.15">
      <c r="F6695">
        <f t="array" ref="F6695">VLOOKUP(D6695&amp;E6695,IF({1,0},$A$2:$A$50&amp;$B$2:$B$50,$C$2:$C$50),2,0)</f>
        <v>0</v>
      </c>
    </row>
    <row r="6696" spans="6:6" x14ac:dyDescent="0.15">
      <c r="F6696">
        <f t="array" ref="F6696">VLOOKUP(D6696&amp;E6696,IF({1,0},$A$2:$A$50&amp;$B$2:$B$50,$C$2:$C$50),2,0)</f>
        <v>0</v>
      </c>
    </row>
    <row r="6697" spans="6:6" x14ac:dyDescent="0.15">
      <c r="F6697">
        <f t="array" ref="F6697">VLOOKUP(D6697&amp;E6697,IF({1,0},$A$2:$A$50&amp;$B$2:$B$50,$C$2:$C$50),2,0)</f>
        <v>0</v>
      </c>
    </row>
    <row r="6698" spans="6:6" x14ac:dyDescent="0.15">
      <c r="F6698">
        <f t="array" ref="F6698">VLOOKUP(D6698&amp;E6698,IF({1,0},$A$2:$A$50&amp;$B$2:$B$50,$C$2:$C$50),2,0)</f>
        <v>0</v>
      </c>
    </row>
    <row r="6699" spans="6:6" x14ac:dyDescent="0.15">
      <c r="F6699">
        <f t="array" ref="F6699">VLOOKUP(D6699&amp;E6699,IF({1,0},$A$2:$A$50&amp;$B$2:$B$50,$C$2:$C$50),2,0)</f>
        <v>0</v>
      </c>
    </row>
    <row r="6700" spans="6:6" x14ac:dyDescent="0.15">
      <c r="F6700">
        <f t="array" ref="F6700">VLOOKUP(D6700&amp;E6700,IF({1,0},$A$2:$A$50&amp;$B$2:$B$50,$C$2:$C$50),2,0)</f>
        <v>0</v>
      </c>
    </row>
    <row r="6701" spans="6:6" x14ac:dyDescent="0.15">
      <c r="F6701">
        <f t="array" ref="F6701">VLOOKUP(D6701&amp;E6701,IF({1,0},$A$2:$A$50&amp;$B$2:$B$50,$C$2:$C$50),2,0)</f>
        <v>0</v>
      </c>
    </row>
    <row r="6702" spans="6:6" x14ac:dyDescent="0.15">
      <c r="F6702">
        <f t="array" ref="F6702">VLOOKUP(D6702&amp;E6702,IF({1,0},$A$2:$A$50&amp;$B$2:$B$50,$C$2:$C$50),2,0)</f>
        <v>0</v>
      </c>
    </row>
    <row r="6703" spans="6:6" x14ac:dyDescent="0.15">
      <c r="F6703">
        <f t="array" ref="F6703">VLOOKUP(D6703&amp;E6703,IF({1,0},$A$2:$A$50&amp;$B$2:$B$50,$C$2:$C$50),2,0)</f>
        <v>0</v>
      </c>
    </row>
    <row r="6704" spans="6:6" x14ac:dyDescent="0.15">
      <c r="F6704">
        <f t="array" ref="F6704">VLOOKUP(D6704&amp;E6704,IF({1,0},$A$2:$A$50&amp;$B$2:$B$50,$C$2:$C$50),2,0)</f>
        <v>0</v>
      </c>
    </row>
    <row r="6705" spans="6:6" x14ac:dyDescent="0.15">
      <c r="F6705">
        <f t="array" ref="F6705">VLOOKUP(D6705&amp;E6705,IF({1,0},$A$2:$A$50&amp;$B$2:$B$50,$C$2:$C$50),2,0)</f>
        <v>0</v>
      </c>
    </row>
    <row r="6706" spans="6:6" x14ac:dyDescent="0.15">
      <c r="F6706">
        <f t="array" ref="F6706">VLOOKUP(D6706&amp;E6706,IF({1,0},$A$2:$A$50&amp;$B$2:$B$50,$C$2:$C$50),2,0)</f>
        <v>0</v>
      </c>
    </row>
    <row r="6707" spans="6:6" x14ac:dyDescent="0.15">
      <c r="F6707">
        <f t="array" ref="F6707">VLOOKUP(D6707&amp;E6707,IF({1,0},$A$2:$A$50&amp;$B$2:$B$50,$C$2:$C$50),2,0)</f>
        <v>0</v>
      </c>
    </row>
    <row r="6708" spans="6:6" x14ac:dyDescent="0.15">
      <c r="F6708">
        <f t="array" ref="F6708">VLOOKUP(D6708&amp;E6708,IF({1,0},$A$2:$A$50&amp;$B$2:$B$50,$C$2:$C$50),2,0)</f>
        <v>0</v>
      </c>
    </row>
    <row r="6709" spans="6:6" x14ac:dyDescent="0.15">
      <c r="F6709">
        <f t="array" ref="F6709">VLOOKUP(D6709&amp;E6709,IF({1,0},$A$2:$A$50&amp;$B$2:$B$50,$C$2:$C$50),2,0)</f>
        <v>0</v>
      </c>
    </row>
    <row r="6710" spans="6:6" x14ac:dyDescent="0.15">
      <c r="F6710">
        <f t="array" ref="F6710">VLOOKUP(D6710&amp;E6710,IF({1,0},$A$2:$A$50&amp;$B$2:$B$50,$C$2:$C$50),2,0)</f>
        <v>0</v>
      </c>
    </row>
    <row r="6711" spans="6:6" x14ac:dyDescent="0.15">
      <c r="F6711">
        <f t="array" ref="F6711">VLOOKUP(D6711&amp;E6711,IF({1,0},$A$2:$A$50&amp;$B$2:$B$50,$C$2:$C$50),2,0)</f>
        <v>0</v>
      </c>
    </row>
    <row r="6712" spans="6:6" x14ac:dyDescent="0.15">
      <c r="F6712">
        <f t="array" ref="F6712">VLOOKUP(D6712&amp;E6712,IF({1,0},$A$2:$A$50&amp;$B$2:$B$50,$C$2:$C$50),2,0)</f>
        <v>0</v>
      </c>
    </row>
    <row r="6713" spans="6:6" x14ac:dyDescent="0.15">
      <c r="F6713">
        <f t="array" ref="F6713">VLOOKUP(D6713&amp;E6713,IF({1,0},$A$2:$A$50&amp;$B$2:$B$50,$C$2:$C$50),2,0)</f>
        <v>0</v>
      </c>
    </row>
    <row r="6714" spans="6:6" x14ac:dyDescent="0.15">
      <c r="F6714">
        <f t="array" ref="F6714">VLOOKUP(D6714&amp;E6714,IF({1,0},$A$2:$A$50&amp;$B$2:$B$50,$C$2:$C$50),2,0)</f>
        <v>0</v>
      </c>
    </row>
    <row r="6715" spans="6:6" x14ac:dyDescent="0.15">
      <c r="F6715">
        <f t="array" ref="F6715">VLOOKUP(D6715&amp;E6715,IF({1,0},$A$2:$A$50&amp;$B$2:$B$50,$C$2:$C$50),2,0)</f>
        <v>0</v>
      </c>
    </row>
    <row r="6716" spans="6:6" x14ac:dyDescent="0.15">
      <c r="F6716">
        <f t="array" ref="F6716">VLOOKUP(D6716&amp;E6716,IF({1,0},$A$2:$A$50&amp;$B$2:$B$50,$C$2:$C$50),2,0)</f>
        <v>0</v>
      </c>
    </row>
    <row r="6717" spans="6:6" x14ac:dyDescent="0.15">
      <c r="F6717">
        <f t="array" ref="F6717">VLOOKUP(D6717&amp;E6717,IF({1,0},$A$2:$A$50&amp;$B$2:$B$50,$C$2:$C$50),2,0)</f>
        <v>0</v>
      </c>
    </row>
    <row r="6718" spans="6:6" x14ac:dyDescent="0.15">
      <c r="F6718">
        <f t="array" ref="F6718">VLOOKUP(D6718&amp;E6718,IF({1,0},$A$2:$A$50&amp;$B$2:$B$50,$C$2:$C$50),2,0)</f>
        <v>0</v>
      </c>
    </row>
    <row r="6719" spans="6:6" x14ac:dyDescent="0.15">
      <c r="F6719">
        <f t="array" ref="F6719">VLOOKUP(D6719&amp;E6719,IF({1,0},$A$2:$A$50&amp;$B$2:$B$50,$C$2:$C$50),2,0)</f>
        <v>0</v>
      </c>
    </row>
    <row r="6720" spans="6:6" x14ac:dyDescent="0.15">
      <c r="F6720">
        <f t="array" ref="F6720">VLOOKUP(D6720&amp;E6720,IF({1,0},$A$2:$A$50&amp;$B$2:$B$50,$C$2:$C$50),2,0)</f>
        <v>0</v>
      </c>
    </row>
    <row r="6721" spans="6:6" x14ac:dyDescent="0.15">
      <c r="F6721">
        <f t="array" ref="F6721">VLOOKUP(D6721&amp;E6721,IF({1,0},$A$2:$A$50&amp;$B$2:$B$50,$C$2:$C$50),2,0)</f>
        <v>0</v>
      </c>
    </row>
    <row r="6722" spans="6:6" x14ac:dyDescent="0.15">
      <c r="F6722">
        <f t="array" ref="F6722">VLOOKUP(D6722&amp;E6722,IF({1,0},$A$2:$A$50&amp;$B$2:$B$50,$C$2:$C$50),2,0)</f>
        <v>0</v>
      </c>
    </row>
    <row r="6723" spans="6:6" x14ac:dyDescent="0.15">
      <c r="F6723">
        <f t="array" ref="F6723">VLOOKUP(D6723&amp;E6723,IF({1,0},$A$2:$A$50&amp;$B$2:$B$50,$C$2:$C$50),2,0)</f>
        <v>0</v>
      </c>
    </row>
    <row r="6724" spans="6:6" x14ac:dyDescent="0.15">
      <c r="F6724">
        <f t="array" ref="F6724">VLOOKUP(D6724&amp;E6724,IF({1,0},$A$2:$A$50&amp;$B$2:$B$50,$C$2:$C$50),2,0)</f>
        <v>0</v>
      </c>
    </row>
    <row r="6725" spans="6:6" x14ac:dyDescent="0.15">
      <c r="F6725">
        <f t="array" ref="F6725">VLOOKUP(D6725&amp;E6725,IF({1,0},$A$2:$A$50&amp;$B$2:$B$50,$C$2:$C$50),2,0)</f>
        <v>0</v>
      </c>
    </row>
    <row r="6726" spans="6:6" x14ac:dyDescent="0.15">
      <c r="F6726">
        <f t="array" ref="F6726">VLOOKUP(D6726&amp;E6726,IF({1,0},$A$2:$A$50&amp;$B$2:$B$50,$C$2:$C$50),2,0)</f>
        <v>0</v>
      </c>
    </row>
    <row r="6727" spans="6:6" x14ac:dyDescent="0.15">
      <c r="F6727">
        <f t="array" ref="F6727">VLOOKUP(D6727&amp;E6727,IF({1,0},$A$2:$A$50&amp;$B$2:$B$50,$C$2:$C$50),2,0)</f>
        <v>0</v>
      </c>
    </row>
    <row r="6728" spans="6:6" x14ac:dyDescent="0.15">
      <c r="F6728">
        <f t="array" ref="F6728">VLOOKUP(D6728&amp;E6728,IF({1,0},$A$2:$A$50&amp;$B$2:$B$50,$C$2:$C$50),2,0)</f>
        <v>0</v>
      </c>
    </row>
    <row r="6729" spans="6:6" x14ac:dyDescent="0.15">
      <c r="F6729">
        <f t="array" ref="F6729">VLOOKUP(D6729&amp;E6729,IF({1,0},$A$2:$A$50&amp;$B$2:$B$50,$C$2:$C$50),2,0)</f>
        <v>0</v>
      </c>
    </row>
    <row r="6730" spans="6:6" x14ac:dyDescent="0.15">
      <c r="F6730">
        <f t="array" ref="F6730">VLOOKUP(D6730&amp;E6730,IF({1,0},$A$2:$A$50&amp;$B$2:$B$50,$C$2:$C$50),2,0)</f>
        <v>0</v>
      </c>
    </row>
    <row r="6731" spans="6:6" x14ac:dyDescent="0.15">
      <c r="F6731">
        <f t="array" ref="F6731">VLOOKUP(D6731&amp;E6731,IF({1,0},$A$2:$A$50&amp;$B$2:$B$50,$C$2:$C$50),2,0)</f>
        <v>0</v>
      </c>
    </row>
    <row r="6732" spans="6:6" x14ac:dyDescent="0.15">
      <c r="F6732">
        <f t="array" ref="F6732">VLOOKUP(D6732&amp;E6732,IF({1,0},$A$2:$A$50&amp;$B$2:$B$50,$C$2:$C$50),2,0)</f>
        <v>0</v>
      </c>
    </row>
    <row r="6733" spans="6:6" x14ac:dyDescent="0.15">
      <c r="F6733">
        <f t="array" ref="F6733">VLOOKUP(D6733&amp;E6733,IF({1,0},$A$2:$A$50&amp;$B$2:$B$50,$C$2:$C$50),2,0)</f>
        <v>0</v>
      </c>
    </row>
    <row r="6734" spans="6:6" x14ac:dyDescent="0.15">
      <c r="F6734">
        <f t="array" ref="F6734">VLOOKUP(D6734&amp;E6734,IF({1,0},$A$2:$A$50&amp;$B$2:$B$50,$C$2:$C$50),2,0)</f>
        <v>0</v>
      </c>
    </row>
    <row r="6735" spans="6:6" x14ac:dyDescent="0.15">
      <c r="F6735">
        <f t="array" ref="F6735">VLOOKUP(D6735&amp;E6735,IF({1,0},$A$2:$A$50&amp;$B$2:$B$50,$C$2:$C$50),2,0)</f>
        <v>0</v>
      </c>
    </row>
    <row r="6736" spans="6:6" x14ac:dyDescent="0.15">
      <c r="F6736">
        <f t="array" ref="F6736">VLOOKUP(D6736&amp;E6736,IF({1,0},$A$2:$A$50&amp;$B$2:$B$50,$C$2:$C$50),2,0)</f>
        <v>0</v>
      </c>
    </row>
    <row r="6737" spans="6:6" x14ac:dyDescent="0.15">
      <c r="F6737">
        <f t="array" ref="F6737">VLOOKUP(D6737&amp;E6737,IF({1,0},$A$2:$A$50&amp;$B$2:$B$50,$C$2:$C$50),2,0)</f>
        <v>0</v>
      </c>
    </row>
    <row r="6738" spans="6:6" x14ac:dyDescent="0.15">
      <c r="F6738">
        <f t="array" ref="F6738">VLOOKUP(D6738&amp;E6738,IF({1,0},$A$2:$A$50&amp;$B$2:$B$50,$C$2:$C$50),2,0)</f>
        <v>0</v>
      </c>
    </row>
    <row r="6739" spans="6:6" x14ac:dyDescent="0.15">
      <c r="F6739">
        <f t="array" ref="F6739">VLOOKUP(D6739&amp;E6739,IF({1,0},$A$2:$A$50&amp;$B$2:$B$50,$C$2:$C$50),2,0)</f>
        <v>0</v>
      </c>
    </row>
    <row r="6740" spans="6:6" x14ac:dyDescent="0.15">
      <c r="F6740">
        <f t="array" ref="F6740">VLOOKUP(D6740&amp;E6740,IF({1,0},$A$2:$A$50&amp;$B$2:$B$50,$C$2:$C$50),2,0)</f>
        <v>0</v>
      </c>
    </row>
    <row r="6741" spans="6:6" x14ac:dyDescent="0.15">
      <c r="F6741">
        <f t="array" ref="F6741">VLOOKUP(D6741&amp;E6741,IF({1,0},$A$2:$A$50&amp;$B$2:$B$50,$C$2:$C$50),2,0)</f>
        <v>0</v>
      </c>
    </row>
    <row r="6742" spans="6:6" x14ac:dyDescent="0.15">
      <c r="F6742">
        <f t="array" ref="F6742">VLOOKUP(D6742&amp;E6742,IF({1,0},$A$2:$A$50&amp;$B$2:$B$50,$C$2:$C$50),2,0)</f>
        <v>0</v>
      </c>
    </row>
    <row r="6743" spans="6:6" x14ac:dyDescent="0.15">
      <c r="F6743">
        <f t="array" ref="F6743">VLOOKUP(D6743&amp;E6743,IF({1,0},$A$2:$A$50&amp;$B$2:$B$50,$C$2:$C$50),2,0)</f>
        <v>0</v>
      </c>
    </row>
    <row r="6744" spans="6:6" x14ac:dyDescent="0.15">
      <c r="F6744">
        <f t="array" ref="F6744">VLOOKUP(D6744&amp;E6744,IF({1,0},$A$2:$A$50&amp;$B$2:$B$50,$C$2:$C$50),2,0)</f>
        <v>0</v>
      </c>
    </row>
    <row r="6745" spans="6:6" x14ac:dyDescent="0.15">
      <c r="F6745">
        <f t="array" ref="F6745">VLOOKUP(D6745&amp;E6745,IF({1,0},$A$2:$A$50&amp;$B$2:$B$50,$C$2:$C$50),2,0)</f>
        <v>0</v>
      </c>
    </row>
    <row r="6746" spans="6:6" x14ac:dyDescent="0.15">
      <c r="F6746">
        <f t="array" ref="F6746">VLOOKUP(D6746&amp;E6746,IF({1,0},$A$2:$A$50&amp;$B$2:$B$50,$C$2:$C$50),2,0)</f>
        <v>0</v>
      </c>
    </row>
    <row r="6747" spans="6:6" x14ac:dyDescent="0.15">
      <c r="F6747">
        <f t="array" ref="F6747">VLOOKUP(D6747&amp;E6747,IF({1,0},$A$2:$A$50&amp;$B$2:$B$50,$C$2:$C$50),2,0)</f>
        <v>0</v>
      </c>
    </row>
    <row r="6748" spans="6:6" x14ac:dyDescent="0.15">
      <c r="F6748">
        <f t="array" ref="F6748">VLOOKUP(D6748&amp;E6748,IF({1,0},$A$2:$A$50&amp;$B$2:$B$50,$C$2:$C$50),2,0)</f>
        <v>0</v>
      </c>
    </row>
    <row r="6749" spans="6:6" x14ac:dyDescent="0.15">
      <c r="F6749">
        <f t="array" ref="F6749">VLOOKUP(D6749&amp;E6749,IF({1,0},$A$2:$A$50&amp;$B$2:$B$50,$C$2:$C$50),2,0)</f>
        <v>0</v>
      </c>
    </row>
    <row r="6750" spans="6:6" x14ac:dyDescent="0.15">
      <c r="F6750">
        <f t="array" ref="F6750">VLOOKUP(D6750&amp;E6750,IF({1,0},$A$2:$A$50&amp;$B$2:$B$50,$C$2:$C$50),2,0)</f>
        <v>0</v>
      </c>
    </row>
    <row r="6751" spans="6:6" x14ac:dyDescent="0.15">
      <c r="F6751">
        <f t="array" ref="F6751">VLOOKUP(D6751&amp;E6751,IF({1,0},$A$2:$A$50&amp;$B$2:$B$50,$C$2:$C$50),2,0)</f>
        <v>0</v>
      </c>
    </row>
    <row r="6752" spans="6:6" x14ac:dyDescent="0.15">
      <c r="F6752">
        <f t="array" ref="F6752">VLOOKUP(D6752&amp;E6752,IF({1,0},$A$2:$A$50&amp;$B$2:$B$50,$C$2:$C$50),2,0)</f>
        <v>0</v>
      </c>
    </row>
    <row r="6753" spans="6:6" x14ac:dyDescent="0.15">
      <c r="F6753">
        <f t="array" ref="F6753">VLOOKUP(D6753&amp;E6753,IF({1,0},$A$2:$A$50&amp;$B$2:$B$50,$C$2:$C$50),2,0)</f>
        <v>0</v>
      </c>
    </row>
    <row r="6754" spans="6:6" x14ac:dyDescent="0.15">
      <c r="F6754">
        <f t="array" ref="F6754">VLOOKUP(D6754&amp;E6754,IF({1,0},$A$2:$A$50&amp;$B$2:$B$50,$C$2:$C$50),2,0)</f>
        <v>0</v>
      </c>
    </row>
    <row r="6755" spans="6:6" x14ac:dyDescent="0.15">
      <c r="F6755">
        <f t="array" ref="F6755">VLOOKUP(D6755&amp;E6755,IF({1,0},$A$2:$A$50&amp;$B$2:$B$50,$C$2:$C$50),2,0)</f>
        <v>0</v>
      </c>
    </row>
    <row r="6756" spans="6:6" x14ac:dyDescent="0.15">
      <c r="F6756">
        <f t="array" ref="F6756">VLOOKUP(D6756&amp;E6756,IF({1,0},$A$2:$A$50&amp;$B$2:$B$50,$C$2:$C$50),2,0)</f>
        <v>0</v>
      </c>
    </row>
    <row r="6757" spans="6:6" x14ac:dyDescent="0.15">
      <c r="F6757">
        <f t="array" ref="F6757">VLOOKUP(D6757&amp;E6757,IF({1,0},$A$2:$A$50&amp;$B$2:$B$50,$C$2:$C$50),2,0)</f>
        <v>0</v>
      </c>
    </row>
    <row r="6758" spans="6:6" x14ac:dyDescent="0.15">
      <c r="F6758">
        <f t="array" ref="F6758">VLOOKUP(D6758&amp;E6758,IF({1,0},$A$2:$A$50&amp;$B$2:$B$50,$C$2:$C$50),2,0)</f>
        <v>0</v>
      </c>
    </row>
    <row r="6759" spans="6:6" x14ac:dyDescent="0.15">
      <c r="F6759">
        <f t="array" ref="F6759">VLOOKUP(D6759&amp;E6759,IF({1,0},$A$2:$A$50&amp;$B$2:$B$50,$C$2:$C$50),2,0)</f>
        <v>0</v>
      </c>
    </row>
    <row r="6760" spans="6:6" x14ac:dyDescent="0.15">
      <c r="F6760">
        <f t="array" ref="F6760">VLOOKUP(D6760&amp;E6760,IF({1,0},$A$2:$A$50&amp;$B$2:$B$50,$C$2:$C$50),2,0)</f>
        <v>0</v>
      </c>
    </row>
    <row r="6761" spans="6:6" x14ac:dyDescent="0.15">
      <c r="F6761">
        <f t="array" ref="F6761">VLOOKUP(D6761&amp;E6761,IF({1,0},$A$2:$A$50&amp;$B$2:$B$50,$C$2:$C$50),2,0)</f>
        <v>0</v>
      </c>
    </row>
    <row r="6762" spans="6:6" x14ac:dyDescent="0.15">
      <c r="F6762">
        <f t="array" ref="F6762">VLOOKUP(D6762&amp;E6762,IF({1,0},$A$2:$A$50&amp;$B$2:$B$50,$C$2:$C$50),2,0)</f>
        <v>0</v>
      </c>
    </row>
    <row r="6763" spans="6:6" x14ac:dyDescent="0.15">
      <c r="F6763">
        <f t="array" ref="F6763">VLOOKUP(D6763&amp;E6763,IF({1,0},$A$2:$A$50&amp;$B$2:$B$50,$C$2:$C$50),2,0)</f>
        <v>0</v>
      </c>
    </row>
    <row r="6764" spans="6:6" x14ac:dyDescent="0.15">
      <c r="F6764">
        <f t="array" ref="F6764">VLOOKUP(D6764&amp;E6764,IF({1,0},$A$2:$A$50&amp;$B$2:$B$50,$C$2:$C$50),2,0)</f>
        <v>0</v>
      </c>
    </row>
    <row r="6765" spans="6:6" x14ac:dyDescent="0.15">
      <c r="F6765">
        <f t="array" ref="F6765">VLOOKUP(D6765&amp;E6765,IF({1,0},$A$2:$A$50&amp;$B$2:$B$50,$C$2:$C$50),2,0)</f>
        <v>0</v>
      </c>
    </row>
    <row r="6766" spans="6:6" x14ac:dyDescent="0.15">
      <c r="F6766">
        <f t="array" ref="F6766">VLOOKUP(D6766&amp;E6766,IF({1,0},$A$2:$A$50&amp;$B$2:$B$50,$C$2:$C$50),2,0)</f>
        <v>0</v>
      </c>
    </row>
    <row r="6767" spans="6:6" x14ac:dyDescent="0.15">
      <c r="F6767">
        <f t="array" ref="F6767">VLOOKUP(D6767&amp;E6767,IF({1,0},$A$2:$A$50&amp;$B$2:$B$50,$C$2:$C$50),2,0)</f>
        <v>0</v>
      </c>
    </row>
    <row r="6768" spans="6:6" x14ac:dyDescent="0.15">
      <c r="F6768">
        <f t="array" ref="F6768">VLOOKUP(D6768&amp;E6768,IF({1,0},$A$2:$A$50&amp;$B$2:$B$50,$C$2:$C$50),2,0)</f>
        <v>0</v>
      </c>
    </row>
    <row r="6769" spans="6:6" x14ac:dyDescent="0.15">
      <c r="F6769">
        <f t="array" ref="F6769">VLOOKUP(D6769&amp;E6769,IF({1,0},$A$2:$A$50&amp;$B$2:$B$50,$C$2:$C$50),2,0)</f>
        <v>0</v>
      </c>
    </row>
    <row r="6770" spans="6:6" x14ac:dyDescent="0.15">
      <c r="F6770">
        <f t="array" ref="F6770">VLOOKUP(D6770&amp;E6770,IF({1,0},$A$2:$A$50&amp;$B$2:$B$50,$C$2:$C$50),2,0)</f>
        <v>0</v>
      </c>
    </row>
    <row r="6771" spans="6:6" x14ac:dyDescent="0.15">
      <c r="F6771">
        <f t="array" ref="F6771">VLOOKUP(D6771&amp;E6771,IF({1,0},$A$2:$A$50&amp;$B$2:$B$50,$C$2:$C$50),2,0)</f>
        <v>0</v>
      </c>
    </row>
    <row r="6772" spans="6:6" x14ac:dyDescent="0.15">
      <c r="F6772">
        <f t="array" ref="F6772">VLOOKUP(D6772&amp;E6772,IF({1,0},$A$2:$A$50&amp;$B$2:$B$50,$C$2:$C$50),2,0)</f>
        <v>0</v>
      </c>
    </row>
    <row r="6773" spans="6:6" x14ac:dyDescent="0.15">
      <c r="F6773">
        <f t="array" ref="F6773">VLOOKUP(D6773&amp;E6773,IF({1,0},$A$2:$A$50&amp;$B$2:$B$50,$C$2:$C$50),2,0)</f>
        <v>0</v>
      </c>
    </row>
    <row r="6774" spans="6:6" x14ac:dyDescent="0.15">
      <c r="F6774">
        <f t="array" ref="F6774">VLOOKUP(D6774&amp;E6774,IF({1,0},$A$2:$A$50&amp;$B$2:$B$50,$C$2:$C$50),2,0)</f>
        <v>0</v>
      </c>
    </row>
    <row r="6775" spans="6:6" x14ac:dyDescent="0.15">
      <c r="F6775">
        <f t="array" ref="F6775">VLOOKUP(D6775&amp;E6775,IF({1,0},$A$2:$A$50&amp;$B$2:$B$50,$C$2:$C$50),2,0)</f>
        <v>0</v>
      </c>
    </row>
    <row r="6776" spans="6:6" x14ac:dyDescent="0.15">
      <c r="F6776">
        <f t="array" ref="F6776">VLOOKUP(D6776&amp;E6776,IF({1,0},$A$2:$A$50&amp;$B$2:$B$50,$C$2:$C$50),2,0)</f>
        <v>0</v>
      </c>
    </row>
    <row r="6777" spans="6:6" x14ac:dyDescent="0.15">
      <c r="F6777">
        <f t="array" ref="F6777">VLOOKUP(D6777&amp;E6777,IF({1,0},$A$2:$A$50&amp;$B$2:$B$50,$C$2:$C$50),2,0)</f>
        <v>0</v>
      </c>
    </row>
    <row r="6778" spans="6:6" x14ac:dyDescent="0.15">
      <c r="F6778">
        <f t="array" ref="F6778">VLOOKUP(D6778&amp;E6778,IF({1,0},$A$2:$A$50&amp;$B$2:$B$50,$C$2:$C$50),2,0)</f>
        <v>0</v>
      </c>
    </row>
    <row r="6779" spans="6:6" x14ac:dyDescent="0.15">
      <c r="F6779">
        <f t="array" ref="F6779">VLOOKUP(D6779&amp;E6779,IF({1,0},$A$2:$A$50&amp;$B$2:$B$50,$C$2:$C$50),2,0)</f>
        <v>0</v>
      </c>
    </row>
    <row r="6780" spans="6:6" x14ac:dyDescent="0.15">
      <c r="F6780">
        <f t="array" ref="F6780">VLOOKUP(D6780&amp;E6780,IF({1,0},$A$2:$A$50&amp;$B$2:$B$50,$C$2:$C$50),2,0)</f>
        <v>0</v>
      </c>
    </row>
    <row r="6781" spans="6:6" x14ac:dyDescent="0.15">
      <c r="F6781">
        <f t="array" ref="F6781">VLOOKUP(D6781&amp;E6781,IF({1,0},$A$2:$A$50&amp;$B$2:$B$50,$C$2:$C$50),2,0)</f>
        <v>0</v>
      </c>
    </row>
    <row r="6782" spans="6:6" x14ac:dyDescent="0.15">
      <c r="F6782">
        <f t="array" ref="F6782">VLOOKUP(D6782&amp;E6782,IF({1,0},$A$2:$A$50&amp;$B$2:$B$50,$C$2:$C$50),2,0)</f>
        <v>0</v>
      </c>
    </row>
    <row r="6783" spans="6:6" x14ac:dyDescent="0.15">
      <c r="F6783">
        <f t="array" ref="F6783">VLOOKUP(D6783&amp;E6783,IF({1,0},$A$2:$A$50&amp;$B$2:$B$50,$C$2:$C$50),2,0)</f>
        <v>0</v>
      </c>
    </row>
    <row r="6784" spans="6:6" x14ac:dyDescent="0.15">
      <c r="F6784">
        <f t="array" ref="F6784">VLOOKUP(D6784&amp;E6784,IF({1,0},$A$2:$A$50&amp;$B$2:$B$50,$C$2:$C$50),2,0)</f>
        <v>0</v>
      </c>
    </row>
    <row r="6785" spans="6:6" x14ac:dyDescent="0.15">
      <c r="F6785">
        <f t="array" ref="F6785">VLOOKUP(D6785&amp;E6785,IF({1,0},$A$2:$A$50&amp;$B$2:$B$50,$C$2:$C$50),2,0)</f>
        <v>0</v>
      </c>
    </row>
    <row r="6786" spans="6:6" x14ac:dyDescent="0.15">
      <c r="F6786">
        <f t="array" ref="F6786">VLOOKUP(D6786&amp;E6786,IF({1,0},$A$2:$A$50&amp;$B$2:$B$50,$C$2:$C$50),2,0)</f>
        <v>0</v>
      </c>
    </row>
    <row r="6787" spans="6:6" x14ac:dyDescent="0.15">
      <c r="F6787">
        <f t="array" ref="F6787">VLOOKUP(D6787&amp;E6787,IF({1,0},$A$2:$A$50&amp;$B$2:$B$50,$C$2:$C$50),2,0)</f>
        <v>0</v>
      </c>
    </row>
    <row r="6788" spans="6:6" x14ac:dyDescent="0.15">
      <c r="F6788">
        <f t="array" ref="F6788">VLOOKUP(D6788&amp;E6788,IF({1,0},$A$2:$A$50&amp;$B$2:$B$50,$C$2:$C$50),2,0)</f>
        <v>0</v>
      </c>
    </row>
    <row r="6789" spans="6:6" x14ac:dyDescent="0.15">
      <c r="F6789">
        <f t="array" ref="F6789">VLOOKUP(D6789&amp;E6789,IF({1,0},$A$2:$A$50&amp;$B$2:$B$50,$C$2:$C$50),2,0)</f>
        <v>0</v>
      </c>
    </row>
    <row r="6790" spans="6:6" x14ac:dyDescent="0.15">
      <c r="F6790">
        <f t="array" ref="F6790">VLOOKUP(D6790&amp;E6790,IF({1,0},$A$2:$A$50&amp;$B$2:$B$50,$C$2:$C$50),2,0)</f>
        <v>0</v>
      </c>
    </row>
    <row r="6791" spans="6:6" x14ac:dyDescent="0.15">
      <c r="F6791">
        <f t="array" ref="F6791">VLOOKUP(D6791&amp;E6791,IF({1,0},$A$2:$A$50&amp;$B$2:$B$50,$C$2:$C$50),2,0)</f>
        <v>0</v>
      </c>
    </row>
    <row r="6792" spans="6:6" x14ac:dyDescent="0.15">
      <c r="F6792">
        <f t="array" ref="F6792">VLOOKUP(D6792&amp;E6792,IF({1,0},$A$2:$A$50&amp;$B$2:$B$50,$C$2:$C$50),2,0)</f>
        <v>0</v>
      </c>
    </row>
    <row r="6793" spans="6:6" x14ac:dyDescent="0.15">
      <c r="F6793">
        <f t="array" ref="F6793">VLOOKUP(D6793&amp;E6793,IF({1,0},$A$2:$A$50&amp;$B$2:$B$50,$C$2:$C$50),2,0)</f>
        <v>0</v>
      </c>
    </row>
    <row r="6794" spans="6:6" x14ac:dyDescent="0.15">
      <c r="F6794">
        <f t="array" ref="F6794">VLOOKUP(D6794&amp;E6794,IF({1,0},$A$2:$A$50&amp;$B$2:$B$50,$C$2:$C$50),2,0)</f>
        <v>0</v>
      </c>
    </row>
    <row r="6795" spans="6:6" x14ac:dyDescent="0.15">
      <c r="F6795">
        <f t="array" ref="F6795">VLOOKUP(D6795&amp;E6795,IF({1,0},$A$2:$A$50&amp;$B$2:$B$50,$C$2:$C$50),2,0)</f>
        <v>0</v>
      </c>
    </row>
    <row r="6796" spans="6:6" x14ac:dyDescent="0.15">
      <c r="F6796">
        <f t="array" ref="F6796">VLOOKUP(D6796&amp;E6796,IF({1,0},$A$2:$A$50&amp;$B$2:$B$50,$C$2:$C$50),2,0)</f>
        <v>0</v>
      </c>
    </row>
    <row r="6797" spans="6:6" x14ac:dyDescent="0.15">
      <c r="F6797">
        <f t="array" ref="F6797">VLOOKUP(D6797&amp;E6797,IF({1,0},$A$2:$A$50&amp;$B$2:$B$50,$C$2:$C$50),2,0)</f>
        <v>0</v>
      </c>
    </row>
    <row r="6798" spans="6:6" x14ac:dyDescent="0.15">
      <c r="F6798">
        <f t="array" ref="F6798">VLOOKUP(D6798&amp;E6798,IF({1,0},$A$2:$A$50&amp;$B$2:$B$50,$C$2:$C$50),2,0)</f>
        <v>0</v>
      </c>
    </row>
    <row r="6799" spans="6:6" x14ac:dyDescent="0.15">
      <c r="F6799">
        <f t="array" ref="F6799">VLOOKUP(D6799&amp;E6799,IF({1,0},$A$2:$A$50&amp;$B$2:$B$50,$C$2:$C$50),2,0)</f>
        <v>0</v>
      </c>
    </row>
    <row r="6800" spans="6:6" x14ac:dyDescent="0.15">
      <c r="F6800">
        <f t="array" ref="F6800">VLOOKUP(D6800&amp;E6800,IF({1,0},$A$2:$A$50&amp;$B$2:$B$50,$C$2:$C$50),2,0)</f>
        <v>0</v>
      </c>
    </row>
    <row r="6801" spans="6:6" x14ac:dyDescent="0.15">
      <c r="F6801">
        <f t="array" ref="F6801">VLOOKUP(D6801&amp;E6801,IF({1,0},$A$2:$A$50&amp;$B$2:$B$50,$C$2:$C$50),2,0)</f>
        <v>0</v>
      </c>
    </row>
    <row r="6802" spans="6:6" x14ac:dyDescent="0.15">
      <c r="F6802">
        <f t="array" ref="F6802">VLOOKUP(D6802&amp;E6802,IF({1,0},$A$2:$A$50&amp;$B$2:$B$50,$C$2:$C$50),2,0)</f>
        <v>0</v>
      </c>
    </row>
    <row r="6803" spans="6:6" x14ac:dyDescent="0.15">
      <c r="F6803">
        <f t="array" ref="F6803">VLOOKUP(D6803&amp;E6803,IF({1,0},$A$2:$A$50&amp;$B$2:$B$50,$C$2:$C$50),2,0)</f>
        <v>0</v>
      </c>
    </row>
    <row r="6804" spans="6:6" x14ac:dyDescent="0.15">
      <c r="F6804">
        <f t="array" ref="F6804">VLOOKUP(D6804&amp;E6804,IF({1,0},$A$2:$A$50&amp;$B$2:$B$50,$C$2:$C$50),2,0)</f>
        <v>0</v>
      </c>
    </row>
    <row r="6805" spans="6:6" x14ac:dyDescent="0.15">
      <c r="F6805">
        <f t="array" ref="F6805">VLOOKUP(D6805&amp;E6805,IF({1,0},$A$2:$A$50&amp;$B$2:$B$50,$C$2:$C$50),2,0)</f>
        <v>0</v>
      </c>
    </row>
    <row r="6806" spans="6:6" x14ac:dyDescent="0.15">
      <c r="F6806">
        <f t="array" ref="F6806">VLOOKUP(D6806&amp;E6806,IF({1,0},$A$2:$A$50&amp;$B$2:$B$50,$C$2:$C$50),2,0)</f>
        <v>0</v>
      </c>
    </row>
    <row r="6807" spans="6:6" x14ac:dyDescent="0.15">
      <c r="F6807">
        <f t="array" ref="F6807">VLOOKUP(D6807&amp;E6807,IF({1,0},$A$2:$A$50&amp;$B$2:$B$50,$C$2:$C$50),2,0)</f>
        <v>0</v>
      </c>
    </row>
    <row r="6808" spans="6:6" x14ac:dyDescent="0.15">
      <c r="F6808">
        <f t="array" ref="F6808">VLOOKUP(D6808&amp;E6808,IF({1,0},$A$2:$A$50&amp;$B$2:$B$50,$C$2:$C$50),2,0)</f>
        <v>0</v>
      </c>
    </row>
    <row r="6809" spans="6:6" x14ac:dyDescent="0.15">
      <c r="F6809">
        <f t="array" ref="F6809">VLOOKUP(D6809&amp;E6809,IF({1,0},$A$2:$A$50&amp;$B$2:$B$50,$C$2:$C$50),2,0)</f>
        <v>0</v>
      </c>
    </row>
    <row r="6810" spans="6:6" x14ac:dyDescent="0.15">
      <c r="F6810">
        <f t="array" ref="F6810">VLOOKUP(D6810&amp;E6810,IF({1,0},$A$2:$A$50&amp;$B$2:$B$50,$C$2:$C$50),2,0)</f>
        <v>0</v>
      </c>
    </row>
    <row r="6811" spans="6:6" x14ac:dyDescent="0.15">
      <c r="F6811">
        <f t="array" ref="F6811">VLOOKUP(D6811&amp;E6811,IF({1,0},$A$2:$A$50&amp;$B$2:$B$50,$C$2:$C$50),2,0)</f>
        <v>0</v>
      </c>
    </row>
    <row r="6812" spans="6:6" x14ac:dyDescent="0.15">
      <c r="F6812">
        <f t="array" ref="F6812">VLOOKUP(D6812&amp;E6812,IF({1,0},$A$2:$A$50&amp;$B$2:$B$50,$C$2:$C$50),2,0)</f>
        <v>0</v>
      </c>
    </row>
    <row r="6813" spans="6:6" x14ac:dyDescent="0.15">
      <c r="F6813">
        <f t="array" ref="F6813">VLOOKUP(D6813&amp;E6813,IF({1,0},$A$2:$A$50&amp;$B$2:$B$50,$C$2:$C$50),2,0)</f>
        <v>0</v>
      </c>
    </row>
    <row r="6814" spans="6:6" x14ac:dyDescent="0.15">
      <c r="F6814">
        <f t="array" ref="F6814">VLOOKUP(D6814&amp;E6814,IF({1,0},$A$2:$A$50&amp;$B$2:$B$50,$C$2:$C$50),2,0)</f>
        <v>0</v>
      </c>
    </row>
    <row r="6815" spans="6:6" x14ac:dyDescent="0.15">
      <c r="F6815">
        <f t="array" ref="F6815">VLOOKUP(D6815&amp;E6815,IF({1,0},$A$2:$A$50&amp;$B$2:$B$50,$C$2:$C$50),2,0)</f>
        <v>0</v>
      </c>
    </row>
    <row r="6816" spans="6:6" x14ac:dyDescent="0.15">
      <c r="F6816">
        <f t="array" ref="F6816">VLOOKUP(D6816&amp;E6816,IF({1,0},$A$2:$A$50&amp;$B$2:$B$50,$C$2:$C$50),2,0)</f>
        <v>0</v>
      </c>
    </row>
    <row r="6817" spans="6:6" x14ac:dyDescent="0.15">
      <c r="F6817">
        <f t="array" ref="F6817">VLOOKUP(D6817&amp;E6817,IF({1,0},$A$2:$A$50&amp;$B$2:$B$50,$C$2:$C$50),2,0)</f>
        <v>0</v>
      </c>
    </row>
    <row r="6818" spans="6:6" x14ac:dyDescent="0.15">
      <c r="F6818">
        <f t="array" ref="F6818">VLOOKUP(D6818&amp;E6818,IF({1,0},$A$2:$A$50&amp;$B$2:$B$50,$C$2:$C$50),2,0)</f>
        <v>0</v>
      </c>
    </row>
    <row r="6819" spans="6:6" x14ac:dyDescent="0.15">
      <c r="F6819">
        <f t="array" ref="F6819">VLOOKUP(D6819&amp;E6819,IF({1,0},$A$2:$A$50&amp;$B$2:$B$50,$C$2:$C$50),2,0)</f>
        <v>0</v>
      </c>
    </row>
    <row r="6820" spans="6:6" x14ac:dyDescent="0.15">
      <c r="F6820">
        <f t="array" ref="F6820">VLOOKUP(D6820&amp;E6820,IF({1,0},$A$2:$A$50&amp;$B$2:$B$50,$C$2:$C$50),2,0)</f>
        <v>0</v>
      </c>
    </row>
    <row r="6821" spans="6:6" x14ac:dyDescent="0.15">
      <c r="F6821">
        <f t="array" ref="F6821">VLOOKUP(D6821&amp;E6821,IF({1,0},$A$2:$A$50&amp;$B$2:$B$50,$C$2:$C$50),2,0)</f>
        <v>0</v>
      </c>
    </row>
    <row r="6822" spans="6:6" x14ac:dyDescent="0.15">
      <c r="F6822">
        <f t="array" ref="F6822">VLOOKUP(D6822&amp;E6822,IF({1,0},$A$2:$A$50&amp;$B$2:$B$50,$C$2:$C$50),2,0)</f>
        <v>0</v>
      </c>
    </row>
    <row r="6823" spans="6:6" x14ac:dyDescent="0.15">
      <c r="F6823">
        <f t="array" ref="F6823">VLOOKUP(D6823&amp;E6823,IF({1,0},$A$2:$A$50&amp;$B$2:$B$50,$C$2:$C$50),2,0)</f>
        <v>0</v>
      </c>
    </row>
    <row r="6824" spans="6:6" x14ac:dyDescent="0.15">
      <c r="F6824">
        <f t="array" ref="F6824">VLOOKUP(D6824&amp;E6824,IF({1,0},$A$2:$A$50&amp;$B$2:$B$50,$C$2:$C$50),2,0)</f>
        <v>0</v>
      </c>
    </row>
    <row r="6825" spans="6:6" x14ac:dyDescent="0.15">
      <c r="F6825">
        <f t="array" ref="F6825">VLOOKUP(D6825&amp;E6825,IF({1,0},$A$2:$A$50&amp;$B$2:$B$50,$C$2:$C$50),2,0)</f>
        <v>0</v>
      </c>
    </row>
    <row r="6826" spans="6:6" x14ac:dyDescent="0.15">
      <c r="F6826">
        <f t="array" ref="F6826">VLOOKUP(D6826&amp;E6826,IF({1,0},$A$2:$A$50&amp;$B$2:$B$50,$C$2:$C$50),2,0)</f>
        <v>0</v>
      </c>
    </row>
    <row r="6827" spans="6:6" x14ac:dyDescent="0.15">
      <c r="F6827">
        <f t="array" ref="F6827">VLOOKUP(D6827&amp;E6827,IF({1,0},$A$2:$A$50&amp;$B$2:$B$50,$C$2:$C$50),2,0)</f>
        <v>0</v>
      </c>
    </row>
    <row r="6828" spans="6:6" x14ac:dyDescent="0.15">
      <c r="F6828">
        <f t="array" ref="F6828">VLOOKUP(D6828&amp;E6828,IF({1,0},$A$2:$A$50&amp;$B$2:$B$50,$C$2:$C$50),2,0)</f>
        <v>0</v>
      </c>
    </row>
    <row r="6829" spans="6:6" x14ac:dyDescent="0.15">
      <c r="F6829">
        <f t="array" ref="F6829">VLOOKUP(D6829&amp;E6829,IF({1,0},$A$2:$A$50&amp;$B$2:$B$50,$C$2:$C$50),2,0)</f>
        <v>0</v>
      </c>
    </row>
    <row r="6830" spans="6:6" x14ac:dyDescent="0.15">
      <c r="F6830">
        <f t="array" ref="F6830">VLOOKUP(D6830&amp;E6830,IF({1,0},$A$2:$A$50&amp;$B$2:$B$50,$C$2:$C$50),2,0)</f>
        <v>0</v>
      </c>
    </row>
    <row r="6831" spans="6:6" x14ac:dyDescent="0.15">
      <c r="F6831">
        <f t="array" ref="F6831">VLOOKUP(D6831&amp;E6831,IF({1,0},$A$2:$A$50&amp;$B$2:$B$50,$C$2:$C$50),2,0)</f>
        <v>0</v>
      </c>
    </row>
    <row r="6832" spans="6:6" x14ac:dyDescent="0.15">
      <c r="F6832">
        <f t="array" ref="F6832">VLOOKUP(D6832&amp;E6832,IF({1,0},$A$2:$A$50&amp;$B$2:$B$50,$C$2:$C$50),2,0)</f>
        <v>0</v>
      </c>
    </row>
    <row r="6833" spans="6:6" x14ac:dyDescent="0.15">
      <c r="F6833">
        <f t="array" ref="F6833">VLOOKUP(D6833&amp;E6833,IF({1,0},$A$2:$A$50&amp;$B$2:$B$50,$C$2:$C$50),2,0)</f>
        <v>0</v>
      </c>
    </row>
    <row r="6834" spans="6:6" x14ac:dyDescent="0.15">
      <c r="F6834">
        <f t="array" ref="F6834">VLOOKUP(D6834&amp;E6834,IF({1,0},$A$2:$A$50&amp;$B$2:$B$50,$C$2:$C$50),2,0)</f>
        <v>0</v>
      </c>
    </row>
    <row r="6835" spans="6:6" x14ac:dyDescent="0.15">
      <c r="F6835">
        <f t="array" ref="F6835">VLOOKUP(D6835&amp;E6835,IF({1,0},$A$2:$A$50&amp;$B$2:$B$50,$C$2:$C$50),2,0)</f>
        <v>0</v>
      </c>
    </row>
    <row r="6836" spans="6:6" x14ac:dyDescent="0.15">
      <c r="F6836">
        <f t="array" ref="F6836">VLOOKUP(D6836&amp;E6836,IF({1,0},$A$2:$A$50&amp;$B$2:$B$50,$C$2:$C$50),2,0)</f>
        <v>0</v>
      </c>
    </row>
    <row r="6837" spans="6:6" x14ac:dyDescent="0.15">
      <c r="F6837">
        <f t="array" ref="F6837">VLOOKUP(D6837&amp;E6837,IF({1,0},$A$2:$A$50&amp;$B$2:$B$50,$C$2:$C$50),2,0)</f>
        <v>0</v>
      </c>
    </row>
    <row r="6838" spans="6:6" x14ac:dyDescent="0.15">
      <c r="F6838">
        <f t="array" ref="F6838">VLOOKUP(D6838&amp;E6838,IF({1,0},$A$2:$A$50&amp;$B$2:$B$50,$C$2:$C$50),2,0)</f>
        <v>0</v>
      </c>
    </row>
    <row r="6839" spans="6:6" x14ac:dyDescent="0.15">
      <c r="F6839">
        <f t="array" ref="F6839">VLOOKUP(D6839&amp;E6839,IF({1,0},$A$2:$A$50&amp;$B$2:$B$50,$C$2:$C$50),2,0)</f>
        <v>0</v>
      </c>
    </row>
    <row r="6840" spans="6:6" x14ac:dyDescent="0.15">
      <c r="F6840">
        <f t="array" ref="F6840">VLOOKUP(D6840&amp;E6840,IF({1,0},$A$2:$A$50&amp;$B$2:$B$50,$C$2:$C$50),2,0)</f>
        <v>0</v>
      </c>
    </row>
    <row r="6841" spans="6:6" x14ac:dyDescent="0.15">
      <c r="F6841">
        <f t="array" ref="F6841">VLOOKUP(D6841&amp;E6841,IF({1,0},$A$2:$A$50&amp;$B$2:$B$50,$C$2:$C$50),2,0)</f>
        <v>0</v>
      </c>
    </row>
    <row r="6842" spans="6:6" x14ac:dyDescent="0.15">
      <c r="F6842">
        <f t="array" ref="F6842">VLOOKUP(D6842&amp;E6842,IF({1,0},$A$2:$A$50&amp;$B$2:$B$50,$C$2:$C$50),2,0)</f>
        <v>0</v>
      </c>
    </row>
    <row r="6843" spans="6:6" x14ac:dyDescent="0.15">
      <c r="F6843">
        <f t="array" ref="F6843">VLOOKUP(D6843&amp;E6843,IF({1,0},$A$2:$A$50&amp;$B$2:$B$50,$C$2:$C$50),2,0)</f>
        <v>0</v>
      </c>
    </row>
    <row r="6844" spans="6:6" x14ac:dyDescent="0.15">
      <c r="F6844">
        <f t="array" ref="F6844">VLOOKUP(D6844&amp;E6844,IF({1,0},$A$2:$A$50&amp;$B$2:$B$50,$C$2:$C$50),2,0)</f>
        <v>0</v>
      </c>
    </row>
    <row r="6845" spans="6:6" x14ac:dyDescent="0.15">
      <c r="F6845">
        <f t="array" ref="F6845">VLOOKUP(D6845&amp;E6845,IF({1,0},$A$2:$A$50&amp;$B$2:$B$50,$C$2:$C$50),2,0)</f>
        <v>0</v>
      </c>
    </row>
    <row r="6846" spans="6:6" x14ac:dyDescent="0.15">
      <c r="F6846">
        <f t="array" ref="F6846">VLOOKUP(D6846&amp;E6846,IF({1,0},$A$2:$A$50&amp;$B$2:$B$50,$C$2:$C$50),2,0)</f>
        <v>0</v>
      </c>
    </row>
    <row r="6847" spans="6:6" x14ac:dyDescent="0.15">
      <c r="F6847">
        <f t="array" ref="F6847">VLOOKUP(D6847&amp;E6847,IF({1,0},$A$2:$A$50&amp;$B$2:$B$50,$C$2:$C$50),2,0)</f>
        <v>0</v>
      </c>
    </row>
    <row r="6848" spans="6:6" x14ac:dyDescent="0.15">
      <c r="F6848">
        <f t="array" ref="F6848">VLOOKUP(D6848&amp;E6848,IF({1,0},$A$2:$A$50&amp;$B$2:$B$50,$C$2:$C$50),2,0)</f>
        <v>0</v>
      </c>
    </row>
    <row r="6849" spans="6:6" x14ac:dyDescent="0.15">
      <c r="F6849">
        <f t="array" ref="F6849">VLOOKUP(D6849&amp;E6849,IF({1,0},$A$2:$A$50&amp;$B$2:$B$50,$C$2:$C$50),2,0)</f>
        <v>0</v>
      </c>
    </row>
    <row r="6850" spans="6:6" x14ac:dyDescent="0.15">
      <c r="F6850">
        <f t="array" ref="F6850">VLOOKUP(D6850&amp;E6850,IF({1,0},$A$2:$A$50&amp;$B$2:$B$50,$C$2:$C$50),2,0)</f>
        <v>0</v>
      </c>
    </row>
    <row r="6851" spans="6:6" x14ac:dyDescent="0.15">
      <c r="F6851">
        <f t="array" ref="F6851">VLOOKUP(D6851&amp;E6851,IF({1,0},$A$2:$A$50&amp;$B$2:$B$50,$C$2:$C$50),2,0)</f>
        <v>0</v>
      </c>
    </row>
    <row r="6852" spans="6:6" x14ac:dyDescent="0.15">
      <c r="F6852">
        <f t="array" ref="F6852">VLOOKUP(D6852&amp;E6852,IF({1,0},$A$2:$A$50&amp;$B$2:$B$50,$C$2:$C$50),2,0)</f>
        <v>0</v>
      </c>
    </row>
    <row r="6853" spans="6:6" x14ac:dyDescent="0.15">
      <c r="F6853">
        <f t="array" ref="F6853">VLOOKUP(D6853&amp;E6853,IF({1,0},$A$2:$A$50&amp;$B$2:$B$50,$C$2:$C$50),2,0)</f>
        <v>0</v>
      </c>
    </row>
    <row r="6854" spans="6:6" x14ac:dyDescent="0.15">
      <c r="F6854">
        <f t="array" ref="F6854">VLOOKUP(D6854&amp;E6854,IF({1,0},$A$2:$A$50&amp;$B$2:$B$50,$C$2:$C$50),2,0)</f>
        <v>0</v>
      </c>
    </row>
    <row r="6855" spans="6:6" x14ac:dyDescent="0.15">
      <c r="F6855">
        <f t="array" ref="F6855">VLOOKUP(D6855&amp;E6855,IF({1,0},$A$2:$A$50&amp;$B$2:$B$50,$C$2:$C$50),2,0)</f>
        <v>0</v>
      </c>
    </row>
    <row r="6856" spans="6:6" x14ac:dyDescent="0.15">
      <c r="F6856">
        <f t="array" ref="F6856">VLOOKUP(D6856&amp;E6856,IF({1,0},$A$2:$A$50&amp;$B$2:$B$50,$C$2:$C$50),2,0)</f>
        <v>0</v>
      </c>
    </row>
    <row r="6857" spans="6:6" x14ac:dyDescent="0.15">
      <c r="F6857">
        <f t="array" ref="F6857">VLOOKUP(D6857&amp;E6857,IF({1,0},$A$2:$A$50&amp;$B$2:$B$50,$C$2:$C$50),2,0)</f>
        <v>0</v>
      </c>
    </row>
    <row r="6858" spans="6:6" x14ac:dyDescent="0.15">
      <c r="F6858">
        <f t="array" ref="F6858">VLOOKUP(D6858&amp;E6858,IF({1,0},$A$2:$A$50&amp;$B$2:$B$50,$C$2:$C$50),2,0)</f>
        <v>0</v>
      </c>
    </row>
    <row r="6859" spans="6:6" x14ac:dyDescent="0.15">
      <c r="F6859">
        <f t="array" ref="F6859">VLOOKUP(D6859&amp;E6859,IF({1,0},$A$2:$A$50&amp;$B$2:$B$50,$C$2:$C$50),2,0)</f>
        <v>0</v>
      </c>
    </row>
    <row r="6860" spans="6:6" x14ac:dyDescent="0.15">
      <c r="F6860">
        <f t="array" ref="F6860">VLOOKUP(D6860&amp;E6860,IF({1,0},$A$2:$A$50&amp;$B$2:$B$50,$C$2:$C$50),2,0)</f>
        <v>0</v>
      </c>
    </row>
    <row r="6861" spans="6:6" x14ac:dyDescent="0.15">
      <c r="F6861">
        <f t="array" ref="F6861">VLOOKUP(D6861&amp;E6861,IF({1,0},$A$2:$A$50&amp;$B$2:$B$50,$C$2:$C$50),2,0)</f>
        <v>0</v>
      </c>
    </row>
    <row r="6862" spans="6:6" x14ac:dyDescent="0.15">
      <c r="F6862">
        <f t="array" ref="F6862">VLOOKUP(D6862&amp;E6862,IF({1,0},$A$2:$A$50&amp;$B$2:$B$50,$C$2:$C$50),2,0)</f>
        <v>0</v>
      </c>
    </row>
    <row r="6863" spans="6:6" x14ac:dyDescent="0.15">
      <c r="F6863">
        <f t="array" ref="F6863">VLOOKUP(D6863&amp;E6863,IF({1,0},$A$2:$A$50&amp;$B$2:$B$50,$C$2:$C$50),2,0)</f>
        <v>0</v>
      </c>
    </row>
    <row r="6864" spans="6:6" x14ac:dyDescent="0.15">
      <c r="F6864">
        <f t="array" ref="F6864">VLOOKUP(D6864&amp;E6864,IF({1,0},$A$2:$A$50&amp;$B$2:$B$50,$C$2:$C$50),2,0)</f>
        <v>0</v>
      </c>
    </row>
    <row r="6865" spans="6:6" x14ac:dyDescent="0.15">
      <c r="F6865">
        <f t="array" ref="F6865">VLOOKUP(D6865&amp;E6865,IF({1,0},$A$2:$A$50&amp;$B$2:$B$50,$C$2:$C$50),2,0)</f>
        <v>0</v>
      </c>
    </row>
    <row r="6866" spans="6:6" x14ac:dyDescent="0.15">
      <c r="F6866">
        <f t="array" ref="F6866">VLOOKUP(D6866&amp;E6866,IF({1,0},$A$2:$A$50&amp;$B$2:$B$50,$C$2:$C$50),2,0)</f>
        <v>0</v>
      </c>
    </row>
    <row r="6867" spans="6:6" x14ac:dyDescent="0.15">
      <c r="F6867">
        <f t="array" ref="F6867">VLOOKUP(D6867&amp;E6867,IF({1,0},$A$2:$A$50&amp;$B$2:$B$50,$C$2:$C$50),2,0)</f>
        <v>0</v>
      </c>
    </row>
    <row r="6868" spans="6:6" x14ac:dyDescent="0.15">
      <c r="F6868">
        <f t="array" ref="F6868">VLOOKUP(D6868&amp;E6868,IF({1,0},$A$2:$A$50&amp;$B$2:$B$50,$C$2:$C$50),2,0)</f>
        <v>0</v>
      </c>
    </row>
    <row r="6869" spans="6:6" x14ac:dyDescent="0.15">
      <c r="F6869">
        <f t="array" ref="F6869">VLOOKUP(D6869&amp;E6869,IF({1,0},$A$2:$A$50&amp;$B$2:$B$50,$C$2:$C$50),2,0)</f>
        <v>0</v>
      </c>
    </row>
    <row r="6870" spans="6:6" x14ac:dyDescent="0.15">
      <c r="F6870">
        <f t="array" ref="F6870">VLOOKUP(D6870&amp;E6870,IF({1,0},$A$2:$A$50&amp;$B$2:$B$50,$C$2:$C$50),2,0)</f>
        <v>0</v>
      </c>
    </row>
    <row r="6871" spans="6:6" x14ac:dyDescent="0.15">
      <c r="F6871">
        <f t="array" ref="F6871">VLOOKUP(D6871&amp;E6871,IF({1,0},$A$2:$A$50&amp;$B$2:$B$50,$C$2:$C$50),2,0)</f>
        <v>0</v>
      </c>
    </row>
    <row r="6872" spans="6:6" x14ac:dyDescent="0.15">
      <c r="F6872">
        <f t="array" ref="F6872">VLOOKUP(D6872&amp;E6872,IF({1,0},$A$2:$A$50&amp;$B$2:$B$50,$C$2:$C$50),2,0)</f>
        <v>0</v>
      </c>
    </row>
    <row r="6873" spans="6:6" x14ac:dyDescent="0.15">
      <c r="F6873">
        <f t="array" ref="F6873">VLOOKUP(D6873&amp;E6873,IF({1,0},$A$2:$A$50&amp;$B$2:$B$50,$C$2:$C$50),2,0)</f>
        <v>0</v>
      </c>
    </row>
    <row r="6874" spans="6:6" x14ac:dyDescent="0.15">
      <c r="F6874">
        <f t="array" ref="F6874">VLOOKUP(D6874&amp;E6874,IF({1,0},$A$2:$A$50&amp;$B$2:$B$50,$C$2:$C$50),2,0)</f>
        <v>0</v>
      </c>
    </row>
    <row r="6875" spans="6:6" x14ac:dyDescent="0.15">
      <c r="F6875">
        <f t="array" ref="F6875">VLOOKUP(D6875&amp;E6875,IF({1,0},$A$2:$A$50&amp;$B$2:$B$50,$C$2:$C$50),2,0)</f>
        <v>0</v>
      </c>
    </row>
    <row r="6876" spans="6:6" x14ac:dyDescent="0.15">
      <c r="F6876">
        <f t="array" ref="F6876">VLOOKUP(D6876&amp;E6876,IF({1,0},$A$2:$A$50&amp;$B$2:$B$50,$C$2:$C$50),2,0)</f>
        <v>0</v>
      </c>
    </row>
    <row r="6877" spans="6:6" x14ac:dyDescent="0.15">
      <c r="F6877">
        <f t="array" ref="F6877">VLOOKUP(D6877&amp;E6877,IF({1,0},$A$2:$A$50&amp;$B$2:$B$50,$C$2:$C$50),2,0)</f>
        <v>0</v>
      </c>
    </row>
    <row r="6878" spans="6:6" x14ac:dyDescent="0.15">
      <c r="F6878">
        <f t="array" ref="F6878">VLOOKUP(D6878&amp;E6878,IF({1,0},$A$2:$A$50&amp;$B$2:$B$50,$C$2:$C$50),2,0)</f>
        <v>0</v>
      </c>
    </row>
    <row r="6879" spans="6:6" x14ac:dyDescent="0.15">
      <c r="F6879">
        <f t="array" ref="F6879">VLOOKUP(D6879&amp;E6879,IF({1,0},$A$2:$A$50&amp;$B$2:$B$50,$C$2:$C$50),2,0)</f>
        <v>0</v>
      </c>
    </row>
    <row r="6880" spans="6:6" x14ac:dyDescent="0.15">
      <c r="F6880">
        <f t="array" ref="F6880">VLOOKUP(D6880&amp;E6880,IF({1,0},$A$2:$A$50&amp;$B$2:$B$50,$C$2:$C$50),2,0)</f>
        <v>0</v>
      </c>
    </row>
    <row r="6881" spans="6:6" x14ac:dyDescent="0.15">
      <c r="F6881">
        <f t="array" ref="F6881">VLOOKUP(D6881&amp;E6881,IF({1,0},$A$2:$A$50&amp;$B$2:$B$50,$C$2:$C$50),2,0)</f>
        <v>0</v>
      </c>
    </row>
    <row r="6882" spans="6:6" x14ac:dyDescent="0.15">
      <c r="F6882">
        <f t="array" ref="F6882">VLOOKUP(D6882&amp;E6882,IF({1,0},$A$2:$A$50&amp;$B$2:$B$50,$C$2:$C$50),2,0)</f>
        <v>0</v>
      </c>
    </row>
    <row r="6883" spans="6:6" x14ac:dyDescent="0.15">
      <c r="F6883">
        <f t="array" ref="F6883">VLOOKUP(D6883&amp;E6883,IF({1,0},$A$2:$A$50&amp;$B$2:$B$50,$C$2:$C$50),2,0)</f>
        <v>0</v>
      </c>
    </row>
    <row r="6884" spans="6:6" x14ac:dyDescent="0.15">
      <c r="F6884">
        <f t="array" ref="F6884">VLOOKUP(D6884&amp;E6884,IF({1,0},$A$2:$A$50&amp;$B$2:$B$50,$C$2:$C$50),2,0)</f>
        <v>0</v>
      </c>
    </row>
    <row r="6885" spans="6:6" x14ac:dyDescent="0.15">
      <c r="F6885">
        <f t="array" ref="F6885">VLOOKUP(D6885&amp;E6885,IF({1,0},$A$2:$A$50&amp;$B$2:$B$50,$C$2:$C$50),2,0)</f>
        <v>0</v>
      </c>
    </row>
    <row r="6886" spans="6:6" x14ac:dyDescent="0.15">
      <c r="F6886">
        <f t="array" ref="F6886">VLOOKUP(D6886&amp;E6886,IF({1,0},$A$2:$A$50&amp;$B$2:$B$50,$C$2:$C$50),2,0)</f>
        <v>0</v>
      </c>
    </row>
    <row r="6887" spans="6:6" x14ac:dyDescent="0.15">
      <c r="F6887">
        <f t="array" ref="F6887">VLOOKUP(D6887&amp;E6887,IF({1,0},$A$2:$A$50&amp;$B$2:$B$50,$C$2:$C$50),2,0)</f>
        <v>0</v>
      </c>
    </row>
    <row r="6888" spans="6:6" x14ac:dyDescent="0.15">
      <c r="F6888">
        <f t="array" ref="F6888">VLOOKUP(D6888&amp;E6888,IF({1,0},$A$2:$A$50&amp;$B$2:$B$50,$C$2:$C$50),2,0)</f>
        <v>0</v>
      </c>
    </row>
    <row r="6889" spans="6:6" x14ac:dyDescent="0.15">
      <c r="F6889">
        <f t="array" ref="F6889">VLOOKUP(D6889&amp;E6889,IF({1,0},$A$2:$A$50&amp;$B$2:$B$50,$C$2:$C$50),2,0)</f>
        <v>0</v>
      </c>
    </row>
    <row r="6890" spans="6:6" x14ac:dyDescent="0.15">
      <c r="F6890">
        <f t="array" ref="F6890">VLOOKUP(D6890&amp;E6890,IF({1,0},$A$2:$A$50&amp;$B$2:$B$50,$C$2:$C$50),2,0)</f>
        <v>0</v>
      </c>
    </row>
    <row r="6891" spans="6:6" x14ac:dyDescent="0.15">
      <c r="F6891">
        <f t="array" ref="F6891">VLOOKUP(D6891&amp;E6891,IF({1,0},$A$2:$A$50&amp;$B$2:$B$50,$C$2:$C$50),2,0)</f>
        <v>0</v>
      </c>
    </row>
    <row r="6892" spans="6:6" x14ac:dyDescent="0.15">
      <c r="F6892">
        <f t="array" ref="F6892">VLOOKUP(D6892&amp;E6892,IF({1,0},$A$2:$A$50&amp;$B$2:$B$50,$C$2:$C$50),2,0)</f>
        <v>0</v>
      </c>
    </row>
    <row r="6893" spans="6:6" x14ac:dyDescent="0.15">
      <c r="F6893">
        <f t="array" ref="F6893">VLOOKUP(D6893&amp;E6893,IF({1,0},$A$2:$A$50&amp;$B$2:$B$50,$C$2:$C$50),2,0)</f>
        <v>0</v>
      </c>
    </row>
    <row r="6894" spans="6:6" x14ac:dyDescent="0.15">
      <c r="F6894">
        <f t="array" ref="F6894">VLOOKUP(D6894&amp;E6894,IF({1,0},$A$2:$A$50&amp;$B$2:$B$50,$C$2:$C$50),2,0)</f>
        <v>0</v>
      </c>
    </row>
    <row r="6895" spans="6:6" x14ac:dyDescent="0.15">
      <c r="F6895">
        <f t="array" ref="F6895">VLOOKUP(D6895&amp;E6895,IF({1,0},$A$2:$A$50&amp;$B$2:$B$50,$C$2:$C$50),2,0)</f>
        <v>0</v>
      </c>
    </row>
    <row r="6896" spans="6:6" x14ac:dyDescent="0.15">
      <c r="F6896">
        <f t="array" ref="F6896">VLOOKUP(D6896&amp;E6896,IF({1,0},$A$2:$A$50&amp;$B$2:$B$50,$C$2:$C$50),2,0)</f>
        <v>0</v>
      </c>
    </row>
    <row r="6897" spans="6:6" x14ac:dyDescent="0.15">
      <c r="F6897">
        <f t="array" ref="F6897">VLOOKUP(D6897&amp;E6897,IF({1,0},$A$2:$A$50&amp;$B$2:$B$50,$C$2:$C$50),2,0)</f>
        <v>0</v>
      </c>
    </row>
    <row r="6898" spans="6:6" x14ac:dyDescent="0.15">
      <c r="F6898">
        <f t="array" ref="F6898">VLOOKUP(D6898&amp;E6898,IF({1,0},$A$2:$A$50&amp;$B$2:$B$50,$C$2:$C$50),2,0)</f>
        <v>0</v>
      </c>
    </row>
    <row r="6899" spans="6:6" x14ac:dyDescent="0.15">
      <c r="F6899">
        <f t="array" ref="F6899">VLOOKUP(D6899&amp;E6899,IF({1,0},$A$2:$A$50&amp;$B$2:$B$50,$C$2:$C$50),2,0)</f>
        <v>0</v>
      </c>
    </row>
    <row r="6900" spans="6:6" x14ac:dyDescent="0.15">
      <c r="F6900">
        <f t="array" ref="F6900">VLOOKUP(D6900&amp;E6900,IF({1,0},$A$2:$A$50&amp;$B$2:$B$50,$C$2:$C$50),2,0)</f>
        <v>0</v>
      </c>
    </row>
    <row r="6901" spans="6:6" x14ac:dyDescent="0.15">
      <c r="F6901">
        <f t="array" ref="F6901">VLOOKUP(D6901&amp;E6901,IF({1,0},$A$2:$A$50&amp;$B$2:$B$50,$C$2:$C$50),2,0)</f>
        <v>0</v>
      </c>
    </row>
    <row r="6902" spans="6:6" x14ac:dyDescent="0.15">
      <c r="F6902">
        <f t="array" ref="F6902">VLOOKUP(D6902&amp;E6902,IF({1,0},$A$2:$A$50&amp;$B$2:$B$50,$C$2:$C$50),2,0)</f>
        <v>0</v>
      </c>
    </row>
    <row r="6903" spans="6:6" x14ac:dyDescent="0.15">
      <c r="F6903">
        <f t="array" ref="F6903">VLOOKUP(D6903&amp;E6903,IF({1,0},$A$2:$A$50&amp;$B$2:$B$50,$C$2:$C$50),2,0)</f>
        <v>0</v>
      </c>
    </row>
    <row r="6904" spans="6:6" x14ac:dyDescent="0.15">
      <c r="F6904">
        <f t="array" ref="F6904">VLOOKUP(D6904&amp;E6904,IF({1,0},$A$2:$A$50&amp;$B$2:$B$50,$C$2:$C$50),2,0)</f>
        <v>0</v>
      </c>
    </row>
    <row r="6905" spans="6:6" x14ac:dyDescent="0.15">
      <c r="F6905">
        <f t="array" ref="F6905">VLOOKUP(D6905&amp;E6905,IF({1,0},$A$2:$A$50&amp;$B$2:$B$50,$C$2:$C$50),2,0)</f>
        <v>0</v>
      </c>
    </row>
    <row r="6906" spans="6:6" x14ac:dyDescent="0.15">
      <c r="F6906">
        <f t="array" ref="F6906">VLOOKUP(D6906&amp;E6906,IF({1,0},$A$2:$A$50&amp;$B$2:$B$50,$C$2:$C$50),2,0)</f>
        <v>0</v>
      </c>
    </row>
    <row r="6907" spans="6:6" x14ac:dyDescent="0.15">
      <c r="F6907">
        <f t="array" ref="F6907">VLOOKUP(D6907&amp;E6907,IF({1,0},$A$2:$A$50&amp;$B$2:$B$50,$C$2:$C$50),2,0)</f>
        <v>0</v>
      </c>
    </row>
    <row r="6908" spans="6:6" x14ac:dyDescent="0.15">
      <c r="F6908">
        <f t="array" ref="F6908">VLOOKUP(D6908&amp;E6908,IF({1,0},$A$2:$A$50&amp;$B$2:$B$50,$C$2:$C$50),2,0)</f>
        <v>0</v>
      </c>
    </row>
    <row r="6909" spans="6:6" x14ac:dyDescent="0.15">
      <c r="F6909">
        <f t="array" ref="F6909">VLOOKUP(D6909&amp;E6909,IF({1,0},$A$2:$A$50&amp;$B$2:$B$50,$C$2:$C$50),2,0)</f>
        <v>0</v>
      </c>
    </row>
    <row r="6910" spans="6:6" x14ac:dyDescent="0.15">
      <c r="F6910">
        <f t="array" ref="F6910">VLOOKUP(D6910&amp;E6910,IF({1,0},$A$2:$A$50&amp;$B$2:$B$50,$C$2:$C$50),2,0)</f>
        <v>0</v>
      </c>
    </row>
    <row r="6911" spans="6:6" x14ac:dyDescent="0.15">
      <c r="F6911">
        <f t="array" ref="F6911">VLOOKUP(D6911&amp;E6911,IF({1,0},$A$2:$A$50&amp;$B$2:$B$50,$C$2:$C$50),2,0)</f>
        <v>0</v>
      </c>
    </row>
    <row r="6912" spans="6:6" x14ac:dyDescent="0.15">
      <c r="F6912">
        <f t="array" ref="F6912">VLOOKUP(D6912&amp;E6912,IF({1,0},$A$2:$A$50&amp;$B$2:$B$50,$C$2:$C$50),2,0)</f>
        <v>0</v>
      </c>
    </row>
    <row r="6913" spans="6:6" x14ac:dyDescent="0.15">
      <c r="F6913">
        <f t="array" ref="F6913">VLOOKUP(D6913&amp;E6913,IF({1,0},$A$2:$A$50&amp;$B$2:$B$50,$C$2:$C$50),2,0)</f>
        <v>0</v>
      </c>
    </row>
    <row r="6914" spans="6:6" x14ac:dyDescent="0.15">
      <c r="F6914">
        <f t="array" ref="F6914">VLOOKUP(D6914&amp;E6914,IF({1,0},$A$2:$A$50&amp;$B$2:$B$50,$C$2:$C$50),2,0)</f>
        <v>0</v>
      </c>
    </row>
    <row r="6915" spans="6:6" x14ac:dyDescent="0.15">
      <c r="F6915">
        <f t="array" ref="F6915">VLOOKUP(D6915&amp;E6915,IF({1,0},$A$2:$A$50&amp;$B$2:$B$50,$C$2:$C$50),2,0)</f>
        <v>0</v>
      </c>
    </row>
    <row r="6916" spans="6:6" x14ac:dyDescent="0.15">
      <c r="F6916">
        <f t="array" ref="F6916">VLOOKUP(D6916&amp;E6916,IF({1,0},$A$2:$A$50&amp;$B$2:$B$50,$C$2:$C$50),2,0)</f>
        <v>0</v>
      </c>
    </row>
    <row r="6917" spans="6:6" x14ac:dyDescent="0.15">
      <c r="F6917">
        <f t="array" ref="F6917">VLOOKUP(D6917&amp;E6917,IF({1,0},$A$2:$A$50&amp;$B$2:$B$50,$C$2:$C$50),2,0)</f>
        <v>0</v>
      </c>
    </row>
    <row r="6918" spans="6:6" x14ac:dyDescent="0.15">
      <c r="F6918">
        <f t="array" ref="F6918">VLOOKUP(D6918&amp;E6918,IF({1,0},$A$2:$A$50&amp;$B$2:$B$50,$C$2:$C$50),2,0)</f>
        <v>0</v>
      </c>
    </row>
    <row r="6919" spans="6:6" x14ac:dyDescent="0.15">
      <c r="F6919">
        <f t="array" ref="F6919">VLOOKUP(D6919&amp;E6919,IF({1,0},$A$2:$A$50&amp;$B$2:$B$50,$C$2:$C$50),2,0)</f>
        <v>0</v>
      </c>
    </row>
    <row r="6920" spans="6:6" x14ac:dyDescent="0.15">
      <c r="F6920">
        <f t="array" ref="F6920">VLOOKUP(D6920&amp;E6920,IF({1,0},$A$2:$A$50&amp;$B$2:$B$50,$C$2:$C$50),2,0)</f>
        <v>0</v>
      </c>
    </row>
    <row r="6921" spans="6:6" x14ac:dyDescent="0.15">
      <c r="F6921">
        <f t="array" ref="F6921">VLOOKUP(D6921&amp;E6921,IF({1,0},$A$2:$A$50&amp;$B$2:$B$50,$C$2:$C$50),2,0)</f>
        <v>0</v>
      </c>
    </row>
    <row r="6922" spans="6:6" x14ac:dyDescent="0.15">
      <c r="F6922">
        <f t="array" ref="F6922">VLOOKUP(D6922&amp;E6922,IF({1,0},$A$2:$A$50&amp;$B$2:$B$50,$C$2:$C$50),2,0)</f>
        <v>0</v>
      </c>
    </row>
    <row r="6923" spans="6:6" x14ac:dyDescent="0.15">
      <c r="F6923">
        <f t="array" ref="F6923">VLOOKUP(D6923&amp;E6923,IF({1,0},$A$2:$A$50&amp;$B$2:$B$50,$C$2:$C$50),2,0)</f>
        <v>0</v>
      </c>
    </row>
    <row r="6924" spans="6:6" x14ac:dyDescent="0.15">
      <c r="F6924">
        <f t="array" ref="F6924">VLOOKUP(D6924&amp;E6924,IF({1,0},$A$2:$A$50&amp;$B$2:$B$50,$C$2:$C$50),2,0)</f>
        <v>0</v>
      </c>
    </row>
    <row r="6925" spans="6:6" x14ac:dyDescent="0.15">
      <c r="F6925">
        <f t="array" ref="F6925">VLOOKUP(D6925&amp;E6925,IF({1,0},$A$2:$A$50&amp;$B$2:$B$50,$C$2:$C$50),2,0)</f>
        <v>0</v>
      </c>
    </row>
    <row r="6926" spans="6:6" x14ac:dyDescent="0.15">
      <c r="F6926">
        <f t="array" ref="F6926">VLOOKUP(D6926&amp;E6926,IF({1,0},$A$2:$A$50&amp;$B$2:$B$50,$C$2:$C$50),2,0)</f>
        <v>0</v>
      </c>
    </row>
    <row r="6927" spans="6:6" x14ac:dyDescent="0.15">
      <c r="F6927">
        <f t="array" ref="F6927">VLOOKUP(D6927&amp;E6927,IF({1,0},$A$2:$A$50&amp;$B$2:$B$50,$C$2:$C$50),2,0)</f>
        <v>0</v>
      </c>
    </row>
    <row r="6928" spans="6:6" x14ac:dyDescent="0.15">
      <c r="F6928">
        <f t="array" ref="F6928">VLOOKUP(D6928&amp;E6928,IF({1,0},$A$2:$A$50&amp;$B$2:$B$50,$C$2:$C$50),2,0)</f>
        <v>0</v>
      </c>
    </row>
    <row r="6929" spans="6:6" x14ac:dyDescent="0.15">
      <c r="F6929">
        <f t="array" ref="F6929">VLOOKUP(D6929&amp;E6929,IF({1,0},$A$2:$A$50&amp;$B$2:$B$50,$C$2:$C$50),2,0)</f>
        <v>0</v>
      </c>
    </row>
    <row r="6930" spans="6:6" x14ac:dyDescent="0.15">
      <c r="F6930">
        <f t="array" ref="F6930">VLOOKUP(D6930&amp;E6930,IF({1,0},$A$2:$A$50&amp;$B$2:$B$50,$C$2:$C$50),2,0)</f>
        <v>0</v>
      </c>
    </row>
    <row r="6931" spans="6:6" x14ac:dyDescent="0.15">
      <c r="F6931">
        <f t="array" ref="F6931">VLOOKUP(D6931&amp;E6931,IF({1,0},$A$2:$A$50&amp;$B$2:$B$50,$C$2:$C$50),2,0)</f>
        <v>0</v>
      </c>
    </row>
    <row r="6932" spans="6:6" x14ac:dyDescent="0.15">
      <c r="F6932">
        <f t="array" ref="F6932">VLOOKUP(D6932&amp;E6932,IF({1,0},$A$2:$A$50&amp;$B$2:$B$50,$C$2:$C$50),2,0)</f>
        <v>0</v>
      </c>
    </row>
    <row r="6933" spans="6:6" x14ac:dyDescent="0.15">
      <c r="F6933">
        <f t="array" ref="F6933">VLOOKUP(D6933&amp;E6933,IF({1,0},$A$2:$A$50&amp;$B$2:$B$50,$C$2:$C$50),2,0)</f>
        <v>0</v>
      </c>
    </row>
    <row r="6934" spans="6:6" x14ac:dyDescent="0.15">
      <c r="F6934">
        <f t="array" ref="F6934">VLOOKUP(D6934&amp;E6934,IF({1,0},$A$2:$A$50&amp;$B$2:$B$50,$C$2:$C$50),2,0)</f>
        <v>0</v>
      </c>
    </row>
    <row r="6935" spans="6:6" x14ac:dyDescent="0.15">
      <c r="F6935">
        <f t="array" ref="F6935">VLOOKUP(D6935&amp;E6935,IF({1,0},$A$2:$A$50&amp;$B$2:$B$50,$C$2:$C$50),2,0)</f>
        <v>0</v>
      </c>
    </row>
    <row r="6936" spans="6:6" x14ac:dyDescent="0.15">
      <c r="F6936">
        <f t="array" ref="F6936">VLOOKUP(D6936&amp;E6936,IF({1,0},$A$2:$A$50&amp;$B$2:$B$50,$C$2:$C$50),2,0)</f>
        <v>0</v>
      </c>
    </row>
    <row r="6937" spans="6:6" x14ac:dyDescent="0.15">
      <c r="F6937">
        <f t="array" ref="F6937">VLOOKUP(D6937&amp;E6937,IF({1,0},$A$2:$A$50&amp;$B$2:$B$50,$C$2:$C$50),2,0)</f>
        <v>0</v>
      </c>
    </row>
    <row r="6938" spans="6:6" x14ac:dyDescent="0.15">
      <c r="F6938">
        <f t="array" ref="F6938">VLOOKUP(D6938&amp;E6938,IF({1,0},$A$2:$A$50&amp;$B$2:$B$50,$C$2:$C$50),2,0)</f>
        <v>0</v>
      </c>
    </row>
    <row r="6939" spans="6:6" x14ac:dyDescent="0.15">
      <c r="F6939">
        <f t="array" ref="F6939">VLOOKUP(D6939&amp;E6939,IF({1,0},$A$2:$A$50&amp;$B$2:$B$50,$C$2:$C$50),2,0)</f>
        <v>0</v>
      </c>
    </row>
    <row r="6940" spans="6:6" x14ac:dyDescent="0.15">
      <c r="F6940">
        <f t="array" ref="F6940">VLOOKUP(D6940&amp;E6940,IF({1,0},$A$2:$A$50&amp;$B$2:$B$50,$C$2:$C$50),2,0)</f>
        <v>0</v>
      </c>
    </row>
    <row r="6941" spans="6:6" x14ac:dyDescent="0.15">
      <c r="F6941">
        <f t="array" ref="F6941">VLOOKUP(D6941&amp;E6941,IF({1,0},$A$2:$A$50&amp;$B$2:$B$50,$C$2:$C$50),2,0)</f>
        <v>0</v>
      </c>
    </row>
    <row r="6942" spans="6:6" x14ac:dyDescent="0.15">
      <c r="F6942">
        <f t="array" ref="F6942">VLOOKUP(D6942&amp;E6942,IF({1,0},$A$2:$A$50&amp;$B$2:$B$50,$C$2:$C$50),2,0)</f>
        <v>0</v>
      </c>
    </row>
    <row r="6943" spans="6:6" x14ac:dyDescent="0.15">
      <c r="F6943">
        <f t="array" ref="F6943">VLOOKUP(D6943&amp;E6943,IF({1,0},$A$2:$A$50&amp;$B$2:$B$50,$C$2:$C$50),2,0)</f>
        <v>0</v>
      </c>
    </row>
    <row r="6944" spans="6:6" x14ac:dyDescent="0.15">
      <c r="F6944">
        <f t="array" ref="F6944">VLOOKUP(D6944&amp;E6944,IF({1,0},$A$2:$A$50&amp;$B$2:$B$50,$C$2:$C$50),2,0)</f>
        <v>0</v>
      </c>
    </row>
    <row r="6945" spans="6:6" x14ac:dyDescent="0.15">
      <c r="F6945">
        <f t="array" ref="F6945">VLOOKUP(D6945&amp;E6945,IF({1,0},$A$2:$A$50&amp;$B$2:$B$50,$C$2:$C$50),2,0)</f>
        <v>0</v>
      </c>
    </row>
    <row r="6946" spans="6:6" x14ac:dyDescent="0.15">
      <c r="F6946">
        <f t="array" ref="F6946">VLOOKUP(D6946&amp;E6946,IF({1,0},$A$2:$A$50&amp;$B$2:$B$50,$C$2:$C$50),2,0)</f>
        <v>0</v>
      </c>
    </row>
    <row r="6947" spans="6:6" x14ac:dyDescent="0.15">
      <c r="F6947">
        <f t="array" ref="F6947">VLOOKUP(D6947&amp;E6947,IF({1,0},$A$2:$A$50&amp;$B$2:$B$50,$C$2:$C$50),2,0)</f>
        <v>0</v>
      </c>
    </row>
    <row r="6948" spans="6:6" x14ac:dyDescent="0.15">
      <c r="F6948">
        <f t="array" ref="F6948">VLOOKUP(D6948&amp;E6948,IF({1,0},$A$2:$A$50&amp;$B$2:$B$50,$C$2:$C$50),2,0)</f>
        <v>0</v>
      </c>
    </row>
    <row r="6949" spans="6:6" x14ac:dyDescent="0.15">
      <c r="F6949">
        <f t="array" ref="F6949">VLOOKUP(D6949&amp;E6949,IF({1,0},$A$2:$A$50&amp;$B$2:$B$50,$C$2:$C$50),2,0)</f>
        <v>0</v>
      </c>
    </row>
    <row r="6950" spans="6:6" x14ac:dyDescent="0.15">
      <c r="F6950">
        <f t="array" ref="F6950">VLOOKUP(D6950&amp;E6950,IF({1,0},$A$2:$A$50&amp;$B$2:$B$50,$C$2:$C$50),2,0)</f>
        <v>0</v>
      </c>
    </row>
    <row r="6951" spans="6:6" x14ac:dyDescent="0.15">
      <c r="F6951">
        <f t="array" ref="F6951">VLOOKUP(D6951&amp;E6951,IF({1,0},$A$2:$A$50&amp;$B$2:$B$50,$C$2:$C$50),2,0)</f>
        <v>0</v>
      </c>
    </row>
    <row r="6952" spans="6:6" x14ac:dyDescent="0.15">
      <c r="F6952">
        <f t="array" ref="F6952">VLOOKUP(D6952&amp;E6952,IF({1,0},$A$2:$A$50&amp;$B$2:$B$50,$C$2:$C$50),2,0)</f>
        <v>0</v>
      </c>
    </row>
    <row r="6953" spans="6:6" x14ac:dyDescent="0.15">
      <c r="F6953">
        <f t="array" ref="F6953">VLOOKUP(D6953&amp;E6953,IF({1,0},$A$2:$A$50&amp;$B$2:$B$50,$C$2:$C$50),2,0)</f>
        <v>0</v>
      </c>
    </row>
    <row r="6954" spans="6:6" x14ac:dyDescent="0.15">
      <c r="F6954">
        <f t="array" ref="F6954">VLOOKUP(D6954&amp;E6954,IF({1,0},$A$2:$A$50&amp;$B$2:$B$50,$C$2:$C$50),2,0)</f>
        <v>0</v>
      </c>
    </row>
    <row r="6955" spans="6:6" x14ac:dyDescent="0.15">
      <c r="F6955">
        <f t="array" ref="F6955">VLOOKUP(D6955&amp;E6955,IF({1,0},$A$2:$A$50&amp;$B$2:$B$50,$C$2:$C$50),2,0)</f>
        <v>0</v>
      </c>
    </row>
    <row r="6956" spans="6:6" x14ac:dyDescent="0.15">
      <c r="F6956">
        <f t="array" ref="F6956">VLOOKUP(D6956&amp;E6956,IF({1,0},$A$2:$A$50&amp;$B$2:$B$50,$C$2:$C$50),2,0)</f>
        <v>0</v>
      </c>
    </row>
    <row r="6957" spans="6:6" x14ac:dyDescent="0.15">
      <c r="F6957">
        <f t="array" ref="F6957">VLOOKUP(D6957&amp;E6957,IF({1,0},$A$2:$A$50&amp;$B$2:$B$50,$C$2:$C$50),2,0)</f>
        <v>0</v>
      </c>
    </row>
    <row r="6958" spans="6:6" x14ac:dyDescent="0.15">
      <c r="F6958">
        <f t="array" ref="F6958">VLOOKUP(D6958&amp;E6958,IF({1,0},$A$2:$A$50&amp;$B$2:$B$50,$C$2:$C$50),2,0)</f>
        <v>0</v>
      </c>
    </row>
    <row r="6959" spans="6:6" x14ac:dyDescent="0.15">
      <c r="F6959">
        <f t="array" ref="F6959">VLOOKUP(D6959&amp;E6959,IF({1,0},$A$2:$A$50&amp;$B$2:$B$50,$C$2:$C$50),2,0)</f>
        <v>0</v>
      </c>
    </row>
    <row r="6960" spans="6:6" x14ac:dyDescent="0.15">
      <c r="F6960">
        <f t="array" ref="F6960">VLOOKUP(D6960&amp;E6960,IF({1,0},$A$2:$A$50&amp;$B$2:$B$50,$C$2:$C$50),2,0)</f>
        <v>0</v>
      </c>
    </row>
    <row r="6961" spans="6:6" x14ac:dyDescent="0.15">
      <c r="F6961">
        <f t="array" ref="F6961">VLOOKUP(D6961&amp;E6961,IF({1,0},$A$2:$A$50&amp;$B$2:$B$50,$C$2:$C$50),2,0)</f>
        <v>0</v>
      </c>
    </row>
    <row r="6962" spans="6:6" x14ac:dyDescent="0.15">
      <c r="F6962">
        <f t="array" ref="F6962">VLOOKUP(D6962&amp;E6962,IF({1,0},$A$2:$A$50&amp;$B$2:$B$50,$C$2:$C$50),2,0)</f>
        <v>0</v>
      </c>
    </row>
    <row r="6963" spans="6:6" x14ac:dyDescent="0.15">
      <c r="F6963">
        <f t="array" ref="F6963">VLOOKUP(D6963&amp;E6963,IF({1,0},$A$2:$A$50&amp;$B$2:$B$50,$C$2:$C$50),2,0)</f>
        <v>0</v>
      </c>
    </row>
    <row r="6964" spans="6:6" x14ac:dyDescent="0.15">
      <c r="F6964">
        <f t="array" ref="F6964">VLOOKUP(D6964&amp;E6964,IF({1,0},$A$2:$A$50&amp;$B$2:$B$50,$C$2:$C$50),2,0)</f>
        <v>0</v>
      </c>
    </row>
    <row r="6965" spans="6:6" x14ac:dyDescent="0.15">
      <c r="F6965">
        <f t="array" ref="F6965">VLOOKUP(D6965&amp;E6965,IF({1,0},$A$2:$A$50&amp;$B$2:$B$50,$C$2:$C$50),2,0)</f>
        <v>0</v>
      </c>
    </row>
    <row r="6966" spans="6:6" x14ac:dyDescent="0.15">
      <c r="F6966">
        <f t="array" ref="F6966">VLOOKUP(D6966&amp;E6966,IF({1,0},$A$2:$A$50&amp;$B$2:$B$50,$C$2:$C$50),2,0)</f>
        <v>0</v>
      </c>
    </row>
    <row r="6967" spans="6:6" x14ac:dyDescent="0.15">
      <c r="F6967">
        <f t="array" ref="F6967">VLOOKUP(D6967&amp;E6967,IF({1,0},$A$2:$A$50&amp;$B$2:$B$50,$C$2:$C$50),2,0)</f>
        <v>0</v>
      </c>
    </row>
    <row r="6968" spans="6:6" x14ac:dyDescent="0.15">
      <c r="F6968">
        <f t="array" ref="F6968">VLOOKUP(D6968&amp;E6968,IF({1,0},$A$2:$A$50&amp;$B$2:$B$50,$C$2:$C$50),2,0)</f>
        <v>0</v>
      </c>
    </row>
    <row r="6969" spans="6:6" x14ac:dyDescent="0.15">
      <c r="F6969">
        <f t="array" ref="F6969">VLOOKUP(D6969&amp;E6969,IF({1,0},$A$2:$A$50&amp;$B$2:$B$50,$C$2:$C$50),2,0)</f>
        <v>0</v>
      </c>
    </row>
    <row r="6970" spans="6:6" x14ac:dyDescent="0.15">
      <c r="F6970">
        <f t="array" ref="F6970">VLOOKUP(D6970&amp;E6970,IF({1,0},$A$2:$A$50&amp;$B$2:$B$50,$C$2:$C$50),2,0)</f>
        <v>0</v>
      </c>
    </row>
    <row r="6971" spans="6:6" x14ac:dyDescent="0.15">
      <c r="F6971">
        <f t="array" ref="F6971">VLOOKUP(D6971&amp;E6971,IF({1,0},$A$2:$A$50&amp;$B$2:$B$50,$C$2:$C$50),2,0)</f>
        <v>0</v>
      </c>
    </row>
    <row r="6972" spans="6:6" x14ac:dyDescent="0.15">
      <c r="F6972">
        <f t="array" ref="F6972">VLOOKUP(D6972&amp;E6972,IF({1,0},$A$2:$A$50&amp;$B$2:$B$50,$C$2:$C$50),2,0)</f>
        <v>0</v>
      </c>
    </row>
    <row r="6973" spans="6:6" x14ac:dyDescent="0.15">
      <c r="F6973">
        <f t="array" ref="F6973">VLOOKUP(D6973&amp;E6973,IF({1,0},$A$2:$A$50&amp;$B$2:$B$50,$C$2:$C$50),2,0)</f>
        <v>0</v>
      </c>
    </row>
    <row r="6974" spans="6:6" x14ac:dyDescent="0.15">
      <c r="F6974">
        <f t="array" ref="F6974">VLOOKUP(D6974&amp;E6974,IF({1,0},$A$2:$A$50&amp;$B$2:$B$50,$C$2:$C$50),2,0)</f>
        <v>0</v>
      </c>
    </row>
    <row r="6975" spans="6:6" x14ac:dyDescent="0.15">
      <c r="F6975">
        <f t="array" ref="F6975">VLOOKUP(D6975&amp;E6975,IF({1,0},$A$2:$A$50&amp;$B$2:$B$50,$C$2:$C$50),2,0)</f>
        <v>0</v>
      </c>
    </row>
    <row r="6976" spans="6:6" x14ac:dyDescent="0.15">
      <c r="F6976">
        <f t="array" ref="F6976">VLOOKUP(D6976&amp;E6976,IF({1,0},$A$2:$A$50&amp;$B$2:$B$50,$C$2:$C$50),2,0)</f>
        <v>0</v>
      </c>
    </row>
    <row r="6977" spans="6:6" x14ac:dyDescent="0.15">
      <c r="F6977">
        <f t="array" ref="F6977">VLOOKUP(D6977&amp;E6977,IF({1,0},$A$2:$A$50&amp;$B$2:$B$50,$C$2:$C$50),2,0)</f>
        <v>0</v>
      </c>
    </row>
    <row r="6978" spans="6:6" x14ac:dyDescent="0.15">
      <c r="F6978">
        <f t="array" ref="F6978">VLOOKUP(D6978&amp;E6978,IF({1,0},$A$2:$A$50&amp;$B$2:$B$50,$C$2:$C$50),2,0)</f>
        <v>0</v>
      </c>
    </row>
    <row r="6979" spans="6:6" x14ac:dyDescent="0.15">
      <c r="F6979">
        <f t="array" ref="F6979">VLOOKUP(D6979&amp;E6979,IF({1,0},$A$2:$A$50&amp;$B$2:$B$50,$C$2:$C$50),2,0)</f>
        <v>0</v>
      </c>
    </row>
    <row r="6980" spans="6:6" x14ac:dyDescent="0.15">
      <c r="F6980">
        <f t="array" ref="F6980">VLOOKUP(D6980&amp;E6980,IF({1,0},$A$2:$A$50&amp;$B$2:$B$50,$C$2:$C$50),2,0)</f>
        <v>0</v>
      </c>
    </row>
    <row r="6981" spans="6:6" x14ac:dyDescent="0.15">
      <c r="F6981">
        <f t="array" ref="F6981">VLOOKUP(D6981&amp;E6981,IF({1,0},$A$2:$A$50&amp;$B$2:$B$50,$C$2:$C$50),2,0)</f>
        <v>0</v>
      </c>
    </row>
    <row r="6982" spans="6:6" x14ac:dyDescent="0.15">
      <c r="F6982">
        <f t="array" ref="F6982">VLOOKUP(D6982&amp;E6982,IF({1,0},$A$2:$A$50&amp;$B$2:$B$50,$C$2:$C$50),2,0)</f>
        <v>0</v>
      </c>
    </row>
    <row r="6983" spans="6:6" x14ac:dyDescent="0.15">
      <c r="F6983">
        <f t="array" ref="F6983">VLOOKUP(D6983&amp;E6983,IF({1,0},$A$2:$A$50&amp;$B$2:$B$50,$C$2:$C$50),2,0)</f>
        <v>0</v>
      </c>
    </row>
    <row r="6984" spans="6:6" x14ac:dyDescent="0.15">
      <c r="F6984">
        <f t="array" ref="F6984">VLOOKUP(D6984&amp;E6984,IF({1,0},$A$2:$A$50&amp;$B$2:$B$50,$C$2:$C$50),2,0)</f>
        <v>0</v>
      </c>
    </row>
    <row r="6985" spans="6:6" x14ac:dyDescent="0.15">
      <c r="F6985">
        <f t="array" ref="F6985">VLOOKUP(D6985&amp;E6985,IF({1,0},$A$2:$A$50&amp;$B$2:$B$50,$C$2:$C$50),2,0)</f>
        <v>0</v>
      </c>
    </row>
    <row r="6986" spans="6:6" x14ac:dyDescent="0.15">
      <c r="F6986">
        <f t="array" ref="F6986">VLOOKUP(D6986&amp;E6986,IF({1,0},$A$2:$A$50&amp;$B$2:$B$50,$C$2:$C$50),2,0)</f>
        <v>0</v>
      </c>
    </row>
    <row r="6987" spans="6:6" x14ac:dyDescent="0.15">
      <c r="F6987">
        <f t="array" ref="F6987">VLOOKUP(D6987&amp;E6987,IF({1,0},$A$2:$A$50&amp;$B$2:$B$50,$C$2:$C$50),2,0)</f>
        <v>0</v>
      </c>
    </row>
    <row r="6988" spans="6:6" x14ac:dyDescent="0.15">
      <c r="F6988">
        <f t="array" ref="F6988">VLOOKUP(D6988&amp;E6988,IF({1,0},$A$2:$A$50&amp;$B$2:$B$50,$C$2:$C$50),2,0)</f>
        <v>0</v>
      </c>
    </row>
    <row r="6989" spans="6:6" x14ac:dyDescent="0.15">
      <c r="F6989">
        <f t="array" ref="F6989">VLOOKUP(D6989&amp;E6989,IF({1,0},$A$2:$A$50&amp;$B$2:$B$50,$C$2:$C$50),2,0)</f>
        <v>0</v>
      </c>
    </row>
    <row r="6990" spans="6:6" x14ac:dyDescent="0.15">
      <c r="F6990">
        <f t="array" ref="F6990">VLOOKUP(D6990&amp;E6990,IF({1,0},$A$2:$A$50&amp;$B$2:$B$50,$C$2:$C$50),2,0)</f>
        <v>0</v>
      </c>
    </row>
    <row r="6991" spans="6:6" x14ac:dyDescent="0.15">
      <c r="F6991">
        <f t="array" ref="F6991">VLOOKUP(D6991&amp;E6991,IF({1,0},$A$2:$A$50&amp;$B$2:$B$50,$C$2:$C$50),2,0)</f>
        <v>0</v>
      </c>
    </row>
    <row r="6992" spans="6:6" x14ac:dyDescent="0.15">
      <c r="F6992">
        <f t="array" ref="F6992">VLOOKUP(D6992&amp;E6992,IF({1,0},$A$2:$A$50&amp;$B$2:$B$50,$C$2:$C$50),2,0)</f>
        <v>0</v>
      </c>
    </row>
    <row r="6993" spans="6:6" x14ac:dyDescent="0.15">
      <c r="F6993">
        <f t="array" ref="F6993">VLOOKUP(D6993&amp;E6993,IF({1,0},$A$2:$A$50&amp;$B$2:$B$50,$C$2:$C$50),2,0)</f>
        <v>0</v>
      </c>
    </row>
    <row r="6994" spans="6:6" x14ac:dyDescent="0.15">
      <c r="F6994">
        <f t="array" ref="F6994">VLOOKUP(D6994&amp;E6994,IF({1,0},$A$2:$A$50&amp;$B$2:$B$50,$C$2:$C$50),2,0)</f>
        <v>0</v>
      </c>
    </row>
    <row r="6995" spans="6:6" x14ac:dyDescent="0.15">
      <c r="F6995">
        <f t="array" ref="F6995">VLOOKUP(D6995&amp;E6995,IF({1,0},$A$2:$A$50&amp;$B$2:$B$50,$C$2:$C$50),2,0)</f>
        <v>0</v>
      </c>
    </row>
    <row r="6996" spans="6:6" x14ac:dyDescent="0.15">
      <c r="F6996">
        <f t="array" ref="F6996">VLOOKUP(D6996&amp;E6996,IF({1,0},$A$2:$A$50&amp;$B$2:$B$50,$C$2:$C$50),2,0)</f>
        <v>0</v>
      </c>
    </row>
    <row r="6997" spans="6:6" x14ac:dyDescent="0.15">
      <c r="F6997">
        <f t="array" ref="F6997">VLOOKUP(D6997&amp;E6997,IF({1,0},$A$2:$A$50&amp;$B$2:$B$50,$C$2:$C$50),2,0)</f>
        <v>0</v>
      </c>
    </row>
    <row r="6998" spans="6:6" x14ac:dyDescent="0.15">
      <c r="F6998">
        <f t="array" ref="F6998">VLOOKUP(D6998&amp;E6998,IF({1,0},$A$2:$A$50&amp;$B$2:$B$50,$C$2:$C$50),2,0)</f>
        <v>0</v>
      </c>
    </row>
    <row r="6999" spans="6:6" x14ac:dyDescent="0.15">
      <c r="F6999">
        <f t="array" ref="F6999">VLOOKUP(D6999&amp;E6999,IF({1,0},$A$2:$A$50&amp;$B$2:$B$50,$C$2:$C$50),2,0)</f>
        <v>0</v>
      </c>
    </row>
    <row r="7000" spans="6:6" x14ac:dyDescent="0.15">
      <c r="F7000">
        <f t="array" ref="F7000">VLOOKUP(D7000&amp;E7000,IF({1,0},$A$2:$A$50&amp;$B$2:$B$50,$C$2:$C$50),2,0)</f>
        <v>0</v>
      </c>
    </row>
    <row r="7001" spans="6:6" x14ac:dyDescent="0.15">
      <c r="F7001">
        <f t="array" ref="F7001">VLOOKUP(D7001&amp;E7001,IF({1,0},$A$2:$A$50&amp;$B$2:$B$50,$C$2:$C$50),2,0)</f>
        <v>0</v>
      </c>
    </row>
    <row r="7002" spans="6:6" x14ac:dyDescent="0.15">
      <c r="F7002">
        <f t="array" ref="F7002">VLOOKUP(D7002&amp;E7002,IF({1,0},$A$2:$A$50&amp;$B$2:$B$50,$C$2:$C$50),2,0)</f>
        <v>0</v>
      </c>
    </row>
    <row r="7003" spans="6:6" x14ac:dyDescent="0.15">
      <c r="F7003">
        <f t="array" ref="F7003">VLOOKUP(D7003&amp;E7003,IF({1,0},$A$2:$A$50&amp;$B$2:$B$50,$C$2:$C$50),2,0)</f>
        <v>0</v>
      </c>
    </row>
    <row r="7004" spans="6:6" x14ac:dyDescent="0.15">
      <c r="F7004">
        <f t="array" ref="F7004">VLOOKUP(D7004&amp;E7004,IF({1,0},$A$2:$A$50&amp;$B$2:$B$50,$C$2:$C$50),2,0)</f>
        <v>0</v>
      </c>
    </row>
    <row r="7005" spans="6:6" x14ac:dyDescent="0.15">
      <c r="F7005">
        <f t="array" ref="F7005">VLOOKUP(D7005&amp;E7005,IF({1,0},$A$2:$A$50&amp;$B$2:$B$50,$C$2:$C$50),2,0)</f>
        <v>0</v>
      </c>
    </row>
    <row r="7006" spans="6:6" x14ac:dyDescent="0.15">
      <c r="F7006">
        <f t="array" ref="F7006">VLOOKUP(D7006&amp;E7006,IF({1,0},$A$2:$A$50&amp;$B$2:$B$50,$C$2:$C$50),2,0)</f>
        <v>0</v>
      </c>
    </row>
    <row r="7007" spans="6:6" x14ac:dyDescent="0.15">
      <c r="F7007">
        <f t="array" ref="F7007">VLOOKUP(D7007&amp;E7007,IF({1,0},$A$2:$A$50&amp;$B$2:$B$50,$C$2:$C$50),2,0)</f>
        <v>0</v>
      </c>
    </row>
    <row r="7008" spans="6:6" x14ac:dyDescent="0.15">
      <c r="F7008">
        <f t="array" ref="F7008">VLOOKUP(D7008&amp;E7008,IF({1,0},$A$2:$A$50&amp;$B$2:$B$50,$C$2:$C$50),2,0)</f>
        <v>0</v>
      </c>
    </row>
    <row r="7009" spans="6:6" x14ac:dyDescent="0.15">
      <c r="F7009">
        <f t="array" ref="F7009">VLOOKUP(D7009&amp;E7009,IF({1,0},$A$2:$A$50&amp;$B$2:$B$50,$C$2:$C$50),2,0)</f>
        <v>0</v>
      </c>
    </row>
    <row r="7010" spans="6:6" x14ac:dyDescent="0.15">
      <c r="F7010">
        <f t="array" ref="F7010">VLOOKUP(D7010&amp;E7010,IF({1,0},$A$2:$A$50&amp;$B$2:$B$50,$C$2:$C$50),2,0)</f>
        <v>0</v>
      </c>
    </row>
    <row r="7011" spans="6:6" x14ac:dyDescent="0.15">
      <c r="F7011">
        <f t="array" ref="F7011">VLOOKUP(D7011&amp;E7011,IF({1,0},$A$2:$A$50&amp;$B$2:$B$50,$C$2:$C$50),2,0)</f>
        <v>0</v>
      </c>
    </row>
    <row r="7012" spans="6:6" x14ac:dyDescent="0.15">
      <c r="F7012">
        <f t="array" ref="F7012">VLOOKUP(D7012&amp;E7012,IF({1,0},$A$2:$A$50&amp;$B$2:$B$50,$C$2:$C$50),2,0)</f>
        <v>0</v>
      </c>
    </row>
    <row r="7013" spans="6:6" x14ac:dyDescent="0.15">
      <c r="F7013">
        <f t="array" ref="F7013">VLOOKUP(D7013&amp;E7013,IF({1,0},$A$2:$A$50&amp;$B$2:$B$50,$C$2:$C$50),2,0)</f>
        <v>0</v>
      </c>
    </row>
    <row r="7014" spans="6:6" x14ac:dyDescent="0.15">
      <c r="F7014">
        <f t="array" ref="F7014">VLOOKUP(D7014&amp;E7014,IF({1,0},$A$2:$A$50&amp;$B$2:$B$50,$C$2:$C$50),2,0)</f>
        <v>0</v>
      </c>
    </row>
    <row r="7015" spans="6:6" x14ac:dyDescent="0.15">
      <c r="F7015">
        <f t="array" ref="F7015">VLOOKUP(D7015&amp;E7015,IF({1,0},$A$2:$A$50&amp;$B$2:$B$50,$C$2:$C$50),2,0)</f>
        <v>0</v>
      </c>
    </row>
    <row r="7016" spans="6:6" x14ac:dyDescent="0.15">
      <c r="F7016">
        <f t="array" ref="F7016">VLOOKUP(D7016&amp;E7016,IF({1,0},$A$2:$A$50&amp;$B$2:$B$50,$C$2:$C$50),2,0)</f>
        <v>0</v>
      </c>
    </row>
    <row r="7017" spans="6:6" x14ac:dyDescent="0.15">
      <c r="F7017">
        <f t="array" ref="F7017">VLOOKUP(D7017&amp;E7017,IF({1,0},$A$2:$A$50&amp;$B$2:$B$50,$C$2:$C$50),2,0)</f>
        <v>0</v>
      </c>
    </row>
    <row r="7018" spans="6:6" x14ac:dyDescent="0.15">
      <c r="F7018">
        <f t="array" ref="F7018">VLOOKUP(D7018&amp;E7018,IF({1,0},$A$2:$A$50&amp;$B$2:$B$50,$C$2:$C$50),2,0)</f>
        <v>0</v>
      </c>
    </row>
    <row r="7019" spans="6:6" x14ac:dyDescent="0.15">
      <c r="F7019">
        <f t="array" ref="F7019">VLOOKUP(D7019&amp;E7019,IF({1,0},$A$2:$A$50&amp;$B$2:$B$50,$C$2:$C$50),2,0)</f>
        <v>0</v>
      </c>
    </row>
    <row r="7020" spans="6:6" x14ac:dyDescent="0.15">
      <c r="F7020">
        <f t="array" ref="F7020">VLOOKUP(D7020&amp;E7020,IF({1,0},$A$2:$A$50&amp;$B$2:$B$50,$C$2:$C$50),2,0)</f>
        <v>0</v>
      </c>
    </row>
    <row r="7021" spans="6:6" x14ac:dyDescent="0.15">
      <c r="F7021">
        <f t="array" ref="F7021">VLOOKUP(D7021&amp;E7021,IF({1,0},$A$2:$A$50&amp;$B$2:$B$50,$C$2:$C$50),2,0)</f>
        <v>0</v>
      </c>
    </row>
    <row r="7022" spans="6:6" x14ac:dyDescent="0.15">
      <c r="F7022">
        <f t="array" ref="F7022">VLOOKUP(D7022&amp;E7022,IF({1,0},$A$2:$A$50&amp;$B$2:$B$50,$C$2:$C$50),2,0)</f>
        <v>0</v>
      </c>
    </row>
    <row r="7023" spans="6:6" x14ac:dyDescent="0.15">
      <c r="F7023">
        <f t="array" ref="F7023">VLOOKUP(D7023&amp;E7023,IF({1,0},$A$2:$A$50&amp;$B$2:$B$50,$C$2:$C$50),2,0)</f>
        <v>0</v>
      </c>
    </row>
    <row r="7024" spans="6:6" x14ac:dyDescent="0.15">
      <c r="F7024">
        <f t="array" ref="F7024">VLOOKUP(D7024&amp;E7024,IF({1,0},$A$2:$A$50&amp;$B$2:$B$50,$C$2:$C$50),2,0)</f>
        <v>0</v>
      </c>
    </row>
    <row r="7025" spans="6:6" x14ac:dyDescent="0.15">
      <c r="F7025">
        <f t="array" ref="F7025">VLOOKUP(D7025&amp;E7025,IF({1,0},$A$2:$A$50&amp;$B$2:$B$50,$C$2:$C$50),2,0)</f>
        <v>0</v>
      </c>
    </row>
    <row r="7026" spans="6:6" x14ac:dyDescent="0.15">
      <c r="F7026">
        <f t="array" ref="F7026">VLOOKUP(D7026&amp;E7026,IF({1,0},$A$2:$A$50&amp;$B$2:$B$50,$C$2:$C$50),2,0)</f>
        <v>0</v>
      </c>
    </row>
    <row r="7027" spans="6:6" x14ac:dyDescent="0.15">
      <c r="F7027">
        <f t="array" ref="F7027">VLOOKUP(D7027&amp;E7027,IF({1,0},$A$2:$A$50&amp;$B$2:$B$50,$C$2:$C$50),2,0)</f>
        <v>0</v>
      </c>
    </row>
    <row r="7028" spans="6:6" x14ac:dyDescent="0.15">
      <c r="F7028">
        <f t="array" ref="F7028">VLOOKUP(D7028&amp;E7028,IF({1,0},$A$2:$A$50&amp;$B$2:$B$50,$C$2:$C$50),2,0)</f>
        <v>0</v>
      </c>
    </row>
    <row r="7029" spans="6:6" x14ac:dyDescent="0.15">
      <c r="F7029">
        <f t="array" ref="F7029">VLOOKUP(D7029&amp;E7029,IF({1,0},$A$2:$A$50&amp;$B$2:$B$50,$C$2:$C$50),2,0)</f>
        <v>0</v>
      </c>
    </row>
    <row r="7030" spans="6:6" x14ac:dyDescent="0.15">
      <c r="F7030">
        <f t="array" ref="F7030">VLOOKUP(D7030&amp;E7030,IF({1,0},$A$2:$A$50&amp;$B$2:$B$50,$C$2:$C$50),2,0)</f>
        <v>0</v>
      </c>
    </row>
    <row r="7031" spans="6:6" x14ac:dyDescent="0.15">
      <c r="F7031">
        <f t="array" ref="F7031">VLOOKUP(D7031&amp;E7031,IF({1,0},$A$2:$A$50&amp;$B$2:$B$50,$C$2:$C$50),2,0)</f>
        <v>0</v>
      </c>
    </row>
    <row r="7032" spans="6:6" x14ac:dyDescent="0.15">
      <c r="F7032">
        <f t="array" ref="F7032">VLOOKUP(D7032&amp;E7032,IF({1,0},$A$2:$A$50&amp;$B$2:$B$50,$C$2:$C$50),2,0)</f>
        <v>0</v>
      </c>
    </row>
    <row r="7033" spans="6:6" x14ac:dyDescent="0.15">
      <c r="F7033">
        <f t="array" ref="F7033">VLOOKUP(D7033&amp;E7033,IF({1,0},$A$2:$A$50&amp;$B$2:$B$50,$C$2:$C$50),2,0)</f>
        <v>0</v>
      </c>
    </row>
    <row r="7034" spans="6:6" x14ac:dyDescent="0.15">
      <c r="F7034">
        <f t="array" ref="F7034">VLOOKUP(D7034&amp;E7034,IF({1,0},$A$2:$A$50&amp;$B$2:$B$50,$C$2:$C$50),2,0)</f>
        <v>0</v>
      </c>
    </row>
    <row r="7035" spans="6:6" x14ac:dyDescent="0.15">
      <c r="F7035">
        <f t="array" ref="F7035">VLOOKUP(D7035&amp;E7035,IF({1,0},$A$2:$A$50&amp;$B$2:$B$50,$C$2:$C$50),2,0)</f>
        <v>0</v>
      </c>
    </row>
    <row r="7036" spans="6:6" x14ac:dyDescent="0.15">
      <c r="F7036">
        <f t="array" ref="F7036">VLOOKUP(D7036&amp;E7036,IF({1,0},$A$2:$A$50&amp;$B$2:$B$50,$C$2:$C$50),2,0)</f>
        <v>0</v>
      </c>
    </row>
    <row r="7037" spans="6:6" x14ac:dyDescent="0.15">
      <c r="F7037">
        <f t="array" ref="F7037">VLOOKUP(D7037&amp;E7037,IF({1,0},$A$2:$A$50&amp;$B$2:$B$50,$C$2:$C$50),2,0)</f>
        <v>0</v>
      </c>
    </row>
    <row r="7038" spans="6:6" x14ac:dyDescent="0.15">
      <c r="F7038">
        <f t="array" ref="F7038">VLOOKUP(D7038&amp;E7038,IF({1,0},$A$2:$A$50&amp;$B$2:$B$50,$C$2:$C$50),2,0)</f>
        <v>0</v>
      </c>
    </row>
    <row r="7039" spans="6:6" x14ac:dyDescent="0.15">
      <c r="F7039">
        <f t="array" ref="F7039">VLOOKUP(D7039&amp;E7039,IF({1,0},$A$2:$A$50&amp;$B$2:$B$50,$C$2:$C$50),2,0)</f>
        <v>0</v>
      </c>
    </row>
    <row r="7040" spans="6:6" x14ac:dyDescent="0.15">
      <c r="F7040">
        <f t="array" ref="F7040">VLOOKUP(D7040&amp;E7040,IF({1,0},$A$2:$A$50&amp;$B$2:$B$50,$C$2:$C$50),2,0)</f>
        <v>0</v>
      </c>
    </row>
    <row r="7041" spans="6:6" x14ac:dyDescent="0.15">
      <c r="F7041">
        <f t="array" ref="F7041">VLOOKUP(D7041&amp;E7041,IF({1,0},$A$2:$A$50&amp;$B$2:$B$50,$C$2:$C$50),2,0)</f>
        <v>0</v>
      </c>
    </row>
    <row r="7042" spans="6:6" x14ac:dyDescent="0.15">
      <c r="F7042">
        <f t="array" ref="F7042">VLOOKUP(D7042&amp;E7042,IF({1,0},$A$2:$A$50&amp;$B$2:$B$50,$C$2:$C$50),2,0)</f>
        <v>0</v>
      </c>
    </row>
    <row r="7043" spans="6:6" x14ac:dyDescent="0.15">
      <c r="F7043">
        <f t="array" ref="F7043">VLOOKUP(D7043&amp;E7043,IF({1,0},$A$2:$A$50&amp;$B$2:$B$50,$C$2:$C$50),2,0)</f>
        <v>0</v>
      </c>
    </row>
    <row r="7044" spans="6:6" x14ac:dyDescent="0.15">
      <c r="F7044">
        <f t="array" ref="F7044">VLOOKUP(D7044&amp;E7044,IF({1,0},$A$2:$A$50&amp;$B$2:$B$50,$C$2:$C$50),2,0)</f>
        <v>0</v>
      </c>
    </row>
    <row r="7045" spans="6:6" x14ac:dyDescent="0.15">
      <c r="F7045">
        <f t="array" ref="F7045">VLOOKUP(D7045&amp;E7045,IF({1,0},$A$2:$A$50&amp;$B$2:$B$50,$C$2:$C$50),2,0)</f>
        <v>0</v>
      </c>
    </row>
    <row r="7046" spans="6:6" x14ac:dyDescent="0.15">
      <c r="F7046">
        <f t="array" ref="F7046">VLOOKUP(D7046&amp;E7046,IF({1,0},$A$2:$A$50&amp;$B$2:$B$50,$C$2:$C$50),2,0)</f>
        <v>0</v>
      </c>
    </row>
    <row r="7047" spans="6:6" x14ac:dyDescent="0.15">
      <c r="F7047">
        <f t="array" ref="F7047">VLOOKUP(D7047&amp;E7047,IF({1,0},$A$2:$A$50&amp;$B$2:$B$50,$C$2:$C$50),2,0)</f>
        <v>0</v>
      </c>
    </row>
    <row r="7048" spans="6:6" x14ac:dyDescent="0.15">
      <c r="F7048">
        <f t="array" ref="F7048">VLOOKUP(D7048&amp;E7048,IF({1,0},$A$2:$A$50&amp;$B$2:$B$50,$C$2:$C$50),2,0)</f>
        <v>0</v>
      </c>
    </row>
    <row r="7049" spans="6:6" x14ac:dyDescent="0.15">
      <c r="F7049">
        <f t="array" ref="F7049">VLOOKUP(D7049&amp;E7049,IF({1,0},$A$2:$A$50&amp;$B$2:$B$50,$C$2:$C$50),2,0)</f>
        <v>0</v>
      </c>
    </row>
    <row r="7050" spans="6:6" x14ac:dyDescent="0.15">
      <c r="F7050">
        <f t="array" ref="F7050">VLOOKUP(D7050&amp;E7050,IF({1,0},$A$2:$A$50&amp;$B$2:$B$50,$C$2:$C$50),2,0)</f>
        <v>0</v>
      </c>
    </row>
    <row r="7051" spans="6:6" x14ac:dyDescent="0.15">
      <c r="F7051">
        <f t="array" ref="F7051">VLOOKUP(D7051&amp;E7051,IF({1,0},$A$2:$A$50&amp;$B$2:$B$50,$C$2:$C$50),2,0)</f>
        <v>0</v>
      </c>
    </row>
    <row r="7052" spans="6:6" x14ac:dyDescent="0.15">
      <c r="F7052">
        <f t="array" ref="F7052">VLOOKUP(D7052&amp;E7052,IF({1,0},$A$2:$A$50&amp;$B$2:$B$50,$C$2:$C$50),2,0)</f>
        <v>0</v>
      </c>
    </row>
    <row r="7053" spans="6:6" x14ac:dyDescent="0.15">
      <c r="F7053">
        <f t="array" ref="F7053">VLOOKUP(D7053&amp;E7053,IF({1,0},$A$2:$A$50&amp;$B$2:$B$50,$C$2:$C$50),2,0)</f>
        <v>0</v>
      </c>
    </row>
    <row r="7054" spans="6:6" x14ac:dyDescent="0.15">
      <c r="F7054">
        <f t="array" ref="F7054">VLOOKUP(D7054&amp;E7054,IF({1,0},$A$2:$A$50&amp;$B$2:$B$50,$C$2:$C$50),2,0)</f>
        <v>0</v>
      </c>
    </row>
    <row r="7055" spans="6:6" x14ac:dyDescent="0.15">
      <c r="F7055">
        <f t="array" ref="F7055">VLOOKUP(D7055&amp;E7055,IF({1,0},$A$2:$A$50&amp;$B$2:$B$50,$C$2:$C$50),2,0)</f>
        <v>0</v>
      </c>
    </row>
    <row r="7056" spans="6:6" x14ac:dyDescent="0.15">
      <c r="F7056">
        <f t="array" ref="F7056">VLOOKUP(D7056&amp;E7056,IF({1,0},$A$2:$A$50&amp;$B$2:$B$50,$C$2:$C$50),2,0)</f>
        <v>0</v>
      </c>
    </row>
    <row r="7057" spans="6:6" x14ac:dyDescent="0.15">
      <c r="F7057">
        <f t="array" ref="F7057">VLOOKUP(D7057&amp;E7057,IF({1,0},$A$2:$A$50&amp;$B$2:$B$50,$C$2:$C$50),2,0)</f>
        <v>0</v>
      </c>
    </row>
    <row r="7058" spans="6:6" x14ac:dyDescent="0.15">
      <c r="F7058">
        <f t="array" ref="F7058">VLOOKUP(D7058&amp;E7058,IF({1,0},$A$2:$A$50&amp;$B$2:$B$50,$C$2:$C$50),2,0)</f>
        <v>0</v>
      </c>
    </row>
    <row r="7059" spans="6:6" x14ac:dyDescent="0.15">
      <c r="F7059">
        <f t="array" ref="F7059">VLOOKUP(D7059&amp;E7059,IF({1,0},$A$2:$A$50&amp;$B$2:$B$50,$C$2:$C$50),2,0)</f>
        <v>0</v>
      </c>
    </row>
    <row r="7060" spans="6:6" x14ac:dyDescent="0.15">
      <c r="F7060">
        <f t="array" ref="F7060">VLOOKUP(D7060&amp;E7060,IF({1,0},$A$2:$A$50&amp;$B$2:$B$50,$C$2:$C$50),2,0)</f>
        <v>0</v>
      </c>
    </row>
    <row r="7061" spans="6:6" x14ac:dyDescent="0.15">
      <c r="F7061">
        <f t="array" ref="F7061">VLOOKUP(D7061&amp;E7061,IF({1,0},$A$2:$A$50&amp;$B$2:$B$50,$C$2:$C$50),2,0)</f>
        <v>0</v>
      </c>
    </row>
    <row r="7062" spans="6:6" x14ac:dyDescent="0.15">
      <c r="F7062">
        <f t="array" ref="F7062">VLOOKUP(D7062&amp;E7062,IF({1,0},$A$2:$A$50&amp;$B$2:$B$50,$C$2:$C$50),2,0)</f>
        <v>0</v>
      </c>
    </row>
    <row r="7063" spans="6:6" x14ac:dyDescent="0.15">
      <c r="F7063">
        <f t="array" ref="F7063">VLOOKUP(D7063&amp;E7063,IF({1,0},$A$2:$A$50&amp;$B$2:$B$50,$C$2:$C$50),2,0)</f>
        <v>0</v>
      </c>
    </row>
    <row r="7064" spans="6:6" x14ac:dyDescent="0.15">
      <c r="F7064">
        <f t="array" ref="F7064">VLOOKUP(D7064&amp;E7064,IF({1,0},$A$2:$A$50&amp;$B$2:$B$50,$C$2:$C$50),2,0)</f>
        <v>0</v>
      </c>
    </row>
    <row r="7065" spans="6:6" x14ac:dyDescent="0.15">
      <c r="F7065">
        <f t="array" ref="F7065">VLOOKUP(D7065&amp;E7065,IF({1,0},$A$2:$A$50&amp;$B$2:$B$50,$C$2:$C$50),2,0)</f>
        <v>0</v>
      </c>
    </row>
    <row r="7066" spans="6:6" x14ac:dyDescent="0.15">
      <c r="F7066">
        <f t="array" ref="F7066">VLOOKUP(D7066&amp;E7066,IF({1,0},$A$2:$A$50&amp;$B$2:$B$50,$C$2:$C$50),2,0)</f>
        <v>0</v>
      </c>
    </row>
    <row r="7067" spans="6:6" x14ac:dyDescent="0.15">
      <c r="F7067">
        <f t="array" ref="F7067">VLOOKUP(D7067&amp;E7067,IF({1,0},$A$2:$A$50&amp;$B$2:$B$50,$C$2:$C$50),2,0)</f>
        <v>0</v>
      </c>
    </row>
    <row r="7068" spans="6:6" x14ac:dyDescent="0.15">
      <c r="F7068">
        <f t="array" ref="F7068">VLOOKUP(D7068&amp;E7068,IF({1,0},$A$2:$A$50&amp;$B$2:$B$50,$C$2:$C$50),2,0)</f>
        <v>0</v>
      </c>
    </row>
    <row r="7069" spans="6:6" x14ac:dyDescent="0.15">
      <c r="F7069">
        <f t="array" ref="F7069">VLOOKUP(D7069&amp;E7069,IF({1,0},$A$2:$A$50&amp;$B$2:$B$50,$C$2:$C$50),2,0)</f>
        <v>0</v>
      </c>
    </row>
    <row r="7070" spans="6:6" x14ac:dyDescent="0.15">
      <c r="F7070">
        <f t="array" ref="F7070">VLOOKUP(D7070&amp;E7070,IF({1,0},$A$2:$A$50&amp;$B$2:$B$50,$C$2:$C$50),2,0)</f>
        <v>0</v>
      </c>
    </row>
    <row r="7071" spans="6:6" x14ac:dyDescent="0.15">
      <c r="F7071">
        <f t="array" ref="F7071">VLOOKUP(D7071&amp;E7071,IF({1,0},$A$2:$A$50&amp;$B$2:$B$50,$C$2:$C$50),2,0)</f>
        <v>0</v>
      </c>
    </row>
    <row r="7072" spans="6:6" x14ac:dyDescent="0.15">
      <c r="F7072">
        <f t="array" ref="F7072">VLOOKUP(D7072&amp;E7072,IF({1,0},$A$2:$A$50&amp;$B$2:$B$50,$C$2:$C$50),2,0)</f>
        <v>0</v>
      </c>
    </row>
    <row r="7073" spans="6:6" x14ac:dyDescent="0.15">
      <c r="F7073">
        <f t="array" ref="F7073">VLOOKUP(D7073&amp;E7073,IF({1,0},$A$2:$A$50&amp;$B$2:$B$50,$C$2:$C$50),2,0)</f>
        <v>0</v>
      </c>
    </row>
    <row r="7074" spans="6:6" x14ac:dyDescent="0.15">
      <c r="F7074">
        <f t="array" ref="F7074">VLOOKUP(D7074&amp;E7074,IF({1,0},$A$2:$A$50&amp;$B$2:$B$50,$C$2:$C$50),2,0)</f>
        <v>0</v>
      </c>
    </row>
    <row r="7075" spans="6:6" x14ac:dyDescent="0.15">
      <c r="F7075">
        <f t="array" ref="F7075">VLOOKUP(D7075&amp;E7075,IF({1,0},$A$2:$A$50&amp;$B$2:$B$50,$C$2:$C$50),2,0)</f>
        <v>0</v>
      </c>
    </row>
    <row r="7076" spans="6:6" x14ac:dyDescent="0.15">
      <c r="F7076">
        <f t="array" ref="F7076">VLOOKUP(D7076&amp;E7076,IF({1,0},$A$2:$A$50&amp;$B$2:$B$50,$C$2:$C$50),2,0)</f>
        <v>0</v>
      </c>
    </row>
    <row r="7077" spans="6:6" x14ac:dyDescent="0.15">
      <c r="F7077">
        <f t="array" ref="F7077">VLOOKUP(D7077&amp;E7077,IF({1,0},$A$2:$A$50&amp;$B$2:$B$50,$C$2:$C$50),2,0)</f>
        <v>0</v>
      </c>
    </row>
    <row r="7078" spans="6:6" x14ac:dyDescent="0.15">
      <c r="F7078">
        <f t="array" ref="F7078">VLOOKUP(D7078&amp;E7078,IF({1,0},$A$2:$A$50&amp;$B$2:$B$50,$C$2:$C$50),2,0)</f>
        <v>0</v>
      </c>
    </row>
    <row r="7079" spans="6:6" x14ac:dyDescent="0.15">
      <c r="F7079">
        <f t="array" ref="F7079">VLOOKUP(D7079&amp;E7079,IF({1,0},$A$2:$A$50&amp;$B$2:$B$50,$C$2:$C$50),2,0)</f>
        <v>0</v>
      </c>
    </row>
    <row r="7080" spans="6:6" x14ac:dyDescent="0.15">
      <c r="F7080">
        <f t="array" ref="F7080">VLOOKUP(D7080&amp;E7080,IF({1,0},$A$2:$A$50&amp;$B$2:$B$50,$C$2:$C$50),2,0)</f>
        <v>0</v>
      </c>
    </row>
    <row r="7081" spans="6:6" x14ac:dyDescent="0.15">
      <c r="F7081">
        <f t="array" ref="F7081">VLOOKUP(D7081&amp;E7081,IF({1,0},$A$2:$A$50&amp;$B$2:$B$50,$C$2:$C$50),2,0)</f>
        <v>0</v>
      </c>
    </row>
    <row r="7082" spans="6:6" x14ac:dyDescent="0.15">
      <c r="F7082">
        <f t="array" ref="F7082">VLOOKUP(D7082&amp;E7082,IF({1,0},$A$2:$A$50&amp;$B$2:$B$50,$C$2:$C$50),2,0)</f>
        <v>0</v>
      </c>
    </row>
    <row r="7083" spans="6:6" x14ac:dyDescent="0.15">
      <c r="F7083">
        <f t="array" ref="F7083">VLOOKUP(D7083&amp;E7083,IF({1,0},$A$2:$A$50&amp;$B$2:$B$50,$C$2:$C$50),2,0)</f>
        <v>0</v>
      </c>
    </row>
    <row r="7084" spans="6:6" x14ac:dyDescent="0.15">
      <c r="F7084">
        <f t="array" ref="F7084">VLOOKUP(D7084&amp;E7084,IF({1,0},$A$2:$A$50&amp;$B$2:$B$50,$C$2:$C$50),2,0)</f>
        <v>0</v>
      </c>
    </row>
    <row r="7085" spans="6:6" x14ac:dyDescent="0.15">
      <c r="F7085">
        <f t="array" ref="F7085">VLOOKUP(D7085&amp;E7085,IF({1,0},$A$2:$A$50&amp;$B$2:$B$50,$C$2:$C$50),2,0)</f>
        <v>0</v>
      </c>
    </row>
    <row r="7086" spans="6:6" x14ac:dyDescent="0.15">
      <c r="F7086">
        <f t="array" ref="F7086">VLOOKUP(D7086&amp;E7086,IF({1,0},$A$2:$A$50&amp;$B$2:$B$50,$C$2:$C$50),2,0)</f>
        <v>0</v>
      </c>
    </row>
    <row r="7087" spans="6:6" x14ac:dyDescent="0.15">
      <c r="F7087">
        <f t="array" ref="F7087">VLOOKUP(D7087&amp;E7087,IF({1,0},$A$2:$A$50&amp;$B$2:$B$50,$C$2:$C$50),2,0)</f>
        <v>0</v>
      </c>
    </row>
    <row r="7088" spans="6:6" x14ac:dyDescent="0.15">
      <c r="F7088">
        <f t="array" ref="F7088">VLOOKUP(D7088&amp;E7088,IF({1,0},$A$2:$A$50&amp;$B$2:$B$50,$C$2:$C$50),2,0)</f>
        <v>0</v>
      </c>
    </row>
    <row r="7089" spans="6:6" x14ac:dyDescent="0.15">
      <c r="F7089">
        <f t="array" ref="F7089">VLOOKUP(D7089&amp;E7089,IF({1,0},$A$2:$A$50&amp;$B$2:$B$50,$C$2:$C$50),2,0)</f>
        <v>0</v>
      </c>
    </row>
    <row r="7090" spans="6:6" x14ac:dyDescent="0.15">
      <c r="F7090">
        <f t="array" ref="F7090">VLOOKUP(D7090&amp;E7090,IF({1,0},$A$2:$A$50&amp;$B$2:$B$50,$C$2:$C$50),2,0)</f>
        <v>0</v>
      </c>
    </row>
    <row r="7091" spans="6:6" x14ac:dyDescent="0.15">
      <c r="F7091">
        <f t="array" ref="F7091">VLOOKUP(D7091&amp;E7091,IF({1,0},$A$2:$A$50&amp;$B$2:$B$50,$C$2:$C$50),2,0)</f>
        <v>0</v>
      </c>
    </row>
    <row r="7092" spans="6:6" x14ac:dyDescent="0.15">
      <c r="F7092">
        <f t="array" ref="F7092">VLOOKUP(D7092&amp;E7092,IF({1,0},$A$2:$A$50&amp;$B$2:$B$50,$C$2:$C$50),2,0)</f>
        <v>0</v>
      </c>
    </row>
    <row r="7093" spans="6:6" x14ac:dyDescent="0.15">
      <c r="F7093">
        <f t="array" ref="F7093">VLOOKUP(D7093&amp;E7093,IF({1,0},$A$2:$A$50&amp;$B$2:$B$50,$C$2:$C$50),2,0)</f>
        <v>0</v>
      </c>
    </row>
    <row r="7094" spans="6:6" x14ac:dyDescent="0.15">
      <c r="F7094">
        <f t="array" ref="F7094">VLOOKUP(D7094&amp;E7094,IF({1,0},$A$2:$A$50&amp;$B$2:$B$50,$C$2:$C$50),2,0)</f>
        <v>0</v>
      </c>
    </row>
    <row r="7095" spans="6:6" x14ac:dyDescent="0.15">
      <c r="F7095">
        <f t="array" ref="F7095">VLOOKUP(D7095&amp;E7095,IF({1,0},$A$2:$A$50&amp;$B$2:$B$50,$C$2:$C$50),2,0)</f>
        <v>0</v>
      </c>
    </row>
    <row r="7096" spans="6:6" x14ac:dyDescent="0.15">
      <c r="F7096">
        <f t="array" ref="F7096">VLOOKUP(D7096&amp;E7096,IF({1,0},$A$2:$A$50&amp;$B$2:$B$50,$C$2:$C$50),2,0)</f>
        <v>0</v>
      </c>
    </row>
    <row r="7097" spans="6:6" x14ac:dyDescent="0.15">
      <c r="F7097">
        <f t="array" ref="F7097">VLOOKUP(D7097&amp;E7097,IF({1,0},$A$2:$A$50&amp;$B$2:$B$50,$C$2:$C$50),2,0)</f>
        <v>0</v>
      </c>
    </row>
    <row r="7098" spans="6:6" x14ac:dyDescent="0.15">
      <c r="F7098">
        <f t="array" ref="F7098">VLOOKUP(D7098&amp;E7098,IF({1,0},$A$2:$A$50&amp;$B$2:$B$50,$C$2:$C$50),2,0)</f>
        <v>0</v>
      </c>
    </row>
    <row r="7099" spans="6:6" x14ac:dyDescent="0.15">
      <c r="F7099">
        <f t="array" ref="F7099">VLOOKUP(D7099&amp;E7099,IF({1,0},$A$2:$A$50&amp;$B$2:$B$50,$C$2:$C$50),2,0)</f>
        <v>0</v>
      </c>
    </row>
    <row r="7100" spans="6:6" x14ac:dyDescent="0.15">
      <c r="F7100">
        <f t="array" ref="F7100">VLOOKUP(D7100&amp;E7100,IF({1,0},$A$2:$A$50&amp;$B$2:$B$50,$C$2:$C$50),2,0)</f>
        <v>0</v>
      </c>
    </row>
    <row r="7101" spans="6:6" x14ac:dyDescent="0.15">
      <c r="F7101">
        <f t="array" ref="F7101">VLOOKUP(D7101&amp;E7101,IF({1,0},$A$2:$A$50&amp;$B$2:$B$50,$C$2:$C$50),2,0)</f>
        <v>0</v>
      </c>
    </row>
    <row r="7102" spans="6:6" x14ac:dyDescent="0.15">
      <c r="F7102">
        <f t="array" ref="F7102">VLOOKUP(D7102&amp;E7102,IF({1,0},$A$2:$A$50&amp;$B$2:$B$50,$C$2:$C$50),2,0)</f>
        <v>0</v>
      </c>
    </row>
    <row r="7103" spans="6:6" x14ac:dyDescent="0.15">
      <c r="F7103">
        <f t="array" ref="F7103">VLOOKUP(D7103&amp;E7103,IF({1,0},$A$2:$A$50&amp;$B$2:$B$50,$C$2:$C$50),2,0)</f>
        <v>0</v>
      </c>
    </row>
    <row r="7104" spans="6:6" x14ac:dyDescent="0.15">
      <c r="F7104">
        <f t="array" ref="F7104">VLOOKUP(D7104&amp;E7104,IF({1,0},$A$2:$A$50&amp;$B$2:$B$50,$C$2:$C$50),2,0)</f>
        <v>0</v>
      </c>
    </row>
    <row r="7105" spans="6:6" x14ac:dyDescent="0.15">
      <c r="F7105">
        <f t="array" ref="F7105">VLOOKUP(D7105&amp;E7105,IF({1,0},$A$2:$A$50&amp;$B$2:$B$50,$C$2:$C$50),2,0)</f>
        <v>0</v>
      </c>
    </row>
    <row r="7106" spans="6:6" x14ac:dyDescent="0.15">
      <c r="F7106">
        <f t="array" ref="F7106">VLOOKUP(D7106&amp;E7106,IF({1,0},$A$2:$A$50&amp;$B$2:$B$50,$C$2:$C$50),2,0)</f>
        <v>0</v>
      </c>
    </row>
    <row r="7107" spans="6:6" x14ac:dyDescent="0.15">
      <c r="F7107">
        <f t="array" ref="F7107">VLOOKUP(D7107&amp;E7107,IF({1,0},$A$2:$A$50&amp;$B$2:$B$50,$C$2:$C$50),2,0)</f>
        <v>0</v>
      </c>
    </row>
    <row r="7108" spans="6:6" x14ac:dyDescent="0.15">
      <c r="F7108">
        <f t="array" ref="F7108">VLOOKUP(D7108&amp;E7108,IF({1,0},$A$2:$A$50&amp;$B$2:$B$50,$C$2:$C$50),2,0)</f>
        <v>0</v>
      </c>
    </row>
    <row r="7109" spans="6:6" x14ac:dyDescent="0.15">
      <c r="F7109">
        <f t="array" ref="F7109">VLOOKUP(D7109&amp;E7109,IF({1,0},$A$2:$A$50&amp;$B$2:$B$50,$C$2:$C$50),2,0)</f>
        <v>0</v>
      </c>
    </row>
    <row r="7110" spans="6:6" x14ac:dyDescent="0.15">
      <c r="F7110">
        <f t="array" ref="F7110">VLOOKUP(D7110&amp;E7110,IF({1,0},$A$2:$A$50&amp;$B$2:$B$50,$C$2:$C$50),2,0)</f>
        <v>0</v>
      </c>
    </row>
    <row r="7111" spans="6:6" x14ac:dyDescent="0.15">
      <c r="F7111">
        <f t="array" ref="F7111">VLOOKUP(D7111&amp;E7111,IF({1,0},$A$2:$A$50&amp;$B$2:$B$50,$C$2:$C$50),2,0)</f>
        <v>0</v>
      </c>
    </row>
    <row r="7112" spans="6:6" x14ac:dyDescent="0.15">
      <c r="F7112">
        <f t="array" ref="F7112">VLOOKUP(D7112&amp;E7112,IF({1,0},$A$2:$A$50&amp;$B$2:$B$50,$C$2:$C$50),2,0)</f>
        <v>0</v>
      </c>
    </row>
    <row r="7113" spans="6:6" x14ac:dyDescent="0.15">
      <c r="F7113">
        <f t="array" ref="F7113">VLOOKUP(D7113&amp;E7113,IF({1,0},$A$2:$A$50&amp;$B$2:$B$50,$C$2:$C$50),2,0)</f>
        <v>0</v>
      </c>
    </row>
    <row r="7114" spans="6:6" x14ac:dyDescent="0.15">
      <c r="F7114">
        <f t="array" ref="F7114">VLOOKUP(D7114&amp;E7114,IF({1,0},$A$2:$A$50&amp;$B$2:$B$50,$C$2:$C$50),2,0)</f>
        <v>0</v>
      </c>
    </row>
    <row r="7115" spans="6:6" x14ac:dyDescent="0.15">
      <c r="F7115">
        <f t="array" ref="F7115">VLOOKUP(D7115&amp;E7115,IF({1,0},$A$2:$A$50&amp;$B$2:$B$50,$C$2:$C$50),2,0)</f>
        <v>0</v>
      </c>
    </row>
    <row r="7116" spans="6:6" x14ac:dyDescent="0.15">
      <c r="F7116">
        <f t="array" ref="F7116">VLOOKUP(D7116&amp;E7116,IF({1,0},$A$2:$A$50&amp;$B$2:$B$50,$C$2:$C$50),2,0)</f>
        <v>0</v>
      </c>
    </row>
    <row r="7117" spans="6:6" x14ac:dyDescent="0.15">
      <c r="F7117">
        <f t="array" ref="F7117">VLOOKUP(D7117&amp;E7117,IF({1,0},$A$2:$A$50&amp;$B$2:$B$50,$C$2:$C$50),2,0)</f>
        <v>0</v>
      </c>
    </row>
    <row r="7118" spans="6:6" x14ac:dyDescent="0.15">
      <c r="F7118">
        <f t="array" ref="F7118">VLOOKUP(D7118&amp;E7118,IF({1,0},$A$2:$A$50&amp;$B$2:$B$50,$C$2:$C$50),2,0)</f>
        <v>0</v>
      </c>
    </row>
    <row r="7119" spans="6:6" x14ac:dyDescent="0.15">
      <c r="F7119">
        <f t="array" ref="F7119">VLOOKUP(D7119&amp;E7119,IF({1,0},$A$2:$A$50&amp;$B$2:$B$50,$C$2:$C$50),2,0)</f>
        <v>0</v>
      </c>
    </row>
    <row r="7120" spans="6:6" x14ac:dyDescent="0.15">
      <c r="F7120">
        <f t="array" ref="F7120">VLOOKUP(D7120&amp;E7120,IF({1,0},$A$2:$A$50&amp;$B$2:$B$50,$C$2:$C$50),2,0)</f>
        <v>0</v>
      </c>
    </row>
    <row r="7121" spans="6:6" x14ac:dyDescent="0.15">
      <c r="F7121">
        <f t="array" ref="F7121">VLOOKUP(D7121&amp;E7121,IF({1,0},$A$2:$A$50&amp;$B$2:$B$50,$C$2:$C$50),2,0)</f>
        <v>0</v>
      </c>
    </row>
    <row r="7122" spans="6:6" x14ac:dyDescent="0.15">
      <c r="F7122">
        <f t="array" ref="F7122">VLOOKUP(D7122&amp;E7122,IF({1,0},$A$2:$A$50&amp;$B$2:$B$50,$C$2:$C$50),2,0)</f>
        <v>0</v>
      </c>
    </row>
    <row r="7123" spans="6:6" x14ac:dyDescent="0.15">
      <c r="F7123">
        <f t="array" ref="F7123">VLOOKUP(D7123&amp;E7123,IF({1,0},$A$2:$A$50&amp;$B$2:$B$50,$C$2:$C$50),2,0)</f>
        <v>0</v>
      </c>
    </row>
    <row r="7124" spans="6:6" x14ac:dyDescent="0.15">
      <c r="F7124">
        <f t="array" ref="F7124">VLOOKUP(D7124&amp;E7124,IF({1,0},$A$2:$A$50&amp;$B$2:$B$50,$C$2:$C$50),2,0)</f>
        <v>0</v>
      </c>
    </row>
    <row r="7125" spans="6:6" x14ac:dyDescent="0.15">
      <c r="F7125">
        <f t="array" ref="F7125">VLOOKUP(D7125&amp;E7125,IF({1,0},$A$2:$A$50&amp;$B$2:$B$50,$C$2:$C$50),2,0)</f>
        <v>0</v>
      </c>
    </row>
    <row r="7126" spans="6:6" x14ac:dyDescent="0.15">
      <c r="F7126">
        <f t="array" ref="F7126">VLOOKUP(D7126&amp;E7126,IF({1,0},$A$2:$A$50&amp;$B$2:$B$50,$C$2:$C$50),2,0)</f>
        <v>0</v>
      </c>
    </row>
    <row r="7127" spans="6:6" x14ac:dyDescent="0.15">
      <c r="F7127">
        <f t="array" ref="F7127">VLOOKUP(D7127&amp;E7127,IF({1,0},$A$2:$A$50&amp;$B$2:$B$50,$C$2:$C$50),2,0)</f>
        <v>0</v>
      </c>
    </row>
    <row r="7128" spans="6:6" x14ac:dyDescent="0.15">
      <c r="F7128">
        <f t="array" ref="F7128">VLOOKUP(D7128&amp;E7128,IF({1,0},$A$2:$A$50&amp;$B$2:$B$50,$C$2:$C$50),2,0)</f>
        <v>0</v>
      </c>
    </row>
    <row r="7129" spans="6:6" x14ac:dyDescent="0.15">
      <c r="F7129">
        <f t="array" ref="F7129">VLOOKUP(D7129&amp;E7129,IF({1,0},$A$2:$A$50&amp;$B$2:$B$50,$C$2:$C$50),2,0)</f>
        <v>0</v>
      </c>
    </row>
    <row r="7130" spans="6:6" x14ac:dyDescent="0.15">
      <c r="F7130">
        <f t="array" ref="F7130">VLOOKUP(D7130&amp;E7130,IF({1,0},$A$2:$A$50&amp;$B$2:$B$50,$C$2:$C$50),2,0)</f>
        <v>0</v>
      </c>
    </row>
    <row r="7131" spans="6:6" x14ac:dyDescent="0.15">
      <c r="F7131">
        <f t="array" ref="F7131">VLOOKUP(D7131&amp;E7131,IF({1,0},$A$2:$A$50&amp;$B$2:$B$50,$C$2:$C$50),2,0)</f>
        <v>0</v>
      </c>
    </row>
    <row r="7132" spans="6:6" x14ac:dyDescent="0.15">
      <c r="F7132">
        <f t="array" ref="F7132">VLOOKUP(D7132&amp;E7132,IF({1,0},$A$2:$A$50&amp;$B$2:$B$50,$C$2:$C$50),2,0)</f>
        <v>0</v>
      </c>
    </row>
    <row r="7133" spans="6:6" x14ac:dyDescent="0.15">
      <c r="F7133">
        <f t="array" ref="F7133">VLOOKUP(D7133&amp;E7133,IF({1,0},$A$2:$A$50&amp;$B$2:$B$50,$C$2:$C$50),2,0)</f>
        <v>0</v>
      </c>
    </row>
    <row r="7134" spans="6:6" x14ac:dyDescent="0.15">
      <c r="F7134">
        <f t="array" ref="F7134">VLOOKUP(D7134&amp;E7134,IF({1,0},$A$2:$A$50&amp;$B$2:$B$50,$C$2:$C$50),2,0)</f>
        <v>0</v>
      </c>
    </row>
    <row r="7135" spans="6:6" x14ac:dyDescent="0.15">
      <c r="F7135">
        <f t="array" ref="F7135">VLOOKUP(D7135&amp;E7135,IF({1,0},$A$2:$A$50&amp;$B$2:$B$50,$C$2:$C$50),2,0)</f>
        <v>0</v>
      </c>
    </row>
    <row r="7136" spans="6:6" x14ac:dyDescent="0.15">
      <c r="F7136">
        <f t="array" ref="F7136">VLOOKUP(D7136&amp;E7136,IF({1,0},$A$2:$A$50&amp;$B$2:$B$50,$C$2:$C$50),2,0)</f>
        <v>0</v>
      </c>
    </row>
    <row r="7137" spans="6:6" x14ac:dyDescent="0.15">
      <c r="F7137">
        <f t="array" ref="F7137">VLOOKUP(D7137&amp;E7137,IF({1,0},$A$2:$A$50&amp;$B$2:$B$50,$C$2:$C$50),2,0)</f>
        <v>0</v>
      </c>
    </row>
    <row r="7138" spans="6:6" x14ac:dyDescent="0.15">
      <c r="F7138">
        <f t="array" ref="F7138">VLOOKUP(D7138&amp;E7138,IF({1,0},$A$2:$A$50&amp;$B$2:$B$50,$C$2:$C$50),2,0)</f>
        <v>0</v>
      </c>
    </row>
    <row r="7139" spans="6:6" x14ac:dyDescent="0.15">
      <c r="F7139">
        <f t="array" ref="F7139">VLOOKUP(D7139&amp;E7139,IF({1,0},$A$2:$A$50&amp;$B$2:$B$50,$C$2:$C$50),2,0)</f>
        <v>0</v>
      </c>
    </row>
    <row r="7140" spans="6:6" x14ac:dyDescent="0.15">
      <c r="F7140">
        <f t="array" ref="F7140">VLOOKUP(D7140&amp;E7140,IF({1,0},$A$2:$A$50&amp;$B$2:$B$50,$C$2:$C$50),2,0)</f>
        <v>0</v>
      </c>
    </row>
    <row r="7141" spans="6:6" x14ac:dyDescent="0.15">
      <c r="F7141">
        <f t="array" ref="F7141">VLOOKUP(D7141&amp;E7141,IF({1,0},$A$2:$A$50&amp;$B$2:$B$50,$C$2:$C$50),2,0)</f>
        <v>0</v>
      </c>
    </row>
    <row r="7142" spans="6:6" x14ac:dyDescent="0.15">
      <c r="F7142">
        <f t="array" ref="F7142">VLOOKUP(D7142&amp;E7142,IF({1,0},$A$2:$A$50&amp;$B$2:$B$50,$C$2:$C$50),2,0)</f>
        <v>0</v>
      </c>
    </row>
    <row r="7143" spans="6:6" x14ac:dyDescent="0.15">
      <c r="F7143">
        <f t="array" ref="F7143">VLOOKUP(D7143&amp;E7143,IF({1,0},$A$2:$A$50&amp;$B$2:$B$50,$C$2:$C$50),2,0)</f>
        <v>0</v>
      </c>
    </row>
    <row r="7144" spans="6:6" x14ac:dyDescent="0.15">
      <c r="F7144">
        <f t="array" ref="F7144">VLOOKUP(D7144&amp;E7144,IF({1,0},$A$2:$A$50&amp;$B$2:$B$50,$C$2:$C$50),2,0)</f>
        <v>0</v>
      </c>
    </row>
    <row r="7145" spans="6:6" x14ac:dyDescent="0.15">
      <c r="F7145">
        <f t="array" ref="F7145">VLOOKUP(D7145&amp;E7145,IF({1,0},$A$2:$A$50&amp;$B$2:$B$50,$C$2:$C$50),2,0)</f>
        <v>0</v>
      </c>
    </row>
    <row r="7146" spans="6:6" x14ac:dyDescent="0.15">
      <c r="F7146">
        <f t="array" ref="F7146">VLOOKUP(D7146&amp;E7146,IF({1,0},$A$2:$A$50&amp;$B$2:$B$50,$C$2:$C$50),2,0)</f>
        <v>0</v>
      </c>
    </row>
    <row r="7147" spans="6:6" x14ac:dyDescent="0.15">
      <c r="F7147">
        <f t="array" ref="F7147">VLOOKUP(D7147&amp;E7147,IF({1,0},$A$2:$A$50&amp;$B$2:$B$50,$C$2:$C$50),2,0)</f>
        <v>0</v>
      </c>
    </row>
    <row r="7148" spans="6:6" x14ac:dyDescent="0.15">
      <c r="F7148">
        <f t="array" ref="F7148">VLOOKUP(D7148&amp;E7148,IF({1,0},$A$2:$A$50&amp;$B$2:$B$50,$C$2:$C$50),2,0)</f>
        <v>0</v>
      </c>
    </row>
    <row r="7149" spans="6:6" x14ac:dyDescent="0.15">
      <c r="F7149">
        <f t="array" ref="F7149">VLOOKUP(D7149&amp;E7149,IF({1,0},$A$2:$A$50&amp;$B$2:$B$50,$C$2:$C$50),2,0)</f>
        <v>0</v>
      </c>
    </row>
    <row r="7150" spans="6:6" x14ac:dyDescent="0.15">
      <c r="F7150">
        <f t="array" ref="F7150">VLOOKUP(D7150&amp;E7150,IF({1,0},$A$2:$A$50&amp;$B$2:$B$50,$C$2:$C$50),2,0)</f>
        <v>0</v>
      </c>
    </row>
    <row r="7151" spans="6:6" x14ac:dyDescent="0.15">
      <c r="F7151">
        <f t="array" ref="F7151">VLOOKUP(D7151&amp;E7151,IF({1,0},$A$2:$A$50&amp;$B$2:$B$50,$C$2:$C$50),2,0)</f>
        <v>0</v>
      </c>
    </row>
    <row r="7152" spans="6:6" x14ac:dyDescent="0.15">
      <c r="F7152">
        <f t="array" ref="F7152">VLOOKUP(D7152&amp;E7152,IF({1,0},$A$2:$A$50&amp;$B$2:$B$50,$C$2:$C$50),2,0)</f>
        <v>0</v>
      </c>
    </row>
    <row r="7153" spans="6:6" x14ac:dyDescent="0.15">
      <c r="F7153">
        <f t="array" ref="F7153">VLOOKUP(D7153&amp;E7153,IF({1,0},$A$2:$A$50&amp;$B$2:$B$50,$C$2:$C$50),2,0)</f>
        <v>0</v>
      </c>
    </row>
    <row r="7154" spans="6:6" x14ac:dyDescent="0.15">
      <c r="F7154">
        <f t="array" ref="F7154">VLOOKUP(D7154&amp;E7154,IF({1,0},$A$2:$A$50&amp;$B$2:$B$50,$C$2:$C$50),2,0)</f>
        <v>0</v>
      </c>
    </row>
    <row r="7155" spans="6:6" x14ac:dyDescent="0.15">
      <c r="F7155">
        <f t="array" ref="F7155">VLOOKUP(D7155&amp;E7155,IF({1,0},$A$2:$A$50&amp;$B$2:$B$50,$C$2:$C$50),2,0)</f>
        <v>0</v>
      </c>
    </row>
    <row r="7156" spans="6:6" x14ac:dyDescent="0.15">
      <c r="F7156">
        <f t="array" ref="F7156">VLOOKUP(D7156&amp;E7156,IF({1,0},$A$2:$A$50&amp;$B$2:$B$50,$C$2:$C$50),2,0)</f>
        <v>0</v>
      </c>
    </row>
    <row r="7157" spans="6:6" x14ac:dyDescent="0.15">
      <c r="F7157">
        <f t="array" ref="F7157">VLOOKUP(D7157&amp;E7157,IF({1,0},$A$2:$A$50&amp;$B$2:$B$50,$C$2:$C$50),2,0)</f>
        <v>0</v>
      </c>
    </row>
    <row r="7158" spans="6:6" x14ac:dyDescent="0.15">
      <c r="F7158">
        <f t="array" ref="F7158">VLOOKUP(D7158&amp;E7158,IF({1,0},$A$2:$A$50&amp;$B$2:$B$50,$C$2:$C$50),2,0)</f>
        <v>0</v>
      </c>
    </row>
    <row r="7159" spans="6:6" x14ac:dyDescent="0.15">
      <c r="F7159">
        <f t="array" ref="F7159">VLOOKUP(D7159&amp;E7159,IF({1,0},$A$2:$A$50&amp;$B$2:$B$50,$C$2:$C$50),2,0)</f>
        <v>0</v>
      </c>
    </row>
    <row r="7160" spans="6:6" x14ac:dyDescent="0.15">
      <c r="F7160">
        <f t="array" ref="F7160">VLOOKUP(D7160&amp;E7160,IF({1,0},$A$2:$A$50&amp;$B$2:$B$50,$C$2:$C$50),2,0)</f>
        <v>0</v>
      </c>
    </row>
    <row r="7161" spans="6:6" x14ac:dyDescent="0.15">
      <c r="F7161">
        <f t="array" ref="F7161">VLOOKUP(D7161&amp;E7161,IF({1,0},$A$2:$A$50&amp;$B$2:$B$50,$C$2:$C$50),2,0)</f>
        <v>0</v>
      </c>
    </row>
    <row r="7162" spans="6:6" x14ac:dyDescent="0.15">
      <c r="F7162">
        <f t="array" ref="F7162">VLOOKUP(D7162&amp;E7162,IF({1,0},$A$2:$A$50&amp;$B$2:$B$50,$C$2:$C$50),2,0)</f>
        <v>0</v>
      </c>
    </row>
    <row r="7163" spans="6:6" x14ac:dyDescent="0.15">
      <c r="F7163">
        <f t="array" ref="F7163">VLOOKUP(D7163&amp;E7163,IF({1,0},$A$2:$A$50&amp;$B$2:$B$50,$C$2:$C$50),2,0)</f>
        <v>0</v>
      </c>
    </row>
    <row r="7164" spans="6:6" x14ac:dyDescent="0.15">
      <c r="F7164">
        <f t="array" ref="F7164">VLOOKUP(D7164&amp;E7164,IF({1,0},$A$2:$A$50&amp;$B$2:$B$50,$C$2:$C$50),2,0)</f>
        <v>0</v>
      </c>
    </row>
    <row r="7165" spans="6:6" x14ac:dyDescent="0.15">
      <c r="F7165">
        <f t="array" ref="F7165">VLOOKUP(D7165&amp;E7165,IF({1,0},$A$2:$A$50&amp;$B$2:$B$50,$C$2:$C$50),2,0)</f>
        <v>0</v>
      </c>
    </row>
    <row r="7166" spans="6:6" x14ac:dyDescent="0.15">
      <c r="F7166">
        <f t="array" ref="F7166">VLOOKUP(D7166&amp;E7166,IF({1,0},$A$2:$A$50&amp;$B$2:$B$50,$C$2:$C$50),2,0)</f>
        <v>0</v>
      </c>
    </row>
    <row r="7167" spans="6:6" x14ac:dyDescent="0.15">
      <c r="F7167">
        <f t="array" ref="F7167">VLOOKUP(D7167&amp;E7167,IF({1,0},$A$2:$A$50&amp;$B$2:$B$50,$C$2:$C$50),2,0)</f>
        <v>0</v>
      </c>
    </row>
    <row r="7168" spans="6:6" x14ac:dyDescent="0.15">
      <c r="F7168">
        <f t="array" ref="F7168">VLOOKUP(D7168&amp;E7168,IF({1,0},$A$2:$A$50&amp;$B$2:$B$50,$C$2:$C$50),2,0)</f>
        <v>0</v>
      </c>
    </row>
    <row r="7169" spans="6:6" x14ac:dyDescent="0.15">
      <c r="F7169">
        <f t="array" ref="F7169">VLOOKUP(D7169&amp;E7169,IF({1,0},$A$2:$A$50&amp;$B$2:$B$50,$C$2:$C$50),2,0)</f>
        <v>0</v>
      </c>
    </row>
    <row r="7170" spans="6:6" x14ac:dyDescent="0.15">
      <c r="F7170">
        <f t="array" ref="F7170">VLOOKUP(D7170&amp;E7170,IF({1,0},$A$2:$A$50&amp;$B$2:$B$50,$C$2:$C$50),2,0)</f>
        <v>0</v>
      </c>
    </row>
    <row r="7171" spans="6:6" x14ac:dyDescent="0.15">
      <c r="F7171">
        <f t="array" ref="F7171">VLOOKUP(D7171&amp;E7171,IF({1,0},$A$2:$A$50&amp;$B$2:$B$50,$C$2:$C$50),2,0)</f>
        <v>0</v>
      </c>
    </row>
    <row r="7172" spans="6:6" x14ac:dyDescent="0.15">
      <c r="F7172">
        <f t="array" ref="F7172">VLOOKUP(D7172&amp;E7172,IF({1,0},$A$2:$A$50&amp;$B$2:$B$50,$C$2:$C$50),2,0)</f>
        <v>0</v>
      </c>
    </row>
    <row r="7173" spans="6:6" x14ac:dyDescent="0.15">
      <c r="F7173">
        <f t="array" ref="F7173">VLOOKUP(D7173&amp;E7173,IF({1,0},$A$2:$A$50&amp;$B$2:$B$50,$C$2:$C$50),2,0)</f>
        <v>0</v>
      </c>
    </row>
    <row r="7174" spans="6:6" x14ac:dyDescent="0.15">
      <c r="F7174">
        <f t="array" ref="F7174">VLOOKUP(D7174&amp;E7174,IF({1,0},$A$2:$A$50&amp;$B$2:$B$50,$C$2:$C$50),2,0)</f>
        <v>0</v>
      </c>
    </row>
    <row r="7175" spans="6:6" x14ac:dyDescent="0.15">
      <c r="F7175">
        <f t="array" ref="F7175">VLOOKUP(D7175&amp;E7175,IF({1,0},$A$2:$A$50&amp;$B$2:$B$50,$C$2:$C$50),2,0)</f>
        <v>0</v>
      </c>
    </row>
    <row r="7176" spans="6:6" x14ac:dyDescent="0.15">
      <c r="F7176">
        <f t="array" ref="F7176">VLOOKUP(D7176&amp;E7176,IF({1,0},$A$2:$A$50&amp;$B$2:$B$50,$C$2:$C$50),2,0)</f>
        <v>0</v>
      </c>
    </row>
    <row r="7177" spans="6:6" x14ac:dyDescent="0.15">
      <c r="F7177">
        <f t="array" ref="F7177">VLOOKUP(D7177&amp;E7177,IF({1,0},$A$2:$A$50&amp;$B$2:$B$50,$C$2:$C$50),2,0)</f>
        <v>0</v>
      </c>
    </row>
    <row r="7178" spans="6:6" x14ac:dyDescent="0.15">
      <c r="F7178">
        <f t="array" ref="F7178">VLOOKUP(D7178&amp;E7178,IF({1,0},$A$2:$A$50&amp;$B$2:$B$50,$C$2:$C$50),2,0)</f>
        <v>0</v>
      </c>
    </row>
    <row r="7179" spans="6:6" x14ac:dyDescent="0.15">
      <c r="F7179">
        <f t="array" ref="F7179">VLOOKUP(D7179&amp;E7179,IF({1,0},$A$2:$A$50&amp;$B$2:$B$50,$C$2:$C$50),2,0)</f>
        <v>0</v>
      </c>
    </row>
    <row r="7180" spans="6:6" x14ac:dyDescent="0.15">
      <c r="F7180">
        <f t="array" ref="F7180">VLOOKUP(D7180&amp;E7180,IF({1,0},$A$2:$A$50&amp;$B$2:$B$50,$C$2:$C$50),2,0)</f>
        <v>0</v>
      </c>
    </row>
    <row r="7181" spans="6:6" x14ac:dyDescent="0.15">
      <c r="F7181">
        <f t="array" ref="F7181">VLOOKUP(D7181&amp;E7181,IF({1,0},$A$2:$A$50&amp;$B$2:$B$50,$C$2:$C$50),2,0)</f>
        <v>0</v>
      </c>
    </row>
    <row r="7182" spans="6:6" x14ac:dyDescent="0.15">
      <c r="F7182">
        <f t="array" ref="F7182">VLOOKUP(D7182&amp;E7182,IF({1,0},$A$2:$A$50&amp;$B$2:$B$50,$C$2:$C$50),2,0)</f>
        <v>0</v>
      </c>
    </row>
    <row r="7183" spans="6:6" x14ac:dyDescent="0.15">
      <c r="F7183">
        <f t="array" ref="F7183">VLOOKUP(D7183&amp;E7183,IF({1,0},$A$2:$A$50&amp;$B$2:$B$50,$C$2:$C$50),2,0)</f>
        <v>0</v>
      </c>
    </row>
    <row r="7184" spans="6:6" x14ac:dyDescent="0.15">
      <c r="F7184">
        <f t="array" ref="F7184">VLOOKUP(D7184&amp;E7184,IF({1,0},$A$2:$A$50&amp;$B$2:$B$50,$C$2:$C$50),2,0)</f>
        <v>0</v>
      </c>
    </row>
    <row r="7185" spans="6:6" x14ac:dyDescent="0.15">
      <c r="F7185">
        <f t="array" ref="F7185">VLOOKUP(D7185&amp;E7185,IF({1,0},$A$2:$A$50&amp;$B$2:$B$50,$C$2:$C$50),2,0)</f>
        <v>0</v>
      </c>
    </row>
    <row r="7186" spans="6:6" x14ac:dyDescent="0.15">
      <c r="F7186">
        <f t="array" ref="F7186">VLOOKUP(D7186&amp;E7186,IF({1,0},$A$2:$A$50&amp;$B$2:$B$50,$C$2:$C$50),2,0)</f>
        <v>0</v>
      </c>
    </row>
    <row r="7187" spans="6:6" x14ac:dyDescent="0.15">
      <c r="F7187">
        <f t="array" ref="F7187">VLOOKUP(D7187&amp;E7187,IF({1,0},$A$2:$A$50&amp;$B$2:$B$50,$C$2:$C$50),2,0)</f>
        <v>0</v>
      </c>
    </row>
    <row r="7188" spans="6:6" x14ac:dyDescent="0.15">
      <c r="F7188">
        <f t="array" ref="F7188">VLOOKUP(D7188&amp;E7188,IF({1,0},$A$2:$A$50&amp;$B$2:$B$50,$C$2:$C$50),2,0)</f>
        <v>0</v>
      </c>
    </row>
    <row r="7189" spans="6:6" x14ac:dyDescent="0.15">
      <c r="F7189">
        <f t="array" ref="F7189">VLOOKUP(D7189&amp;E7189,IF({1,0},$A$2:$A$50&amp;$B$2:$B$50,$C$2:$C$50),2,0)</f>
        <v>0</v>
      </c>
    </row>
    <row r="7190" spans="6:6" x14ac:dyDescent="0.15">
      <c r="F7190">
        <f t="array" ref="F7190">VLOOKUP(D7190&amp;E7190,IF({1,0},$A$2:$A$50&amp;$B$2:$B$50,$C$2:$C$50),2,0)</f>
        <v>0</v>
      </c>
    </row>
    <row r="7191" spans="6:6" x14ac:dyDescent="0.15">
      <c r="F7191">
        <f t="array" ref="F7191">VLOOKUP(D7191&amp;E7191,IF({1,0},$A$2:$A$50&amp;$B$2:$B$50,$C$2:$C$50),2,0)</f>
        <v>0</v>
      </c>
    </row>
    <row r="7192" spans="6:6" x14ac:dyDescent="0.15">
      <c r="F7192">
        <f t="array" ref="F7192">VLOOKUP(D7192&amp;E7192,IF({1,0},$A$2:$A$50&amp;$B$2:$B$50,$C$2:$C$50),2,0)</f>
        <v>0</v>
      </c>
    </row>
    <row r="7193" spans="6:6" x14ac:dyDescent="0.15">
      <c r="F7193">
        <f t="array" ref="F7193">VLOOKUP(D7193&amp;E7193,IF({1,0},$A$2:$A$50&amp;$B$2:$B$50,$C$2:$C$50),2,0)</f>
        <v>0</v>
      </c>
    </row>
    <row r="7194" spans="6:6" x14ac:dyDescent="0.15">
      <c r="F7194">
        <f t="array" ref="F7194">VLOOKUP(D7194&amp;E7194,IF({1,0},$A$2:$A$50&amp;$B$2:$B$50,$C$2:$C$50),2,0)</f>
        <v>0</v>
      </c>
    </row>
    <row r="7195" spans="6:6" x14ac:dyDescent="0.15">
      <c r="F7195">
        <f t="array" ref="F7195">VLOOKUP(D7195&amp;E7195,IF({1,0},$A$2:$A$50&amp;$B$2:$B$50,$C$2:$C$50),2,0)</f>
        <v>0</v>
      </c>
    </row>
    <row r="7196" spans="6:6" x14ac:dyDescent="0.15">
      <c r="F7196">
        <f t="array" ref="F7196">VLOOKUP(D7196&amp;E7196,IF({1,0},$A$2:$A$50&amp;$B$2:$B$50,$C$2:$C$50),2,0)</f>
        <v>0</v>
      </c>
    </row>
    <row r="7197" spans="6:6" x14ac:dyDescent="0.15">
      <c r="F7197">
        <f t="array" ref="F7197">VLOOKUP(D7197&amp;E7197,IF({1,0},$A$2:$A$50&amp;$B$2:$B$50,$C$2:$C$50),2,0)</f>
        <v>0</v>
      </c>
    </row>
    <row r="7198" spans="6:6" x14ac:dyDescent="0.15">
      <c r="F7198">
        <f t="array" ref="F7198">VLOOKUP(D7198&amp;E7198,IF({1,0},$A$2:$A$50&amp;$B$2:$B$50,$C$2:$C$50),2,0)</f>
        <v>0</v>
      </c>
    </row>
    <row r="7199" spans="6:6" x14ac:dyDescent="0.15">
      <c r="F7199">
        <f t="array" ref="F7199">VLOOKUP(D7199&amp;E7199,IF({1,0},$A$2:$A$50&amp;$B$2:$B$50,$C$2:$C$50),2,0)</f>
        <v>0</v>
      </c>
    </row>
    <row r="7200" spans="6:6" x14ac:dyDescent="0.15">
      <c r="F7200">
        <f t="array" ref="F7200">VLOOKUP(D7200&amp;E7200,IF({1,0},$A$2:$A$50&amp;$B$2:$B$50,$C$2:$C$50),2,0)</f>
        <v>0</v>
      </c>
    </row>
    <row r="7201" spans="6:6" x14ac:dyDescent="0.15">
      <c r="F7201">
        <f t="array" ref="F7201">VLOOKUP(D7201&amp;E7201,IF({1,0},$A$2:$A$50&amp;$B$2:$B$50,$C$2:$C$50),2,0)</f>
        <v>0</v>
      </c>
    </row>
    <row r="7202" spans="6:6" x14ac:dyDescent="0.15">
      <c r="F7202">
        <f t="array" ref="F7202">VLOOKUP(D7202&amp;E7202,IF({1,0},$A$2:$A$50&amp;$B$2:$B$50,$C$2:$C$50),2,0)</f>
        <v>0</v>
      </c>
    </row>
    <row r="7203" spans="6:6" x14ac:dyDescent="0.15">
      <c r="F7203">
        <f t="array" ref="F7203">VLOOKUP(D7203&amp;E7203,IF({1,0},$A$2:$A$50&amp;$B$2:$B$50,$C$2:$C$50),2,0)</f>
        <v>0</v>
      </c>
    </row>
    <row r="7204" spans="6:6" x14ac:dyDescent="0.15">
      <c r="F7204">
        <f t="array" ref="F7204">VLOOKUP(D7204&amp;E7204,IF({1,0},$A$2:$A$50&amp;$B$2:$B$50,$C$2:$C$50),2,0)</f>
        <v>0</v>
      </c>
    </row>
    <row r="7205" spans="6:6" x14ac:dyDescent="0.15">
      <c r="F7205">
        <f t="array" ref="F7205">VLOOKUP(D7205&amp;E7205,IF({1,0},$A$2:$A$50&amp;$B$2:$B$50,$C$2:$C$50),2,0)</f>
        <v>0</v>
      </c>
    </row>
    <row r="7206" spans="6:6" x14ac:dyDescent="0.15">
      <c r="F7206">
        <f t="array" ref="F7206">VLOOKUP(D7206&amp;E7206,IF({1,0},$A$2:$A$50&amp;$B$2:$B$50,$C$2:$C$50),2,0)</f>
        <v>0</v>
      </c>
    </row>
    <row r="7207" spans="6:6" x14ac:dyDescent="0.15">
      <c r="F7207">
        <f t="array" ref="F7207">VLOOKUP(D7207&amp;E7207,IF({1,0},$A$2:$A$50&amp;$B$2:$B$50,$C$2:$C$50),2,0)</f>
        <v>0</v>
      </c>
    </row>
    <row r="7208" spans="6:6" x14ac:dyDescent="0.15">
      <c r="F7208">
        <f t="array" ref="F7208">VLOOKUP(D7208&amp;E7208,IF({1,0},$A$2:$A$50&amp;$B$2:$B$50,$C$2:$C$50),2,0)</f>
        <v>0</v>
      </c>
    </row>
    <row r="7209" spans="6:6" x14ac:dyDescent="0.15">
      <c r="F7209">
        <f t="array" ref="F7209">VLOOKUP(D7209&amp;E7209,IF({1,0},$A$2:$A$50&amp;$B$2:$B$50,$C$2:$C$50),2,0)</f>
        <v>0</v>
      </c>
    </row>
    <row r="7210" spans="6:6" x14ac:dyDescent="0.15">
      <c r="F7210">
        <f t="array" ref="F7210">VLOOKUP(D7210&amp;E7210,IF({1,0},$A$2:$A$50&amp;$B$2:$B$50,$C$2:$C$50),2,0)</f>
        <v>0</v>
      </c>
    </row>
    <row r="7211" spans="6:6" x14ac:dyDescent="0.15">
      <c r="F7211">
        <f t="array" ref="F7211">VLOOKUP(D7211&amp;E7211,IF({1,0},$A$2:$A$50&amp;$B$2:$B$50,$C$2:$C$50),2,0)</f>
        <v>0</v>
      </c>
    </row>
    <row r="7212" spans="6:6" x14ac:dyDescent="0.15">
      <c r="F7212">
        <f t="array" ref="F7212">VLOOKUP(D7212&amp;E7212,IF({1,0},$A$2:$A$50&amp;$B$2:$B$50,$C$2:$C$50),2,0)</f>
        <v>0</v>
      </c>
    </row>
    <row r="7213" spans="6:6" x14ac:dyDescent="0.15">
      <c r="F7213">
        <f t="array" ref="F7213">VLOOKUP(D7213&amp;E7213,IF({1,0},$A$2:$A$50&amp;$B$2:$B$50,$C$2:$C$50),2,0)</f>
        <v>0</v>
      </c>
    </row>
    <row r="7214" spans="6:6" x14ac:dyDescent="0.15">
      <c r="F7214">
        <f t="array" ref="F7214">VLOOKUP(D7214&amp;E7214,IF({1,0},$A$2:$A$50&amp;$B$2:$B$50,$C$2:$C$50),2,0)</f>
        <v>0</v>
      </c>
    </row>
    <row r="7215" spans="6:6" x14ac:dyDescent="0.15">
      <c r="F7215">
        <f t="array" ref="F7215">VLOOKUP(D7215&amp;E7215,IF({1,0},$A$2:$A$50&amp;$B$2:$B$50,$C$2:$C$50),2,0)</f>
        <v>0</v>
      </c>
    </row>
    <row r="7216" spans="6:6" x14ac:dyDescent="0.15">
      <c r="F7216">
        <f t="array" ref="F7216">VLOOKUP(D7216&amp;E7216,IF({1,0},$A$2:$A$50&amp;$B$2:$B$50,$C$2:$C$50),2,0)</f>
        <v>0</v>
      </c>
    </row>
    <row r="7217" spans="6:6" x14ac:dyDescent="0.15">
      <c r="F7217">
        <f t="array" ref="F7217">VLOOKUP(D7217&amp;E7217,IF({1,0},$A$2:$A$50&amp;$B$2:$B$50,$C$2:$C$50),2,0)</f>
        <v>0</v>
      </c>
    </row>
    <row r="7218" spans="6:6" x14ac:dyDescent="0.15">
      <c r="F7218">
        <f t="array" ref="F7218">VLOOKUP(D7218&amp;E7218,IF({1,0},$A$2:$A$50&amp;$B$2:$B$50,$C$2:$C$50),2,0)</f>
        <v>0</v>
      </c>
    </row>
    <row r="7219" spans="6:6" x14ac:dyDescent="0.15">
      <c r="F7219">
        <f t="array" ref="F7219">VLOOKUP(D7219&amp;E7219,IF({1,0},$A$2:$A$50&amp;$B$2:$B$50,$C$2:$C$50),2,0)</f>
        <v>0</v>
      </c>
    </row>
    <row r="7220" spans="6:6" x14ac:dyDescent="0.15">
      <c r="F7220">
        <f t="array" ref="F7220">VLOOKUP(D7220&amp;E7220,IF({1,0},$A$2:$A$50&amp;$B$2:$B$50,$C$2:$C$50),2,0)</f>
        <v>0</v>
      </c>
    </row>
    <row r="7221" spans="6:6" x14ac:dyDescent="0.15">
      <c r="F7221">
        <f t="array" ref="F7221">VLOOKUP(D7221&amp;E7221,IF({1,0},$A$2:$A$50&amp;$B$2:$B$50,$C$2:$C$50),2,0)</f>
        <v>0</v>
      </c>
    </row>
    <row r="7222" spans="6:6" x14ac:dyDescent="0.15">
      <c r="F7222">
        <f t="array" ref="F7222">VLOOKUP(D7222&amp;E7222,IF({1,0},$A$2:$A$50&amp;$B$2:$B$50,$C$2:$C$50),2,0)</f>
        <v>0</v>
      </c>
    </row>
    <row r="7223" spans="6:6" x14ac:dyDescent="0.15">
      <c r="F7223">
        <f t="array" ref="F7223">VLOOKUP(D7223&amp;E7223,IF({1,0},$A$2:$A$50&amp;$B$2:$B$50,$C$2:$C$50),2,0)</f>
        <v>0</v>
      </c>
    </row>
    <row r="7224" spans="6:6" x14ac:dyDescent="0.15">
      <c r="F7224">
        <f t="array" ref="F7224">VLOOKUP(D7224&amp;E7224,IF({1,0},$A$2:$A$50&amp;$B$2:$B$50,$C$2:$C$50),2,0)</f>
        <v>0</v>
      </c>
    </row>
    <row r="7225" spans="6:6" x14ac:dyDescent="0.15">
      <c r="F7225">
        <f t="array" ref="F7225">VLOOKUP(D7225&amp;E7225,IF({1,0},$A$2:$A$50&amp;$B$2:$B$50,$C$2:$C$50),2,0)</f>
        <v>0</v>
      </c>
    </row>
    <row r="7226" spans="6:6" x14ac:dyDescent="0.15">
      <c r="F7226">
        <f t="array" ref="F7226">VLOOKUP(D7226&amp;E7226,IF({1,0},$A$2:$A$50&amp;$B$2:$B$50,$C$2:$C$50),2,0)</f>
        <v>0</v>
      </c>
    </row>
    <row r="7227" spans="6:6" x14ac:dyDescent="0.15">
      <c r="F7227">
        <f t="array" ref="F7227">VLOOKUP(D7227&amp;E7227,IF({1,0},$A$2:$A$50&amp;$B$2:$B$50,$C$2:$C$50),2,0)</f>
        <v>0</v>
      </c>
    </row>
    <row r="7228" spans="6:6" x14ac:dyDescent="0.15">
      <c r="F7228">
        <f t="array" ref="F7228">VLOOKUP(D7228&amp;E7228,IF({1,0},$A$2:$A$50&amp;$B$2:$B$50,$C$2:$C$50),2,0)</f>
        <v>0</v>
      </c>
    </row>
    <row r="7229" spans="6:6" x14ac:dyDescent="0.15">
      <c r="F7229">
        <f t="array" ref="F7229">VLOOKUP(D7229&amp;E7229,IF({1,0},$A$2:$A$50&amp;$B$2:$B$50,$C$2:$C$50),2,0)</f>
        <v>0</v>
      </c>
    </row>
    <row r="7230" spans="6:6" x14ac:dyDescent="0.15">
      <c r="F7230">
        <f t="array" ref="F7230">VLOOKUP(D7230&amp;E7230,IF({1,0},$A$2:$A$50&amp;$B$2:$B$50,$C$2:$C$50),2,0)</f>
        <v>0</v>
      </c>
    </row>
    <row r="7231" spans="6:6" x14ac:dyDescent="0.15">
      <c r="F7231">
        <f t="array" ref="F7231">VLOOKUP(D7231&amp;E7231,IF({1,0},$A$2:$A$50&amp;$B$2:$B$50,$C$2:$C$50),2,0)</f>
        <v>0</v>
      </c>
    </row>
    <row r="7232" spans="6:6" x14ac:dyDescent="0.15">
      <c r="F7232">
        <f t="array" ref="F7232">VLOOKUP(D7232&amp;E7232,IF({1,0},$A$2:$A$50&amp;$B$2:$B$50,$C$2:$C$50),2,0)</f>
        <v>0</v>
      </c>
    </row>
    <row r="7233" spans="6:6" x14ac:dyDescent="0.15">
      <c r="F7233">
        <f t="array" ref="F7233">VLOOKUP(D7233&amp;E7233,IF({1,0},$A$2:$A$50&amp;$B$2:$B$50,$C$2:$C$50),2,0)</f>
        <v>0</v>
      </c>
    </row>
    <row r="7234" spans="6:6" x14ac:dyDescent="0.15">
      <c r="F7234">
        <f t="array" ref="F7234">VLOOKUP(D7234&amp;E7234,IF({1,0},$A$2:$A$50&amp;$B$2:$B$50,$C$2:$C$50),2,0)</f>
        <v>0</v>
      </c>
    </row>
    <row r="7235" spans="6:6" x14ac:dyDescent="0.15">
      <c r="F7235">
        <f t="array" ref="F7235">VLOOKUP(D7235&amp;E7235,IF({1,0},$A$2:$A$50&amp;$B$2:$B$50,$C$2:$C$50),2,0)</f>
        <v>0</v>
      </c>
    </row>
    <row r="7236" spans="6:6" x14ac:dyDescent="0.15">
      <c r="F7236">
        <f t="array" ref="F7236">VLOOKUP(D7236&amp;E7236,IF({1,0},$A$2:$A$50&amp;$B$2:$B$50,$C$2:$C$50),2,0)</f>
        <v>0</v>
      </c>
    </row>
    <row r="7237" spans="6:6" x14ac:dyDescent="0.15">
      <c r="F7237">
        <f t="array" ref="F7237">VLOOKUP(D7237&amp;E7237,IF({1,0},$A$2:$A$50&amp;$B$2:$B$50,$C$2:$C$50),2,0)</f>
        <v>0</v>
      </c>
    </row>
    <row r="7238" spans="6:6" x14ac:dyDescent="0.15">
      <c r="F7238">
        <f t="array" ref="F7238">VLOOKUP(D7238&amp;E7238,IF({1,0},$A$2:$A$50&amp;$B$2:$B$50,$C$2:$C$50),2,0)</f>
        <v>0</v>
      </c>
    </row>
    <row r="7239" spans="6:6" x14ac:dyDescent="0.15">
      <c r="F7239">
        <f t="array" ref="F7239">VLOOKUP(D7239&amp;E7239,IF({1,0},$A$2:$A$50&amp;$B$2:$B$50,$C$2:$C$50),2,0)</f>
        <v>0</v>
      </c>
    </row>
    <row r="7240" spans="6:6" x14ac:dyDescent="0.15">
      <c r="F7240">
        <f t="array" ref="F7240">VLOOKUP(D7240&amp;E7240,IF({1,0},$A$2:$A$50&amp;$B$2:$B$50,$C$2:$C$50),2,0)</f>
        <v>0</v>
      </c>
    </row>
    <row r="7241" spans="6:6" x14ac:dyDescent="0.15">
      <c r="F7241">
        <f t="array" ref="F7241">VLOOKUP(D7241&amp;E7241,IF({1,0},$A$2:$A$50&amp;$B$2:$B$50,$C$2:$C$50),2,0)</f>
        <v>0</v>
      </c>
    </row>
    <row r="7242" spans="6:6" x14ac:dyDescent="0.15">
      <c r="F7242">
        <f t="array" ref="F7242">VLOOKUP(D7242&amp;E7242,IF({1,0},$A$2:$A$50&amp;$B$2:$B$50,$C$2:$C$50),2,0)</f>
        <v>0</v>
      </c>
    </row>
    <row r="7243" spans="6:6" x14ac:dyDescent="0.15">
      <c r="F7243">
        <f t="array" ref="F7243">VLOOKUP(D7243&amp;E7243,IF({1,0},$A$2:$A$50&amp;$B$2:$B$50,$C$2:$C$50),2,0)</f>
        <v>0</v>
      </c>
    </row>
    <row r="7244" spans="6:6" x14ac:dyDescent="0.15">
      <c r="F7244">
        <f t="array" ref="F7244">VLOOKUP(D7244&amp;E7244,IF({1,0},$A$2:$A$50&amp;$B$2:$B$50,$C$2:$C$50),2,0)</f>
        <v>0</v>
      </c>
    </row>
    <row r="7245" spans="6:6" x14ac:dyDescent="0.15">
      <c r="F7245">
        <f t="array" ref="F7245">VLOOKUP(D7245&amp;E7245,IF({1,0},$A$2:$A$50&amp;$B$2:$B$50,$C$2:$C$50),2,0)</f>
        <v>0</v>
      </c>
    </row>
    <row r="7246" spans="6:6" x14ac:dyDescent="0.15">
      <c r="F7246">
        <f t="array" ref="F7246">VLOOKUP(D7246&amp;E7246,IF({1,0},$A$2:$A$50&amp;$B$2:$B$50,$C$2:$C$50),2,0)</f>
        <v>0</v>
      </c>
    </row>
    <row r="7247" spans="6:6" x14ac:dyDescent="0.15">
      <c r="F7247">
        <f t="array" ref="F7247">VLOOKUP(D7247&amp;E7247,IF({1,0},$A$2:$A$50&amp;$B$2:$B$50,$C$2:$C$50),2,0)</f>
        <v>0</v>
      </c>
    </row>
    <row r="7248" spans="6:6" x14ac:dyDescent="0.15">
      <c r="F7248">
        <f t="array" ref="F7248">VLOOKUP(D7248&amp;E7248,IF({1,0},$A$2:$A$50&amp;$B$2:$B$50,$C$2:$C$50),2,0)</f>
        <v>0</v>
      </c>
    </row>
    <row r="7249" spans="6:6" x14ac:dyDescent="0.15">
      <c r="F7249">
        <f t="array" ref="F7249">VLOOKUP(D7249&amp;E7249,IF({1,0},$A$2:$A$50&amp;$B$2:$B$50,$C$2:$C$50),2,0)</f>
        <v>0</v>
      </c>
    </row>
    <row r="7250" spans="6:6" x14ac:dyDescent="0.15">
      <c r="F7250">
        <f t="array" ref="F7250">VLOOKUP(D7250&amp;E7250,IF({1,0},$A$2:$A$50&amp;$B$2:$B$50,$C$2:$C$50),2,0)</f>
        <v>0</v>
      </c>
    </row>
    <row r="7251" spans="6:6" x14ac:dyDescent="0.15">
      <c r="F7251">
        <f t="array" ref="F7251">VLOOKUP(D7251&amp;E7251,IF({1,0},$A$2:$A$50&amp;$B$2:$B$50,$C$2:$C$50),2,0)</f>
        <v>0</v>
      </c>
    </row>
    <row r="7252" spans="6:6" x14ac:dyDescent="0.15">
      <c r="F7252">
        <f t="array" ref="F7252">VLOOKUP(D7252&amp;E7252,IF({1,0},$A$2:$A$50&amp;$B$2:$B$50,$C$2:$C$50),2,0)</f>
        <v>0</v>
      </c>
    </row>
    <row r="7253" spans="6:6" x14ac:dyDescent="0.15">
      <c r="F7253">
        <f t="array" ref="F7253">VLOOKUP(D7253&amp;E7253,IF({1,0},$A$2:$A$50&amp;$B$2:$B$50,$C$2:$C$50),2,0)</f>
        <v>0</v>
      </c>
    </row>
    <row r="7254" spans="6:6" x14ac:dyDescent="0.15">
      <c r="F7254">
        <f t="array" ref="F7254">VLOOKUP(D7254&amp;E7254,IF({1,0},$A$2:$A$50&amp;$B$2:$B$50,$C$2:$C$50),2,0)</f>
        <v>0</v>
      </c>
    </row>
    <row r="7255" spans="6:6" x14ac:dyDescent="0.15">
      <c r="F7255">
        <f t="array" ref="F7255">VLOOKUP(D7255&amp;E7255,IF({1,0},$A$2:$A$50&amp;$B$2:$B$50,$C$2:$C$50),2,0)</f>
        <v>0</v>
      </c>
    </row>
    <row r="7256" spans="6:6" x14ac:dyDescent="0.15">
      <c r="F7256">
        <f t="array" ref="F7256">VLOOKUP(D7256&amp;E7256,IF({1,0},$A$2:$A$50&amp;$B$2:$B$50,$C$2:$C$50),2,0)</f>
        <v>0</v>
      </c>
    </row>
    <row r="7257" spans="6:6" x14ac:dyDescent="0.15">
      <c r="F7257">
        <f t="array" ref="F7257">VLOOKUP(D7257&amp;E7257,IF({1,0},$A$2:$A$50&amp;$B$2:$B$50,$C$2:$C$50),2,0)</f>
        <v>0</v>
      </c>
    </row>
    <row r="7258" spans="6:6" x14ac:dyDescent="0.15">
      <c r="F7258">
        <f t="array" ref="F7258">VLOOKUP(D7258&amp;E7258,IF({1,0},$A$2:$A$50&amp;$B$2:$B$50,$C$2:$C$50),2,0)</f>
        <v>0</v>
      </c>
    </row>
    <row r="7259" spans="6:6" x14ac:dyDescent="0.15">
      <c r="F7259">
        <f t="array" ref="F7259">VLOOKUP(D7259&amp;E7259,IF({1,0},$A$2:$A$50&amp;$B$2:$B$50,$C$2:$C$50),2,0)</f>
        <v>0</v>
      </c>
    </row>
    <row r="7260" spans="6:6" x14ac:dyDescent="0.15">
      <c r="F7260">
        <f t="array" ref="F7260">VLOOKUP(D7260&amp;E7260,IF({1,0},$A$2:$A$50&amp;$B$2:$B$50,$C$2:$C$50),2,0)</f>
        <v>0</v>
      </c>
    </row>
    <row r="7261" spans="6:6" x14ac:dyDescent="0.15">
      <c r="F7261">
        <f t="array" ref="F7261">VLOOKUP(D7261&amp;E7261,IF({1,0},$A$2:$A$50&amp;$B$2:$B$50,$C$2:$C$50),2,0)</f>
        <v>0</v>
      </c>
    </row>
    <row r="7262" spans="6:6" x14ac:dyDescent="0.15">
      <c r="F7262">
        <f t="array" ref="F7262">VLOOKUP(D7262&amp;E7262,IF({1,0},$A$2:$A$50&amp;$B$2:$B$50,$C$2:$C$50),2,0)</f>
        <v>0</v>
      </c>
    </row>
    <row r="7263" spans="6:6" x14ac:dyDescent="0.15">
      <c r="F7263">
        <f t="array" ref="F7263">VLOOKUP(D7263&amp;E7263,IF({1,0},$A$2:$A$50&amp;$B$2:$B$50,$C$2:$C$50),2,0)</f>
        <v>0</v>
      </c>
    </row>
    <row r="7264" spans="6:6" x14ac:dyDescent="0.15">
      <c r="F7264">
        <f t="array" ref="F7264">VLOOKUP(D7264&amp;E7264,IF({1,0},$A$2:$A$50&amp;$B$2:$B$50,$C$2:$C$50),2,0)</f>
        <v>0</v>
      </c>
    </row>
    <row r="7265" spans="6:6" x14ac:dyDescent="0.15">
      <c r="F7265">
        <f t="array" ref="F7265">VLOOKUP(D7265&amp;E7265,IF({1,0},$A$2:$A$50&amp;$B$2:$B$50,$C$2:$C$50),2,0)</f>
        <v>0</v>
      </c>
    </row>
    <row r="7266" spans="6:6" x14ac:dyDescent="0.15">
      <c r="F7266">
        <f t="array" ref="F7266">VLOOKUP(D7266&amp;E7266,IF({1,0},$A$2:$A$50&amp;$B$2:$B$50,$C$2:$C$50),2,0)</f>
        <v>0</v>
      </c>
    </row>
    <row r="7267" spans="6:6" x14ac:dyDescent="0.15">
      <c r="F7267">
        <f t="array" ref="F7267">VLOOKUP(D7267&amp;E7267,IF({1,0},$A$2:$A$50&amp;$B$2:$B$50,$C$2:$C$50),2,0)</f>
        <v>0</v>
      </c>
    </row>
    <row r="7268" spans="6:6" x14ac:dyDescent="0.15">
      <c r="F7268">
        <f t="array" ref="F7268">VLOOKUP(D7268&amp;E7268,IF({1,0},$A$2:$A$50&amp;$B$2:$B$50,$C$2:$C$50),2,0)</f>
        <v>0</v>
      </c>
    </row>
    <row r="7269" spans="6:6" x14ac:dyDescent="0.15">
      <c r="F7269">
        <f t="array" ref="F7269">VLOOKUP(D7269&amp;E7269,IF({1,0},$A$2:$A$50&amp;$B$2:$B$50,$C$2:$C$50),2,0)</f>
        <v>0</v>
      </c>
    </row>
    <row r="7270" spans="6:6" x14ac:dyDescent="0.15">
      <c r="F7270">
        <f t="array" ref="F7270">VLOOKUP(D7270&amp;E7270,IF({1,0},$A$2:$A$50&amp;$B$2:$B$50,$C$2:$C$50),2,0)</f>
        <v>0</v>
      </c>
    </row>
    <row r="7271" spans="6:6" x14ac:dyDescent="0.15">
      <c r="F7271">
        <f t="array" ref="F7271">VLOOKUP(D7271&amp;E7271,IF({1,0},$A$2:$A$50&amp;$B$2:$B$50,$C$2:$C$50),2,0)</f>
        <v>0</v>
      </c>
    </row>
    <row r="7272" spans="6:6" x14ac:dyDescent="0.15">
      <c r="F7272">
        <f t="array" ref="F7272">VLOOKUP(D7272&amp;E7272,IF({1,0},$A$2:$A$50&amp;$B$2:$B$50,$C$2:$C$50),2,0)</f>
        <v>0</v>
      </c>
    </row>
    <row r="7273" spans="6:6" x14ac:dyDescent="0.15">
      <c r="F7273">
        <f t="array" ref="F7273">VLOOKUP(D7273&amp;E7273,IF({1,0},$A$2:$A$50&amp;$B$2:$B$50,$C$2:$C$50),2,0)</f>
        <v>0</v>
      </c>
    </row>
    <row r="7274" spans="6:6" x14ac:dyDescent="0.15">
      <c r="F7274">
        <f t="array" ref="F7274">VLOOKUP(D7274&amp;E7274,IF({1,0},$A$2:$A$50&amp;$B$2:$B$50,$C$2:$C$50),2,0)</f>
        <v>0</v>
      </c>
    </row>
    <row r="7275" spans="6:6" x14ac:dyDescent="0.15">
      <c r="F7275">
        <f t="array" ref="F7275">VLOOKUP(D7275&amp;E7275,IF({1,0},$A$2:$A$50&amp;$B$2:$B$50,$C$2:$C$50),2,0)</f>
        <v>0</v>
      </c>
    </row>
    <row r="7276" spans="6:6" x14ac:dyDescent="0.15">
      <c r="F7276">
        <f t="array" ref="F7276">VLOOKUP(D7276&amp;E7276,IF({1,0},$A$2:$A$50&amp;$B$2:$B$50,$C$2:$C$50),2,0)</f>
        <v>0</v>
      </c>
    </row>
    <row r="7277" spans="6:6" x14ac:dyDescent="0.15">
      <c r="F7277">
        <f t="array" ref="F7277">VLOOKUP(D7277&amp;E7277,IF({1,0},$A$2:$A$50&amp;$B$2:$B$50,$C$2:$C$50),2,0)</f>
        <v>0</v>
      </c>
    </row>
    <row r="7278" spans="6:6" x14ac:dyDescent="0.15">
      <c r="F7278">
        <f t="array" ref="F7278">VLOOKUP(D7278&amp;E7278,IF({1,0},$A$2:$A$50&amp;$B$2:$B$50,$C$2:$C$50),2,0)</f>
        <v>0</v>
      </c>
    </row>
    <row r="7279" spans="6:6" x14ac:dyDescent="0.15">
      <c r="F7279">
        <f t="array" ref="F7279">VLOOKUP(D7279&amp;E7279,IF({1,0},$A$2:$A$50&amp;$B$2:$B$50,$C$2:$C$50),2,0)</f>
        <v>0</v>
      </c>
    </row>
    <row r="7280" spans="6:6" x14ac:dyDescent="0.15">
      <c r="F7280">
        <f t="array" ref="F7280">VLOOKUP(D7280&amp;E7280,IF({1,0},$A$2:$A$50&amp;$B$2:$B$50,$C$2:$C$50),2,0)</f>
        <v>0</v>
      </c>
    </row>
    <row r="7281" spans="6:6" x14ac:dyDescent="0.15">
      <c r="F7281">
        <f t="array" ref="F7281">VLOOKUP(D7281&amp;E7281,IF({1,0},$A$2:$A$50&amp;$B$2:$B$50,$C$2:$C$50),2,0)</f>
        <v>0</v>
      </c>
    </row>
    <row r="7282" spans="6:6" x14ac:dyDescent="0.15">
      <c r="F7282">
        <f t="array" ref="F7282">VLOOKUP(D7282&amp;E7282,IF({1,0},$A$2:$A$50&amp;$B$2:$B$50,$C$2:$C$50),2,0)</f>
        <v>0</v>
      </c>
    </row>
    <row r="7283" spans="6:6" x14ac:dyDescent="0.15">
      <c r="F7283">
        <f t="array" ref="F7283">VLOOKUP(D7283&amp;E7283,IF({1,0},$A$2:$A$50&amp;$B$2:$B$50,$C$2:$C$50),2,0)</f>
        <v>0</v>
      </c>
    </row>
    <row r="7284" spans="6:6" x14ac:dyDescent="0.15">
      <c r="F7284">
        <f t="array" ref="F7284">VLOOKUP(D7284&amp;E7284,IF({1,0},$A$2:$A$50&amp;$B$2:$B$50,$C$2:$C$50),2,0)</f>
        <v>0</v>
      </c>
    </row>
    <row r="7285" spans="6:6" x14ac:dyDescent="0.15">
      <c r="F7285">
        <f t="array" ref="F7285">VLOOKUP(D7285&amp;E7285,IF({1,0},$A$2:$A$50&amp;$B$2:$B$50,$C$2:$C$50),2,0)</f>
        <v>0</v>
      </c>
    </row>
    <row r="7286" spans="6:6" x14ac:dyDescent="0.15">
      <c r="F7286">
        <f t="array" ref="F7286">VLOOKUP(D7286&amp;E7286,IF({1,0},$A$2:$A$50&amp;$B$2:$B$50,$C$2:$C$50),2,0)</f>
        <v>0</v>
      </c>
    </row>
    <row r="7287" spans="6:6" x14ac:dyDescent="0.15">
      <c r="F7287">
        <f t="array" ref="F7287">VLOOKUP(D7287&amp;E7287,IF({1,0},$A$2:$A$50&amp;$B$2:$B$50,$C$2:$C$50),2,0)</f>
        <v>0</v>
      </c>
    </row>
    <row r="7288" spans="6:6" x14ac:dyDescent="0.15">
      <c r="F7288">
        <f t="array" ref="F7288">VLOOKUP(D7288&amp;E7288,IF({1,0},$A$2:$A$50&amp;$B$2:$B$50,$C$2:$C$50),2,0)</f>
        <v>0</v>
      </c>
    </row>
    <row r="7289" spans="6:6" x14ac:dyDescent="0.15">
      <c r="F7289">
        <f t="array" ref="F7289">VLOOKUP(D7289&amp;E7289,IF({1,0},$A$2:$A$50&amp;$B$2:$B$50,$C$2:$C$50),2,0)</f>
        <v>0</v>
      </c>
    </row>
    <row r="7290" spans="6:6" x14ac:dyDescent="0.15">
      <c r="F7290">
        <f t="array" ref="F7290">VLOOKUP(D7290&amp;E7290,IF({1,0},$A$2:$A$50&amp;$B$2:$B$50,$C$2:$C$50),2,0)</f>
        <v>0</v>
      </c>
    </row>
    <row r="7291" spans="6:6" x14ac:dyDescent="0.15">
      <c r="F7291">
        <f t="array" ref="F7291">VLOOKUP(D7291&amp;E7291,IF({1,0},$A$2:$A$50&amp;$B$2:$B$50,$C$2:$C$50),2,0)</f>
        <v>0</v>
      </c>
    </row>
    <row r="7292" spans="6:6" x14ac:dyDescent="0.15">
      <c r="F7292">
        <f t="array" ref="F7292">VLOOKUP(D7292&amp;E7292,IF({1,0},$A$2:$A$50&amp;$B$2:$B$50,$C$2:$C$50),2,0)</f>
        <v>0</v>
      </c>
    </row>
    <row r="7293" spans="6:6" x14ac:dyDescent="0.15">
      <c r="F7293">
        <f t="array" ref="F7293">VLOOKUP(D7293&amp;E7293,IF({1,0},$A$2:$A$50&amp;$B$2:$B$50,$C$2:$C$50),2,0)</f>
        <v>0</v>
      </c>
    </row>
    <row r="7294" spans="6:6" x14ac:dyDescent="0.15">
      <c r="F7294">
        <f t="array" ref="F7294">VLOOKUP(D7294&amp;E7294,IF({1,0},$A$2:$A$50&amp;$B$2:$B$50,$C$2:$C$50),2,0)</f>
        <v>0</v>
      </c>
    </row>
    <row r="7295" spans="6:6" x14ac:dyDescent="0.15">
      <c r="F7295">
        <f t="array" ref="F7295">VLOOKUP(D7295&amp;E7295,IF({1,0},$A$2:$A$50&amp;$B$2:$B$50,$C$2:$C$50),2,0)</f>
        <v>0</v>
      </c>
    </row>
    <row r="7296" spans="6:6" x14ac:dyDescent="0.15">
      <c r="F7296">
        <f t="array" ref="F7296">VLOOKUP(D7296&amp;E7296,IF({1,0},$A$2:$A$50&amp;$B$2:$B$50,$C$2:$C$50),2,0)</f>
        <v>0</v>
      </c>
    </row>
    <row r="7297" spans="6:6" x14ac:dyDescent="0.15">
      <c r="F7297">
        <f t="array" ref="F7297">VLOOKUP(D7297&amp;E7297,IF({1,0},$A$2:$A$50&amp;$B$2:$B$50,$C$2:$C$50),2,0)</f>
        <v>0</v>
      </c>
    </row>
    <row r="7298" spans="6:6" x14ac:dyDescent="0.15">
      <c r="F7298">
        <f t="array" ref="F7298">VLOOKUP(D7298&amp;E7298,IF({1,0},$A$2:$A$50&amp;$B$2:$B$50,$C$2:$C$50),2,0)</f>
        <v>0</v>
      </c>
    </row>
    <row r="7299" spans="6:6" x14ac:dyDescent="0.15">
      <c r="F7299">
        <f t="array" ref="F7299">VLOOKUP(D7299&amp;E7299,IF({1,0},$A$2:$A$50&amp;$B$2:$B$50,$C$2:$C$50),2,0)</f>
        <v>0</v>
      </c>
    </row>
    <row r="7300" spans="6:6" x14ac:dyDescent="0.15">
      <c r="F7300">
        <f t="array" ref="F7300">VLOOKUP(D7300&amp;E7300,IF({1,0},$A$2:$A$50&amp;$B$2:$B$50,$C$2:$C$50),2,0)</f>
        <v>0</v>
      </c>
    </row>
    <row r="7301" spans="6:6" x14ac:dyDescent="0.15">
      <c r="F7301">
        <f t="array" ref="F7301">VLOOKUP(D7301&amp;E7301,IF({1,0},$A$2:$A$50&amp;$B$2:$B$50,$C$2:$C$50),2,0)</f>
        <v>0</v>
      </c>
    </row>
    <row r="7302" spans="6:6" x14ac:dyDescent="0.15">
      <c r="F7302">
        <f t="array" ref="F7302">VLOOKUP(D7302&amp;E7302,IF({1,0},$A$2:$A$50&amp;$B$2:$B$50,$C$2:$C$50),2,0)</f>
        <v>0</v>
      </c>
    </row>
    <row r="7303" spans="6:6" x14ac:dyDescent="0.15">
      <c r="F7303">
        <f t="array" ref="F7303">VLOOKUP(D7303&amp;E7303,IF({1,0},$A$2:$A$50&amp;$B$2:$B$50,$C$2:$C$50),2,0)</f>
        <v>0</v>
      </c>
    </row>
    <row r="7304" spans="6:6" x14ac:dyDescent="0.15">
      <c r="F7304">
        <f t="array" ref="F7304">VLOOKUP(D7304&amp;E7304,IF({1,0},$A$2:$A$50&amp;$B$2:$B$50,$C$2:$C$50),2,0)</f>
        <v>0</v>
      </c>
    </row>
    <row r="7305" spans="6:6" x14ac:dyDescent="0.15">
      <c r="F7305">
        <f t="array" ref="F7305">VLOOKUP(D7305&amp;E7305,IF({1,0},$A$2:$A$50&amp;$B$2:$B$50,$C$2:$C$50),2,0)</f>
        <v>0</v>
      </c>
    </row>
    <row r="7306" spans="6:6" x14ac:dyDescent="0.15">
      <c r="F7306">
        <f t="array" ref="F7306">VLOOKUP(D7306&amp;E7306,IF({1,0},$A$2:$A$50&amp;$B$2:$B$50,$C$2:$C$50),2,0)</f>
        <v>0</v>
      </c>
    </row>
    <row r="7307" spans="6:6" x14ac:dyDescent="0.15">
      <c r="F7307">
        <f t="array" ref="F7307">VLOOKUP(D7307&amp;E7307,IF({1,0},$A$2:$A$50&amp;$B$2:$B$50,$C$2:$C$50),2,0)</f>
        <v>0</v>
      </c>
    </row>
    <row r="7308" spans="6:6" x14ac:dyDescent="0.15">
      <c r="F7308">
        <f t="array" ref="F7308">VLOOKUP(D7308&amp;E7308,IF({1,0},$A$2:$A$50&amp;$B$2:$B$50,$C$2:$C$50),2,0)</f>
        <v>0</v>
      </c>
    </row>
    <row r="7309" spans="6:6" x14ac:dyDescent="0.15">
      <c r="F7309">
        <f t="array" ref="F7309">VLOOKUP(D7309&amp;E7309,IF({1,0},$A$2:$A$50&amp;$B$2:$B$50,$C$2:$C$50),2,0)</f>
        <v>0</v>
      </c>
    </row>
    <row r="7310" spans="6:6" x14ac:dyDescent="0.15">
      <c r="F7310">
        <f t="array" ref="F7310">VLOOKUP(D7310&amp;E7310,IF({1,0},$A$2:$A$50&amp;$B$2:$B$50,$C$2:$C$50),2,0)</f>
        <v>0</v>
      </c>
    </row>
    <row r="7311" spans="6:6" x14ac:dyDescent="0.15">
      <c r="F7311">
        <f t="array" ref="F7311">VLOOKUP(D7311&amp;E7311,IF({1,0},$A$2:$A$50&amp;$B$2:$B$50,$C$2:$C$50),2,0)</f>
        <v>0</v>
      </c>
    </row>
    <row r="7312" spans="6:6" x14ac:dyDescent="0.15">
      <c r="F7312">
        <f t="array" ref="F7312">VLOOKUP(D7312&amp;E7312,IF({1,0},$A$2:$A$50&amp;$B$2:$B$50,$C$2:$C$50),2,0)</f>
        <v>0</v>
      </c>
    </row>
    <row r="7313" spans="6:6" x14ac:dyDescent="0.15">
      <c r="F7313">
        <f t="array" ref="F7313">VLOOKUP(D7313&amp;E7313,IF({1,0},$A$2:$A$50&amp;$B$2:$B$50,$C$2:$C$50),2,0)</f>
        <v>0</v>
      </c>
    </row>
    <row r="7314" spans="6:6" x14ac:dyDescent="0.15">
      <c r="F7314">
        <f t="array" ref="F7314">VLOOKUP(D7314&amp;E7314,IF({1,0},$A$2:$A$50&amp;$B$2:$B$50,$C$2:$C$50),2,0)</f>
        <v>0</v>
      </c>
    </row>
    <row r="7315" spans="6:6" x14ac:dyDescent="0.15">
      <c r="F7315">
        <f t="array" ref="F7315">VLOOKUP(D7315&amp;E7315,IF({1,0},$A$2:$A$50&amp;$B$2:$B$50,$C$2:$C$50),2,0)</f>
        <v>0</v>
      </c>
    </row>
    <row r="7316" spans="6:6" x14ac:dyDescent="0.15">
      <c r="F7316">
        <f t="array" ref="F7316">VLOOKUP(D7316&amp;E7316,IF({1,0},$A$2:$A$50&amp;$B$2:$B$50,$C$2:$C$50),2,0)</f>
        <v>0</v>
      </c>
    </row>
    <row r="7317" spans="6:6" x14ac:dyDescent="0.15">
      <c r="F7317">
        <f t="array" ref="F7317">VLOOKUP(D7317&amp;E7317,IF({1,0},$A$2:$A$50&amp;$B$2:$B$50,$C$2:$C$50),2,0)</f>
        <v>0</v>
      </c>
    </row>
    <row r="7318" spans="6:6" x14ac:dyDescent="0.15">
      <c r="F7318">
        <f t="array" ref="F7318">VLOOKUP(D7318&amp;E7318,IF({1,0},$A$2:$A$50&amp;$B$2:$B$50,$C$2:$C$50),2,0)</f>
        <v>0</v>
      </c>
    </row>
    <row r="7319" spans="6:6" x14ac:dyDescent="0.15">
      <c r="F7319">
        <f t="array" ref="F7319">VLOOKUP(D7319&amp;E7319,IF({1,0},$A$2:$A$50&amp;$B$2:$B$50,$C$2:$C$50),2,0)</f>
        <v>0</v>
      </c>
    </row>
    <row r="7320" spans="6:6" x14ac:dyDescent="0.15">
      <c r="F7320">
        <f t="array" ref="F7320">VLOOKUP(D7320&amp;E7320,IF({1,0},$A$2:$A$50&amp;$B$2:$B$50,$C$2:$C$50),2,0)</f>
        <v>0</v>
      </c>
    </row>
    <row r="7321" spans="6:6" x14ac:dyDescent="0.15">
      <c r="F7321">
        <f t="array" ref="F7321">VLOOKUP(D7321&amp;E7321,IF({1,0},$A$2:$A$50&amp;$B$2:$B$50,$C$2:$C$50),2,0)</f>
        <v>0</v>
      </c>
    </row>
    <row r="7322" spans="6:6" x14ac:dyDescent="0.15">
      <c r="F7322">
        <f t="array" ref="F7322">VLOOKUP(D7322&amp;E7322,IF({1,0},$A$2:$A$50&amp;$B$2:$B$50,$C$2:$C$50),2,0)</f>
        <v>0</v>
      </c>
    </row>
    <row r="7323" spans="6:6" x14ac:dyDescent="0.15">
      <c r="F7323">
        <f t="array" ref="F7323">VLOOKUP(D7323&amp;E7323,IF({1,0},$A$2:$A$50&amp;$B$2:$B$50,$C$2:$C$50),2,0)</f>
        <v>0</v>
      </c>
    </row>
    <row r="7324" spans="6:6" x14ac:dyDescent="0.15">
      <c r="F7324">
        <f t="array" ref="F7324">VLOOKUP(D7324&amp;E7324,IF({1,0},$A$2:$A$50&amp;$B$2:$B$50,$C$2:$C$50),2,0)</f>
        <v>0</v>
      </c>
    </row>
    <row r="7325" spans="6:6" x14ac:dyDescent="0.15">
      <c r="F7325">
        <f t="array" ref="F7325">VLOOKUP(D7325&amp;E7325,IF({1,0},$A$2:$A$50&amp;$B$2:$B$50,$C$2:$C$50),2,0)</f>
        <v>0</v>
      </c>
    </row>
    <row r="7326" spans="6:6" x14ac:dyDescent="0.15">
      <c r="F7326">
        <f t="array" ref="F7326">VLOOKUP(D7326&amp;E7326,IF({1,0},$A$2:$A$50&amp;$B$2:$B$50,$C$2:$C$50),2,0)</f>
        <v>0</v>
      </c>
    </row>
    <row r="7327" spans="6:6" x14ac:dyDescent="0.15">
      <c r="F7327">
        <f t="array" ref="F7327">VLOOKUP(D7327&amp;E7327,IF({1,0},$A$2:$A$50&amp;$B$2:$B$50,$C$2:$C$50),2,0)</f>
        <v>0</v>
      </c>
    </row>
    <row r="7328" spans="6:6" x14ac:dyDescent="0.15">
      <c r="F7328">
        <f t="array" ref="F7328">VLOOKUP(D7328&amp;E7328,IF({1,0},$A$2:$A$50&amp;$B$2:$B$50,$C$2:$C$50),2,0)</f>
        <v>0</v>
      </c>
    </row>
    <row r="7329" spans="6:6" x14ac:dyDescent="0.15">
      <c r="F7329">
        <f t="array" ref="F7329">VLOOKUP(D7329&amp;E7329,IF({1,0},$A$2:$A$50&amp;$B$2:$B$50,$C$2:$C$50),2,0)</f>
        <v>0</v>
      </c>
    </row>
    <row r="7330" spans="6:6" x14ac:dyDescent="0.15">
      <c r="F7330">
        <f t="array" ref="F7330">VLOOKUP(D7330&amp;E7330,IF({1,0},$A$2:$A$50&amp;$B$2:$B$50,$C$2:$C$50),2,0)</f>
        <v>0</v>
      </c>
    </row>
    <row r="7331" spans="6:6" x14ac:dyDescent="0.15">
      <c r="F7331">
        <f t="array" ref="F7331">VLOOKUP(D7331&amp;E7331,IF({1,0},$A$2:$A$50&amp;$B$2:$B$50,$C$2:$C$50),2,0)</f>
        <v>0</v>
      </c>
    </row>
    <row r="7332" spans="6:6" x14ac:dyDescent="0.15">
      <c r="F7332">
        <f t="array" ref="F7332">VLOOKUP(D7332&amp;E7332,IF({1,0},$A$2:$A$50&amp;$B$2:$B$50,$C$2:$C$50),2,0)</f>
        <v>0</v>
      </c>
    </row>
    <row r="7333" spans="6:6" x14ac:dyDescent="0.15">
      <c r="F7333">
        <f t="array" ref="F7333">VLOOKUP(D7333&amp;E7333,IF({1,0},$A$2:$A$50&amp;$B$2:$B$50,$C$2:$C$50),2,0)</f>
        <v>0</v>
      </c>
    </row>
    <row r="7334" spans="6:6" x14ac:dyDescent="0.15">
      <c r="F7334">
        <f t="array" ref="F7334">VLOOKUP(D7334&amp;E7334,IF({1,0},$A$2:$A$50&amp;$B$2:$B$50,$C$2:$C$50),2,0)</f>
        <v>0</v>
      </c>
    </row>
    <row r="7335" spans="6:6" x14ac:dyDescent="0.15">
      <c r="F7335">
        <f t="array" ref="F7335">VLOOKUP(D7335&amp;E7335,IF({1,0},$A$2:$A$50&amp;$B$2:$B$50,$C$2:$C$50),2,0)</f>
        <v>0</v>
      </c>
    </row>
    <row r="7336" spans="6:6" x14ac:dyDescent="0.15">
      <c r="F7336">
        <f t="array" ref="F7336">VLOOKUP(D7336&amp;E7336,IF({1,0},$A$2:$A$50&amp;$B$2:$B$50,$C$2:$C$50),2,0)</f>
        <v>0</v>
      </c>
    </row>
    <row r="7337" spans="6:6" x14ac:dyDescent="0.15">
      <c r="F7337">
        <f t="array" ref="F7337">VLOOKUP(D7337&amp;E7337,IF({1,0},$A$2:$A$50&amp;$B$2:$B$50,$C$2:$C$50),2,0)</f>
        <v>0</v>
      </c>
    </row>
    <row r="7338" spans="6:6" x14ac:dyDescent="0.15">
      <c r="F7338">
        <f t="array" ref="F7338">VLOOKUP(D7338&amp;E7338,IF({1,0},$A$2:$A$50&amp;$B$2:$B$50,$C$2:$C$50),2,0)</f>
        <v>0</v>
      </c>
    </row>
    <row r="7339" spans="6:6" x14ac:dyDescent="0.15">
      <c r="F7339">
        <f t="array" ref="F7339">VLOOKUP(D7339&amp;E7339,IF({1,0},$A$2:$A$50&amp;$B$2:$B$50,$C$2:$C$50),2,0)</f>
        <v>0</v>
      </c>
    </row>
    <row r="7340" spans="6:6" x14ac:dyDescent="0.15">
      <c r="F7340">
        <f t="array" ref="F7340">VLOOKUP(D7340&amp;E7340,IF({1,0},$A$2:$A$50&amp;$B$2:$B$50,$C$2:$C$50),2,0)</f>
        <v>0</v>
      </c>
    </row>
    <row r="7341" spans="6:6" x14ac:dyDescent="0.15">
      <c r="F7341">
        <f t="array" ref="F7341">VLOOKUP(D7341&amp;E7341,IF({1,0},$A$2:$A$50&amp;$B$2:$B$50,$C$2:$C$50),2,0)</f>
        <v>0</v>
      </c>
    </row>
    <row r="7342" spans="6:6" x14ac:dyDescent="0.15">
      <c r="F7342">
        <f t="array" ref="F7342">VLOOKUP(D7342&amp;E7342,IF({1,0},$A$2:$A$50&amp;$B$2:$B$50,$C$2:$C$50),2,0)</f>
        <v>0</v>
      </c>
    </row>
    <row r="7343" spans="6:6" x14ac:dyDescent="0.15">
      <c r="F7343">
        <f t="array" ref="F7343">VLOOKUP(D7343&amp;E7343,IF({1,0},$A$2:$A$50&amp;$B$2:$B$50,$C$2:$C$50),2,0)</f>
        <v>0</v>
      </c>
    </row>
    <row r="7344" spans="6:6" x14ac:dyDescent="0.15">
      <c r="F7344">
        <f t="array" ref="F7344">VLOOKUP(D7344&amp;E7344,IF({1,0},$A$2:$A$50&amp;$B$2:$B$50,$C$2:$C$50),2,0)</f>
        <v>0</v>
      </c>
    </row>
    <row r="7345" spans="6:6" x14ac:dyDescent="0.15">
      <c r="F7345">
        <f t="array" ref="F7345">VLOOKUP(D7345&amp;E7345,IF({1,0},$A$2:$A$50&amp;$B$2:$B$50,$C$2:$C$50),2,0)</f>
        <v>0</v>
      </c>
    </row>
    <row r="7346" spans="6:6" x14ac:dyDescent="0.15">
      <c r="F7346">
        <f t="array" ref="F7346">VLOOKUP(D7346&amp;E7346,IF({1,0},$A$2:$A$50&amp;$B$2:$B$50,$C$2:$C$50),2,0)</f>
        <v>0</v>
      </c>
    </row>
    <row r="7347" spans="6:6" x14ac:dyDescent="0.15">
      <c r="F7347">
        <f t="array" ref="F7347">VLOOKUP(D7347&amp;E7347,IF({1,0},$A$2:$A$50&amp;$B$2:$B$50,$C$2:$C$50),2,0)</f>
        <v>0</v>
      </c>
    </row>
    <row r="7348" spans="6:6" x14ac:dyDescent="0.15">
      <c r="F7348">
        <f t="array" ref="F7348">VLOOKUP(D7348&amp;E7348,IF({1,0},$A$2:$A$50&amp;$B$2:$B$50,$C$2:$C$50),2,0)</f>
        <v>0</v>
      </c>
    </row>
    <row r="7349" spans="6:6" x14ac:dyDescent="0.15">
      <c r="F7349">
        <f t="array" ref="F7349">VLOOKUP(D7349&amp;E7349,IF({1,0},$A$2:$A$50&amp;$B$2:$B$50,$C$2:$C$50),2,0)</f>
        <v>0</v>
      </c>
    </row>
    <row r="7350" spans="6:6" x14ac:dyDescent="0.15">
      <c r="F7350">
        <f t="array" ref="F7350">VLOOKUP(D7350&amp;E7350,IF({1,0},$A$2:$A$50&amp;$B$2:$B$50,$C$2:$C$50),2,0)</f>
        <v>0</v>
      </c>
    </row>
    <row r="7351" spans="6:6" x14ac:dyDescent="0.15">
      <c r="F7351">
        <f t="array" ref="F7351">VLOOKUP(D7351&amp;E7351,IF({1,0},$A$2:$A$50&amp;$B$2:$B$50,$C$2:$C$50),2,0)</f>
        <v>0</v>
      </c>
    </row>
    <row r="7352" spans="6:6" x14ac:dyDescent="0.15">
      <c r="F7352">
        <f t="array" ref="F7352">VLOOKUP(D7352&amp;E7352,IF({1,0},$A$2:$A$50&amp;$B$2:$B$50,$C$2:$C$50),2,0)</f>
        <v>0</v>
      </c>
    </row>
    <row r="7353" spans="6:6" x14ac:dyDescent="0.15">
      <c r="F7353">
        <f t="array" ref="F7353">VLOOKUP(D7353&amp;E7353,IF({1,0},$A$2:$A$50&amp;$B$2:$B$50,$C$2:$C$50),2,0)</f>
        <v>0</v>
      </c>
    </row>
    <row r="7354" spans="6:6" x14ac:dyDescent="0.15">
      <c r="F7354">
        <f t="array" ref="F7354">VLOOKUP(D7354&amp;E7354,IF({1,0},$A$2:$A$50&amp;$B$2:$B$50,$C$2:$C$50),2,0)</f>
        <v>0</v>
      </c>
    </row>
    <row r="7355" spans="6:6" x14ac:dyDescent="0.15">
      <c r="F7355">
        <f t="array" ref="F7355">VLOOKUP(D7355&amp;E7355,IF({1,0},$A$2:$A$50&amp;$B$2:$B$50,$C$2:$C$50),2,0)</f>
        <v>0</v>
      </c>
    </row>
    <row r="7356" spans="6:6" x14ac:dyDescent="0.15">
      <c r="F7356">
        <f t="array" ref="F7356">VLOOKUP(D7356&amp;E7356,IF({1,0},$A$2:$A$50&amp;$B$2:$B$50,$C$2:$C$50),2,0)</f>
        <v>0</v>
      </c>
    </row>
    <row r="7357" spans="6:6" x14ac:dyDescent="0.15">
      <c r="F7357">
        <f t="array" ref="F7357">VLOOKUP(D7357&amp;E7357,IF({1,0},$A$2:$A$50&amp;$B$2:$B$50,$C$2:$C$50),2,0)</f>
        <v>0</v>
      </c>
    </row>
    <row r="7358" spans="6:6" x14ac:dyDescent="0.15">
      <c r="F7358">
        <f t="array" ref="F7358">VLOOKUP(D7358&amp;E7358,IF({1,0},$A$2:$A$50&amp;$B$2:$B$50,$C$2:$C$50),2,0)</f>
        <v>0</v>
      </c>
    </row>
    <row r="7359" spans="6:6" x14ac:dyDescent="0.15">
      <c r="F7359">
        <f t="array" ref="F7359">VLOOKUP(D7359&amp;E7359,IF({1,0},$A$2:$A$50&amp;$B$2:$B$50,$C$2:$C$50),2,0)</f>
        <v>0</v>
      </c>
    </row>
    <row r="7360" spans="6:6" x14ac:dyDescent="0.15">
      <c r="F7360">
        <f t="array" ref="F7360">VLOOKUP(D7360&amp;E7360,IF({1,0},$A$2:$A$50&amp;$B$2:$B$50,$C$2:$C$50),2,0)</f>
        <v>0</v>
      </c>
    </row>
    <row r="7361" spans="6:6" x14ac:dyDescent="0.15">
      <c r="F7361">
        <f t="array" ref="F7361">VLOOKUP(D7361&amp;E7361,IF({1,0},$A$2:$A$50&amp;$B$2:$B$50,$C$2:$C$50),2,0)</f>
        <v>0</v>
      </c>
    </row>
    <row r="7362" spans="6:6" x14ac:dyDescent="0.15">
      <c r="F7362">
        <f t="array" ref="F7362">VLOOKUP(D7362&amp;E7362,IF({1,0},$A$2:$A$50&amp;$B$2:$B$50,$C$2:$C$50),2,0)</f>
        <v>0</v>
      </c>
    </row>
    <row r="7363" spans="6:6" x14ac:dyDescent="0.15">
      <c r="F7363">
        <f t="array" ref="F7363">VLOOKUP(D7363&amp;E7363,IF({1,0},$A$2:$A$50&amp;$B$2:$B$50,$C$2:$C$50),2,0)</f>
        <v>0</v>
      </c>
    </row>
    <row r="7364" spans="6:6" x14ac:dyDescent="0.15">
      <c r="F7364">
        <f t="array" ref="F7364">VLOOKUP(D7364&amp;E7364,IF({1,0},$A$2:$A$50&amp;$B$2:$B$50,$C$2:$C$50),2,0)</f>
        <v>0</v>
      </c>
    </row>
    <row r="7365" spans="6:6" x14ac:dyDescent="0.15">
      <c r="F7365">
        <f t="array" ref="F7365">VLOOKUP(D7365&amp;E7365,IF({1,0},$A$2:$A$50&amp;$B$2:$B$50,$C$2:$C$50),2,0)</f>
        <v>0</v>
      </c>
    </row>
    <row r="7366" spans="6:6" x14ac:dyDescent="0.15">
      <c r="F7366">
        <f t="array" ref="F7366">VLOOKUP(D7366&amp;E7366,IF({1,0},$A$2:$A$50&amp;$B$2:$B$50,$C$2:$C$50),2,0)</f>
        <v>0</v>
      </c>
    </row>
    <row r="7367" spans="6:6" x14ac:dyDescent="0.15">
      <c r="F7367">
        <f t="array" ref="F7367">VLOOKUP(D7367&amp;E7367,IF({1,0},$A$2:$A$50&amp;$B$2:$B$50,$C$2:$C$50),2,0)</f>
        <v>0</v>
      </c>
    </row>
    <row r="7368" spans="6:6" x14ac:dyDescent="0.15">
      <c r="F7368">
        <f t="array" ref="F7368">VLOOKUP(D7368&amp;E7368,IF({1,0},$A$2:$A$50&amp;$B$2:$B$50,$C$2:$C$50),2,0)</f>
        <v>0</v>
      </c>
    </row>
    <row r="7369" spans="6:6" x14ac:dyDescent="0.15">
      <c r="F7369">
        <f t="array" ref="F7369">VLOOKUP(D7369&amp;E7369,IF({1,0},$A$2:$A$50&amp;$B$2:$B$50,$C$2:$C$50),2,0)</f>
        <v>0</v>
      </c>
    </row>
    <row r="7370" spans="6:6" x14ac:dyDescent="0.15">
      <c r="F7370">
        <f t="array" ref="F7370">VLOOKUP(D7370&amp;E7370,IF({1,0},$A$2:$A$50&amp;$B$2:$B$50,$C$2:$C$50),2,0)</f>
        <v>0</v>
      </c>
    </row>
    <row r="7371" spans="6:6" x14ac:dyDescent="0.15">
      <c r="F7371">
        <f t="array" ref="F7371">VLOOKUP(D7371&amp;E7371,IF({1,0},$A$2:$A$50&amp;$B$2:$B$50,$C$2:$C$50),2,0)</f>
        <v>0</v>
      </c>
    </row>
    <row r="7372" spans="6:6" x14ac:dyDescent="0.15">
      <c r="F7372">
        <f t="array" ref="F7372">VLOOKUP(D7372&amp;E7372,IF({1,0},$A$2:$A$50&amp;$B$2:$B$50,$C$2:$C$50),2,0)</f>
        <v>0</v>
      </c>
    </row>
    <row r="7373" spans="6:6" x14ac:dyDescent="0.15">
      <c r="F7373">
        <f t="array" ref="F7373">VLOOKUP(D7373&amp;E7373,IF({1,0},$A$2:$A$50&amp;$B$2:$B$50,$C$2:$C$50),2,0)</f>
        <v>0</v>
      </c>
    </row>
    <row r="7374" spans="6:6" x14ac:dyDescent="0.15">
      <c r="F7374">
        <f t="array" ref="F7374">VLOOKUP(D7374&amp;E7374,IF({1,0},$A$2:$A$50&amp;$B$2:$B$50,$C$2:$C$50),2,0)</f>
        <v>0</v>
      </c>
    </row>
    <row r="7375" spans="6:6" x14ac:dyDescent="0.15">
      <c r="F7375">
        <f t="array" ref="F7375">VLOOKUP(D7375&amp;E7375,IF({1,0},$A$2:$A$50&amp;$B$2:$B$50,$C$2:$C$50),2,0)</f>
        <v>0</v>
      </c>
    </row>
    <row r="7376" spans="6:6" x14ac:dyDescent="0.15">
      <c r="F7376">
        <f t="array" ref="F7376">VLOOKUP(D7376&amp;E7376,IF({1,0},$A$2:$A$50&amp;$B$2:$B$50,$C$2:$C$50),2,0)</f>
        <v>0</v>
      </c>
    </row>
    <row r="7377" spans="6:6" x14ac:dyDescent="0.15">
      <c r="F7377">
        <f t="array" ref="F7377">VLOOKUP(D7377&amp;E7377,IF({1,0},$A$2:$A$50&amp;$B$2:$B$50,$C$2:$C$50),2,0)</f>
        <v>0</v>
      </c>
    </row>
    <row r="7378" spans="6:6" x14ac:dyDescent="0.15">
      <c r="F7378">
        <f t="array" ref="F7378">VLOOKUP(D7378&amp;E7378,IF({1,0},$A$2:$A$50&amp;$B$2:$B$50,$C$2:$C$50),2,0)</f>
        <v>0</v>
      </c>
    </row>
    <row r="7379" spans="6:6" x14ac:dyDescent="0.15">
      <c r="F7379">
        <f t="array" ref="F7379">VLOOKUP(D7379&amp;E7379,IF({1,0},$A$2:$A$50&amp;$B$2:$B$50,$C$2:$C$50),2,0)</f>
        <v>0</v>
      </c>
    </row>
    <row r="7380" spans="6:6" x14ac:dyDescent="0.15">
      <c r="F7380">
        <f t="array" ref="F7380">VLOOKUP(D7380&amp;E7380,IF({1,0},$A$2:$A$50&amp;$B$2:$B$50,$C$2:$C$50),2,0)</f>
        <v>0</v>
      </c>
    </row>
    <row r="7381" spans="6:6" x14ac:dyDescent="0.15">
      <c r="F7381">
        <f t="array" ref="F7381">VLOOKUP(D7381&amp;E7381,IF({1,0},$A$2:$A$50&amp;$B$2:$B$50,$C$2:$C$50),2,0)</f>
        <v>0</v>
      </c>
    </row>
    <row r="7382" spans="6:6" x14ac:dyDescent="0.15">
      <c r="F7382">
        <f t="array" ref="F7382">VLOOKUP(D7382&amp;E7382,IF({1,0},$A$2:$A$50&amp;$B$2:$B$50,$C$2:$C$50),2,0)</f>
        <v>0</v>
      </c>
    </row>
    <row r="7383" spans="6:6" x14ac:dyDescent="0.15">
      <c r="F7383">
        <f t="array" ref="F7383">VLOOKUP(D7383&amp;E7383,IF({1,0},$A$2:$A$50&amp;$B$2:$B$50,$C$2:$C$50),2,0)</f>
        <v>0</v>
      </c>
    </row>
    <row r="7384" spans="6:6" x14ac:dyDescent="0.15">
      <c r="F7384">
        <f t="array" ref="F7384">VLOOKUP(D7384&amp;E7384,IF({1,0},$A$2:$A$50&amp;$B$2:$B$50,$C$2:$C$50),2,0)</f>
        <v>0</v>
      </c>
    </row>
    <row r="7385" spans="6:6" x14ac:dyDescent="0.15">
      <c r="F7385">
        <f t="array" ref="F7385">VLOOKUP(D7385&amp;E7385,IF({1,0},$A$2:$A$50&amp;$B$2:$B$50,$C$2:$C$50),2,0)</f>
        <v>0</v>
      </c>
    </row>
    <row r="7386" spans="6:6" x14ac:dyDescent="0.15">
      <c r="F7386">
        <f t="array" ref="F7386">VLOOKUP(D7386&amp;E7386,IF({1,0},$A$2:$A$50&amp;$B$2:$B$50,$C$2:$C$50),2,0)</f>
        <v>0</v>
      </c>
    </row>
    <row r="7387" spans="6:6" x14ac:dyDescent="0.15">
      <c r="F7387">
        <f t="array" ref="F7387">VLOOKUP(D7387&amp;E7387,IF({1,0},$A$2:$A$50&amp;$B$2:$B$50,$C$2:$C$50),2,0)</f>
        <v>0</v>
      </c>
    </row>
    <row r="7388" spans="6:6" x14ac:dyDescent="0.15">
      <c r="F7388">
        <f t="array" ref="F7388">VLOOKUP(D7388&amp;E7388,IF({1,0},$A$2:$A$50&amp;$B$2:$B$50,$C$2:$C$50),2,0)</f>
        <v>0</v>
      </c>
    </row>
    <row r="7389" spans="6:6" x14ac:dyDescent="0.15">
      <c r="F7389">
        <f t="array" ref="F7389">VLOOKUP(D7389&amp;E7389,IF({1,0},$A$2:$A$50&amp;$B$2:$B$50,$C$2:$C$50),2,0)</f>
        <v>0</v>
      </c>
    </row>
    <row r="7390" spans="6:6" x14ac:dyDescent="0.15">
      <c r="F7390">
        <f t="array" ref="F7390">VLOOKUP(D7390&amp;E7390,IF({1,0},$A$2:$A$50&amp;$B$2:$B$50,$C$2:$C$50),2,0)</f>
        <v>0</v>
      </c>
    </row>
    <row r="7391" spans="6:6" x14ac:dyDescent="0.15">
      <c r="F7391">
        <f t="array" ref="F7391">VLOOKUP(D7391&amp;E7391,IF({1,0},$A$2:$A$50&amp;$B$2:$B$50,$C$2:$C$50),2,0)</f>
        <v>0</v>
      </c>
    </row>
    <row r="7392" spans="6:6" x14ac:dyDescent="0.15">
      <c r="F7392">
        <f t="array" ref="F7392">VLOOKUP(D7392&amp;E7392,IF({1,0},$A$2:$A$50&amp;$B$2:$B$50,$C$2:$C$50),2,0)</f>
        <v>0</v>
      </c>
    </row>
    <row r="7393" spans="6:6" x14ac:dyDescent="0.15">
      <c r="F7393">
        <f t="array" ref="F7393">VLOOKUP(D7393&amp;E7393,IF({1,0},$A$2:$A$50&amp;$B$2:$B$50,$C$2:$C$50),2,0)</f>
        <v>0</v>
      </c>
    </row>
    <row r="7394" spans="6:6" x14ac:dyDescent="0.15">
      <c r="F7394">
        <f t="array" ref="F7394">VLOOKUP(D7394&amp;E7394,IF({1,0},$A$2:$A$50&amp;$B$2:$B$50,$C$2:$C$50),2,0)</f>
        <v>0</v>
      </c>
    </row>
    <row r="7395" spans="6:6" x14ac:dyDescent="0.15">
      <c r="F7395">
        <f t="array" ref="F7395">VLOOKUP(D7395&amp;E7395,IF({1,0},$A$2:$A$50&amp;$B$2:$B$50,$C$2:$C$50),2,0)</f>
        <v>0</v>
      </c>
    </row>
    <row r="7396" spans="6:6" x14ac:dyDescent="0.15">
      <c r="F7396">
        <f t="array" ref="F7396">VLOOKUP(D7396&amp;E7396,IF({1,0},$A$2:$A$50&amp;$B$2:$B$50,$C$2:$C$50),2,0)</f>
        <v>0</v>
      </c>
    </row>
    <row r="7397" spans="6:6" x14ac:dyDescent="0.15">
      <c r="F7397">
        <f t="array" ref="F7397">VLOOKUP(D7397&amp;E7397,IF({1,0},$A$2:$A$50&amp;$B$2:$B$50,$C$2:$C$50),2,0)</f>
        <v>0</v>
      </c>
    </row>
    <row r="7398" spans="6:6" x14ac:dyDescent="0.15">
      <c r="F7398">
        <f t="array" ref="F7398">VLOOKUP(D7398&amp;E7398,IF({1,0},$A$2:$A$50&amp;$B$2:$B$50,$C$2:$C$50),2,0)</f>
        <v>0</v>
      </c>
    </row>
    <row r="7399" spans="6:6" x14ac:dyDescent="0.15">
      <c r="F7399">
        <f t="array" ref="F7399">VLOOKUP(D7399&amp;E7399,IF({1,0},$A$2:$A$50&amp;$B$2:$B$50,$C$2:$C$50),2,0)</f>
        <v>0</v>
      </c>
    </row>
    <row r="7400" spans="6:6" x14ac:dyDescent="0.15">
      <c r="F7400">
        <f t="array" ref="F7400">VLOOKUP(D7400&amp;E7400,IF({1,0},$A$2:$A$50&amp;$B$2:$B$50,$C$2:$C$50),2,0)</f>
        <v>0</v>
      </c>
    </row>
    <row r="7401" spans="6:6" x14ac:dyDescent="0.15">
      <c r="F7401">
        <f t="array" ref="F7401">VLOOKUP(D7401&amp;E7401,IF({1,0},$A$2:$A$50&amp;$B$2:$B$50,$C$2:$C$50),2,0)</f>
        <v>0</v>
      </c>
    </row>
    <row r="7402" spans="6:6" x14ac:dyDescent="0.15">
      <c r="F7402">
        <f t="array" ref="F7402">VLOOKUP(D7402&amp;E7402,IF({1,0},$A$2:$A$50&amp;$B$2:$B$50,$C$2:$C$50),2,0)</f>
        <v>0</v>
      </c>
    </row>
    <row r="7403" spans="6:6" x14ac:dyDescent="0.15">
      <c r="F7403">
        <f t="array" ref="F7403">VLOOKUP(D7403&amp;E7403,IF({1,0},$A$2:$A$50&amp;$B$2:$B$50,$C$2:$C$50),2,0)</f>
        <v>0</v>
      </c>
    </row>
    <row r="7404" spans="6:6" x14ac:dyDescent="0.15">
      <c r="F7404">
        <f t="array" ref="F7404">VLOOKUP(D7404&amp;E7404,IF({1,0},$A$2:$A$50&amp;$B$2:$B$50,$C$2:$C$50),2,0)</f>
        <v>0</v>
      </c>
    </row>
    <row r="7405" spans="6:6" x14ac:dyDescent="0.15">
      <c r="F7405">
        <f t="array" ref="F7405">VLOOKUP(D7405&amp;E7405,IF({1,0},$A$2:$A$50&amp;$B$2:$B$50,$C$2:$C$50),2,0)</f>
        <v>0</v>
      </c>
    </row>
    <row r="7406" spans="6:6" x14ac:dyDescent="0.15">
      <c r="F7406">
        <f t="array" ref="F7406">VLOOKUP(D7406&amp;E7406,IF({1,0},$A$2:$A$50&amp;$B$2:$B$50,$C$2:$C$50),2,0)</f>
        <v>0</v>
      </c>
    </row>
    <row r="7407" spans="6:6" x14ac:dyDescent="0.15">
      <c r="F7407">
        <f t="array" ref="F7407">VLOOKUP(D7407&amp;E7407,IF({1,0},$A$2:$A$50&amp;$B$2:$B$50,$C$2:$C$50),2,0)</f>
        <v>0</v>
      </c>
    </row>
    <row r="7408" spans="6:6" x14ac:dyDescent="0.15">
      <c r="F7408">
        <f t="array" ref="F7408">VLOOKUP(D7408&amp;E7408,IF({1,0},$A$2:$A$50&amp;$B$2:$B$50,$C$2:$C$50),2,0)</f>
        <v>0</v>
      </c>
    </row>
    <row r="7409" spans="6:6" x14ac:dyDescent="0.15">
      <c r="F7409">
        <f t="array" ref="F7409">VLOOKUP(D7409&amp;E7409,IF({1,0},$A$2:$A$50&amp;$B$2:$B$50,$C$2:$C$50),2,0)</f>
        <v>0</v>
      </c>
    </row>
    <row r="7410" spans="6:6" x14ac:dyDescent="0.15">
      <c r="F7410">
        <f t="array" ref="F7410">VLOOKUP(D7410&amp;E7410,IF({1,0},$A$2:$A$50&amp;$B$2:$B$50,$C$2:$C$50),2,0)</f>
        <v>0</v>
      </c>
    </row>
    <row r="7411" spans="6:6" x14ac:dyDescent="0.15">
      <c r="F7411">
        <f t="array" ref="F7411">VLOOKUP(D7411&amp;E7411,IF({1,0},$A$2:$A$50&amp;$B$2:$B$50,$C$2:$C$50),2,0)</f>
        <v>0</v>
      </c>
    </row>
    <row r="7412" spans="6:6" x14ac:dyDescent="0.15">
      <c r="F7412">
        <f t="array" ref="F7412">VLOOKUP(D7412&amp;E7412,IF({1,0},$A$2:$A$50&amp;$B$2:$B$50,$C$2:$C$50),2,0)</f>
        <v>0</v>
      </c>
    </row>
    <row r="7413" spans="6:6" x14ac:dyDescent="0.15">
      <c r="F7413">
        <f t="array" ref="F7413">VLOOKUP(D7413&amp;E7413,IF({1,0},$A$2:$A$50&amp;$B$2:$B$50,$C$2:$C$50),2,0)</f>
        <v>0</v>
      </c>
    </row>
    <row r="7414" spans="6:6" x14ac:dyDescent="0.15">
      <c r="F7414">
        <f t="array" ref="F7414">VLOOKUP(D7414&amp;E7414,IF({1,0},$A$2:$A$50&amp;$B$2:$B$50,$C$2:$C$50),2,0)</f>
        <v>0</v>
      </c>
    </row>
    <row r="7415" spans="6:6" x14ac:dyDescent="0.15">
      <c r="F7415">
        <f t="array" ref="F7415">VLOOKUP(D7415&amp;E7415,IF({1,0},$A$2:$A$50&amp;$B$2:$B$50,$C$2:$C$50),2,0)</f>
        <v>0</v>
      </c>
    </row>
    <row r="7416" spans="6:6" x14ac:dyDescent="0.15">
      <c r="F7416">
        <f t="array" ref="F7416">VLOOKUP(D7416&amp;E7416,IF({1,0},$A$2:$A$50&amp;$B$2:$B$50,$C$2:$C$50),2,0)</f>
        <v>0</v>
      </c>
    </row>
    <row r="7417" spans="6:6" x14ac:dyDescent="0.15">
      <c r="F7417">
        <f t="array" ref="F7417">VLOOKUP(D7417&amp;E7417,IF({1,0},$A$2:$A$50&amp;$B$2:$B$50,$C$2:$C$50),2,0)</f>
        <v>0</v>
      </c>
    </row>
    <row r="7418" spans="6:6" x14ac:dyDescent="0.15">
      <c r="F7418">
        <f t="array" ref="F7418">VLOOKUP(D7418&amp;E7418,IF({1,0},$A$2:$A$50&amp;$B$2:$B$50,$C$2:$C$50),2,0)</f>
        <v>0</v>
      </c>
    </row>
    <row r="7419" spans="6:6" x14ac:dyDescent="0.15">
      <c r="F7419">
        <f t="array" ref="F7419">VLOOKUP(D7419&amp;E7419,IF({1,0},$A$2:$A$50&amp;$B$2:$B$50,$C$2:$C$50),2,0)</f>
        <v>0</v>
      </c>
    </row>
    <row r="7420" spans="6:6" x14ac:dyDescent="0.15">
      <c r="F7420">
        <f t="array" ref="F7420">VLOOKUP(D7420&amp;E7420,IF({1,0},$A$2:$A$50&amp;$B$2:$B$50,$C$2:$C$50),2,0)</f>
        <v>0</v>
      </c>
    </row>
    <row r="7421" spans="6:6" x14ac:dyDescent="0.15">
      <c r="F7421">
        <f t="array" ref="F7421">VLOOKUP(D7421&amp;E7421,IF({1,0},$A$2:$A$50&amp;$B$2:$B$50,$C$2:$C$50),2,0)</f>
        <v>0</v>
      </c>
    </row>
    <row r="7422" spans="6:6" x14ac:dyDescent="0.15">
      <c r="F7422">
        <f t="array" ref="F7422">VLOOKUP(D7422&amp;E7422,IF({1,0},$A$2:$A$50&amp;$B$2:$B$50,$C$2:$C$50),2,0)</f>
        <v>0</v>
      </c>
    </row>
    <row r="7423" spans="6:6" x14ac:dyDescent="0.15">
      <c r="F7423">
        <f t="array" ref="F7423">VLOOKUP(D7423&amp;E7423,IF({1,0},$A$2:$A$50&amp;$B$2:$B$50,$C$2:$C$50),2,0)</f>
        <v>0</v>
      </c>
    </row>
    <row r="7424" spans="6:6" x14ac:dyDescent="0.15">
      <c r="F7424">
        <f t="array" ref="F7424">VLOOKUP(D7424&amp;E7424,IF({1,0},$A$2:$A$50&amp;$B$2:$B$50,$C$2:$C$50),2,0)</f>
        <v>0</v>
      </c>
    </row>
    <row r="7425" spans="6:6" x14ac:dyDescent="0.15">
      <c r="F7425">
        <f t="array" ref="F7425">VLOOKUP(D7425&amp;E7425,IF({1,0},$A$2:$A$50&amp;$B$2:$B$50,$C$2:$C$50),2,0)</f>
        <v>0</v>
      </c>
    </row>
    <row r="7426" spans="6:6" x14ac:dyDescent="0.15">
      <c r="F7426">
        <f t="array" ref="F7426">VLOOKUP(D7426&amp;E7426,IF({1,0},$A$2:$A$50&amp;$B$2:$B$50,$C$2:$C$50),2,0)</f>
        <v>0</v>
      </c>
    </row>
    <row r="7427" spans="6:6" x14ac:dyDescent="0.15">
      <c r="F7427">
        <f t="array" ref="F7427">VLOOKUP(D7427&amp;E7427,IF({1,0},$A$2:$A$50&amp;$B$2:$B$50,$C$2:$C$50),2,0)</f>
        <v>0</v>
      </c>
    </row>
    <row r="7428" spans="6:6" x14ac:dyDescent="0.15">
      <c r="F7428">
        <f t="array" ref="F7428">VLOOKUP(D7428&amp;E7428,IF({1,0},$A$2:$A$50&amp;$B$2:$B$50,$C$2:$C$50),2,0)</f>
        <v>0</v>
      </c>
    </row>
    <row r="7429" spans="6:6" x14ac:dyDescent="0.15">
      <c r="F7429">
        <f t="array" ref="F7429">VLOOKUP(D7429&amp;E7429,IF({1,0},$A$2:$A$50&amp;$B$2:$B$50,$C$2:$C$50),2,0)</f>
        <v>0</v>
      </c>
    </row>
    <row r="7430" spans="6:6" x14ac:dyDescent="0.15">
      <c r="F7430">
        <f t="array" ref="F7430">VLOOKUP(D7430&amp;E7430,IF({1,0},$A$2:$A$50&amp;$B$2:$B$50,$C$2:$C$50),2,0)</f>
        <v>0</v>
      </c>
    </row>
    <row r="7431" spans="6:6" x14ac:dyDescent="0.15">
      <c r="F7431">
        <f t="array" ref="F7431">VLOOKUP(D7431&amp;E7431,IF({1,0},$A$2:$A$50&amp;$B$2:$B$50,$C$2:$C$50),2,0)</f>
        <v>0</v>
      </c>
    </row>
    <row r="7432" spans="6:6" x14ac:dyDescent="0.15">
      <c r="F7432">
        <f t="array" ref="F7432">VLOOKUP(D7432&amp;E7432,IF({1,0},$A$2:$A$50&amp;$B$2:$B$50,$C$2:$C$50),2,0)</f>
        <v>0</v>
      </c>
    </row>
    <row r="7433" spans="6:6" x14ac:dyDescent="0.15">
      <c r="F7433">
        <f t="array" ref="F7433">VLOOKUP(D7433&amp;E7433,IF({1,0},$A$2:$A$50&amp;$B$2:$B$50,$C$2:$C$50),2,0)</f>
        <v>0</v>
      </c>
    </row>
    <row r="7434" spans="6:6" x14ac:dyDescent="0.15">
      <c r="F7434">
        <f t="array" ref="F7434">VLOOKUP(D7434&amp;E7434,IF({1,0},$A$2:$A$50&amp;$B$2:$B$50,$C$2:$C$50),2,0)</f>
        <v>0</v>
      </c>
    </row>
    <row r="7435" spans="6:6" x14ac:dyDescent="0.15">
      <c r="F7435">
        <f t="array" ref="F7435">VLOOKUP(D7435&amp;E7435,IF({1,0},$A$2:$A$50&amp;$B$2:$B$50,$C$2:$C$50),2,0)</f>
        <v>0</v>
      </c>
    </row>
    <row r="7436" spans="6:6" x14ac:dyDescent="0.15">
      <c r="F7436">
        <f t="array" ref="F7436">VLOOKUP(D7436&amp;E7436,IF({1,0},$A$2:$A$50&amp;$B$2:$B$50,$C$2:$C$50),2,0)</f>
        <v>0</v>
      </c>
    </row>
    <row r="7437" spans="6:6" x14ac:dyDescent="0.15">
      <c r="F7437">
        <f t="array" ref="F7437">VLOOKUP(D7437&amp;E7437,IF({1,0},$A$2:$A$50&amp;$B$2:$B$50,$C$2:$C$50),2,0)</f>
        <v>0</v>
      </c>
    </row>
    <row r="7438" spans="6:6" x14ac:dyDescent="0.15">
      <c r="F7438">
        <f t="array" ref="F7438">VLOOKUP(D7438&amp;E7438,IF({1,0},$A$2:$A$50&amp;$B$2:$B$50,$C$2:$C$50),2,0)</f>
        <v>0</v>
      </c>
    </row>
    <row r="7439" spans="6:6" x14ac:dyDescent="0.15">
      <c r="F7439">
        <f t="array" ref="F7439">VLOOKUP(D7439&amp;E7439,IF({1,0},$A$2:$A$50&amp;$B$2:$B$50,$C$2:$C$50),2,0)</f>
        <v>0</v>
      </c>
    </row>
    <row r="7440" spans="6:6" x14ac:dyDescent="0.15">
      <c r="F7440">
        <f t="array" ref="F7440">VLOOKUP(D7440&amp;E7440,IF({1,0},$A$2:$A$50&amp;$B$2:$B$50,$C$2:$C$50),2,0)</f>
        <v>0</v>
      </c>
    </row>
    <row r="7441" spans="6:6" x14ac:dyDescent="0.15">
      <c r="F7441">
        <f t="array" ref="F7441">VLOOKUP(D7441&amp;E7441,IF({1,0},$A$2:$A$50&amp;$B$2:$B$50,$C$2:$C$50),2,0)</f>
        <v>0</v>
      </c>
    </row>
    <row r="7442" spans="6:6" x14ac:dyDescent="0.15">
      <c r="F7442">
        <f t="array" ref="F7442">VLOOKUP(D7442&amp;E7442,IF({1,0},$A$2:$A$50&amp;$B$2:$B$50,$C$2:$C$50),2,0)</f>
        <v>0</v>
      </c>
    </row>
    <row r="7443" spans="6:6" x14ac:dyDescent="0.15">
      <c r="F7443">
        <f t="array" ref="F7443">VLOOKUP(D7443&amp;E7443,IF({1,0},$A$2:$A$50&amp;$B$2:$B$50,$C$2:$C$50),2,0)</f>
        <v>0</v>
      </c>
    </row>
    <row r="7444" spans="6:6" x14ac:dyDescent="0.15">
      <c r="F7444">
        <f t="array" ref="F7444">VLOOKUP(D7444&amp;E7444,IF({1,0},$A$2:$A$50&amp;$B$2:$B$50,$C$2:$C$50),2,0)</f>
        <v>0</v>
      </c>
    </row>
    <row r="7445" spans="6:6" x14ac:dyDescent="0.15">
      <c r="F7445">
        <f t="array" ref="F7445">VLOOKUP(D7445&amp;E7445,IF({1,0},$A$2:$A$50&amp;$B$2:$B$50,$C$2:$C$50),2,0)</f>
        <v>0</v>
      </c>
    </row>
    <row r="7446" spans="6:6" x14ac:dyDescent="0.15">
      <c r="F7446">
        <f t="array" ref="F7446">VLOOKUP(D7446&amp;E7446,IF({1,0},$A$2:$A$50&amp;$B$2:$B$50,$C$2:$C$50),2,0)</f>
        <v>0</v>
      </c>
    </row>
    <row r="7447" spans="6:6" x14ac:dyDescent="0.15">
      <c r="F7447">
        <f t="array" ref="F7447">VLOOKUP(D7447&amp;E7447,IF({1,0},$A$2:$A$50&amp;$B$2:$B$50,$C$2:$C$50),2,0)</f>
        <v>0</v>
      </c>
    </row>
    <row r="7448" spans="6:6" x14ac:dyDescent="0.15">
      <c r="F7448">
        <f t="array" ref="F7448">VLOOKUP(D7448&amp;E7448,IF({1,0},$A$2:$A$50&amp;$B$2:$B$50,$C$2:$C$50),2,0)</f>
        <v>0</v>
      </c>
    </row>
    <row r="7449" spans="6:6" x14ac:dyDescent="0.15">
      <c r="F7449">
        <f t="array" ref="F7449">VLOOKUP(D7449&amp;E7449,IF({1,0},$A$2:$A$50&amp;$B$2:$B$50,$C$2:$C$50),2,0)</f>
        <v>0</v>
      </c>
    </row>
    <row r="7450" spans="6:6" x14ac:dyDescent="0.15">
      <c r="F7450">
        <f t="array" ref="F7450">VLOOKUP(D7450&amp;E7450,IF({1,0},$A$2:$A$50&amp;$B$2:$B$50,$C$2:$C$50),2,0)</f>
        <v>0</v>
      </c>
    </row>
    <row r="7451" spans="6:6" x14ac:dyDescent="0.15">
      <c r="F7451">
        <f t="array" ref="F7451">VLOOKUP(D7451&amp;E7451,IF({1,0},$A$2:$A$50&amp;$B$2:$B$50,$C$2:$C$50),2,0)</f>
        <v>0</v>
      </c>
    </row>
    <row r="7452" spans="6:6" x14ac:dyDescent="0.15">
      <c r="F7452">
        <f t="array" ref="F7452">VLOOKUP(D7452&amp;E7452,IF({1,0},$A$2:$A$50&amp;$B$2:$B$50,$C$2:$C$50),2,0)</f>
        <v>0</v>
      </c>
    </row>
    <row r="7453" spans="6:6" x14ac:dyDescent="0.15">
      <c r="F7453">
        <f t="array" ref="F7453">VLOOKUP(D7453&amp;E7453,IF({1,0},$A$2:$A$50&amp;$B$2:$B$50,$C$2:$C$50),2,0)</f>
        <v>0</v>
      </c>
    </row>
    <row r="7454" spans="6:6" x14ac:dyDescent="0.15">
      <c r="F7454">
        <f t="array" ref="F7454">VLOOKUP(D7454&amp;E7454,IF({1,0},$A$2:$A$50&amp;$B$2:$B$50,$C$2:$C$50),2,0)</f>
        <v>0</v>
      </c>
    </row>
    <row r="7455" spans="6:6" x14ac:dyDescent="0.15">
      <c r="F7455">
        <f t="array" ref="F7455">VLOOKUP(D7455&amp;E7455,IF({1,0},$A$2:$A$50&amp;$B$2:$B$50,$C$2:$C$50),2,0)</f>
        <v>0</v>
      </c>
    </row>
    <row r="7456" spans="6:6" x14ac:dyDescent="0.15">
      <c r="F7456">
        <f t="array" ref="F7456">VLOOKUP(D7456&amp;E7456,IF({1,0},$A$2:$A$50&amp;$B$2:$B$50,$C$2:$C$50),2,0)</f>
        <v>0</v>
      </c>
    </row>
    <row r="7457" spans="6:6" x14ac:dyDescent="0.15">
      <c r="F7457">
        <f t="array" ref="F7457">VLOOKUP(D7457&amp;E7457,IF({1,0},$A$2:$A$50&amp;$B$2:$B$50,$C$2:$C$50),2,0)</f>
        <v>0</v>
      </c>
    </row>
    <row r="7458" spans="6:6" x14ac:dyDescent="0.15">
      <c r="F7458">
        <f t="array" ref="F7458">VLOOKUP(D7458&amp;E7458,IF({1,0},$A$2:$A$50&amp;$B$2:$B$50,$C$2:$C$50),2,0)</f>
        <v>0</v>
      </c>
    </row>
    <row r="7459" spans="6:6" x14ac:dyDescent="0.15">
      <c r="F7459">
        <f t="array" ref="F7459">VLOOKUP(D7459&amp;E7459,IF({1,0},$A$2:$A$50&amp;$B$2:$B$50,$C$2:$C$50),2,0)</f>
        <v>0</v>
      </c>
    </row>
    <row r="7460" spans="6:6" x14ac:dyDescent="0.15">
      <c r="F7460">
        <f t="array" ref="F7460">VLOOKUP(D7460&amp;E7460,IF({1,0},$A$2:$A$50&amp;$B$2:$B$50,$C$2:$C$50),2,0)</f>
        <v>0</v>
      </c>
    </row>
    <row r="7461" spans="6:6" x14ac:dyDescent="0.15">
      <c r="F7461">
        <f t="array" ref="F7461">VLOOKUP(D7461&amp;E7461,IF({1,0},$A$2:$A$50&amp;$B$2:$B$50,$C$2:$C$50),2,0)</f>
        <v>0</v>
      </c>
    </row>
    <row r="7462" spans="6:6" x14ac:dyDescent="0.15">
      <c r="F7462">
        <f t="array" ref="F7462">VLOOKUP(D7462&amp;E7462,IF({1,0},$A$2:$A$50&amp;$B$2:$B$50,$C$2:$C$50),2,0)</f>
        <v>0</v>
      </c>
    </row>
    <row r="7463" spans="6:6" x14ac:dyDescent="0.15">
      <c r="F7463">
        <f t="array" ref="F7463">VLOOKUP(D7463&amp;E7463,IF({1,0},$A$2:$A$50&amp;$B$2:$B$50,$C$2:$C$50),2,0)</f>
        <v>0</v>
      </c>
    </row>
    <row r="7464" spans="6:6" x14ac:dyDescent="0.15">
      <c r="F7464">
        <f t="array" ref="F7464">VLOOKUP(D7464&amp;E7464,IF({1,0},$A$2:$A$50&amp;$B$2:$B$50,$C$2:$C$50),2,0)</f>
        <v>0</v>
      </c>
    </row>
    <row r="7465" spans="6:6" x14ac:dyDescent="0.15">
      <c r="F7465">
        <f t="array" ref="F7465">VLOOKUP(D7465&amp;E7465,IF({1,0},$A$2:$A$50&amp;$B$2:$B$50,$C$2:$C$50),2,0)</f>
        <v>0</v>
      </c>
    </row>
    <row r="7466" spans="6:6" x14ac:dyDescent="0.15">
      <c r="F7466">
        <f t="array" ref="F7466">VLOOKUP(D7466&amp;E7466,IF({1,0},$A$2:$A$50&amp;$B$2:$B$50,$C$2:$C$50),2,0)</f>
        <v>0</v>
      </c>
    </row>
    <row r="7467" spans="6:6" x14ac:dyDescent="0.15">
      <c r="F7467">
        <f t="array" ref="F7467">VLOOKUP(D7467&amp;E7467,IF({1,0},$A$2:$A$50&amp;$B$2:$B$50,$C$2:$C$50),2,0)</f>
        <v>0</v>
      </c>
    </row>
    <row r="7468" spans="6:6" x14ac:dyDescent="0.15">
      <c r="F7468">
        <f t="array" ref="F7468">VLOOKUP(D7468&amp;E7468,IF({1,0},$A$2:$A$50&amp;$B$2:$B$50,$C$2:$C$50),2,0)</f>
        <v>0</v>
      </c>
    </row>
    <row r="7469" spans="6:6" x14ac:dyDescent="0.15">
      <c r="F7469">
        <f t="array" ref="F7469">VLOOKUP(D7469&amp;E7469,IF({1,0},$A$2:$A$50&amp;$B$2:$B$50,$C$2:$C$50),2,0)</f>
        <v>0</v>
      </c>
    </row>
    <row r="7470" spans="6:6" x14ac:dyDescent="0.15">
      <c r="F7470">
        <f t="array" ref="F7470">VLOOKUP(D7470&amp;E7470,IF({1,0},$A$2:$A$50&amp;$B$2:$B$50,$C$2:$C$50),2,0)</f>
        <v>0</v>
      </c>
    </row>
    <row r="7471" spans="6:6" x14ac:dyDescent="0.15">
      <c r="F7471">
        <f t="array" ref="F7471">VLOOKUP(D7471&amp;E7471,IF({1,0},$A$2:$A$50&amp;$B$2:$B$50,$C$2:$C$50),2,0)</f>
        <v>0</v>
      </c>
    </row>
    <row r="7472" spans="6:6" x14ac:dyDescent="0.15">
      <c r="F7472">
        <f t="array" ref="F7472">VLOOKUP(D7472&amp;E7472,IF({1,0},$A$2:$A$50&amp;$B$2:$B$50,$C$2:$C$50),2,0)</f>
        <v>0</v>
      </c>
    </row>
    <row r="7473" spans="6:6" x14ac:dyDescent="0.15">
      <c r="F7473">
        <f t="array" ref="F7473">VLOOKUP(D7473&amp;E7473,IF({1,0},$A$2:$A$50&amp;$B$2:$B$50,$C$2:$C$50),2,0)</f>
        <v>0</v>
      </c>
    </row>
    <row r="7474" spans="6:6" x14ac:dyDescent="0.15">
      <c r="F7474">
        <f t="array" ref="F7474">VLOOKUP(D7474&amp;E7474,IF({1,0},$A$2:$A$50&amp;$B$2:$B$50,$C$2:$C$50),2,0)</f>
        <v>0</v>
      </c>
    </row>
    <row r="7475" spans="6:6" x14ac:dyDescent="0.15">
      <c r="F7475">
        <f t="array" ref="F7475">VLOOKUP(D7475&amp;E7475,IF({1,0},$A$2:$A$50&amp;$B$2:$B$50,$C$2:$C$50),2,0)</f>
        <v>0</v>
      </c>
    </row>
    <row r="7476" spans="6:6" x14ac:dyDescent="0.15">
      <c r="F7476">
        <f t="array" ref="F7476">VLOOKUP(D7476&amp;E7476,IF({1,0},$A$2:$A$50&amp;$B$2:$B$50,$C$2:$C$50),2,0)</f>
        <v>0</v>
      </c>
    </row>
    <row r="7477" spans="6:6" x14ac:dyDescent="0.15">
      <c r="F7477">
        <f t="array" ref="F7477">VLOOKUP(D7477&amp;E7477,IF({1,0},$A$2:$A$50&amp;$B$2:$B$50,$C$2:$C$50),2,0)</f>
        <v>0</v>
      </c>
    </row>
    <row r="7478" spans="6:6" x14ac:dyDescent="0.15">
      <c r="F7478">
        <f t="array" ref="F7478">VLOOKUP(D7478&amp;E7478,IF({1,0},$A$2:$A$50&amp;$B$2:$B$50,$C$2:$C$50),2,0)</f>
        <v>0</v>
      </c>
    </row>
    <row r="7479" spans="6:6" x14ac:dyDescent="0.15">
      <c r="F7479">
        <f t="array" ref="F7479">VLOOKUP(D7479&amp;E7479,IF({1,0},$A$2:$A$50&amp;$B$2:$B$50,$C$2:$C$50),2,0)</f>
        <v>0</v>
      </c>
    </row>
    <row r="7480" spans="6:6" x14ac:dyDescent="0.15">
      <c r="F7480">
        <f t="array" ref="F7480">VLOOKUP(D7480&amp;E7480,IF({1,0},$A$2:$A$50&amp;$B$2:$B$50,$C$2:$C$50),2,0)</f>
        <v>0</v>
      </c>
    </row>
    <row r="7481" spans="6:6" x14ac:dyDescent="0.15">
      <c r="F7481">
        <f t="array" ref="F7481">VLOOKUP(D7481&amp;E7481,IF({1,0},$A$2:$A$50&amp;$B$2:$B$50,$C$2:$C$50),2,0)</f>
        <v>0</v>
      </c>
    </row>
    <row r="7482" spans="6:6" x14ac:dyDescent="0.15">
      <c r="F7482">
        <f t="array" ref="F7482">VLOOKUP(D7482&amp;E7482,IF({1,0},$A$2:$A$50&amp;$B$2:$B$50,$C$2:$C$50),2,0)</f>
        <v>0</v>
      </c>
    </row>
    <row r="7483" spans="6:6" x14ac:dyDescent="0.15">
      <c r="F7483">
        <f t="array" ref="F7483">VLOOKUP(D7483&amp;E7483,IF({1,0},$A$2:$A$50&amp;$B$2:$B$50,$C$2:$C$50),2,0)</f>
        <v>0</v>
      </c>
    </row>
    <row r="7484" spans="6:6" x14ac:dyDescent="0.15">
      <c r="F7484">
        <f t="array" ref="F7484">VLOOKUP(D7484&amp;E7484,IF({1,0},$A$2:$A$50&amp;$B$2:$B$50,$C$2:$C$50),2,0)</f>
        <v>0</v>
      </c>
    </row>
    <row r="7485" spans="6:6" x14ac:dyDescent="0.15">
      <c r="F7485">
        <f t="array" ref="F7485">VLOOKUP(D7485&amp;E7485,IF({1,0},$A$2:$A$50&amp;$B$2:$B$50,$C$2:$C$50),2,0)</f>
        <v>0</v>
      </c>
    </row>
    <row r="7486" spans="6:6" x14ac:dyDescent="0.15">
      <c r="F7486">
        <f t="array" ref="F7486">VLOOKUP(D7486&amp;E7486,IF({1,0},$A$2:$A$50&amp;$B$2:$B$50,$C$2:$C$50),2,0)</f>
        <v>0</v>
      </c>
    </row>
    <row r="7487" spans="6:6" x14ac:dyDescent="0.15">
      <c r="F7487">
        <f t="array" ref="F7487">VLOOKUP(D7487&amp;E7487,IF({1,0},$A$2:$A$50&amp;$B$2:$B$50,$C$2:$C$50),2,0)</f>
        <v>0</v>
      </c>
    </row>
    <row r="7488" spans="6:6" x14ac:dyDescent="0.15">
      <c r="F7488">
        <f t="array" ref="F7488">VLOOKUP(D7488&amp;E7488,IF({1,0},$A$2:$A$50&amp;$B$2:$B$50,$C$2:$C$50),2,0)</f>
        <v>0</v>
      </c>
    </row>
    <row r="7489" spans="6:6" x14ac:dyDescent="0.15">
      <c r="F7489">
        <f t="array" ref="F7489">VLOOKUP(D7489&amp;E7489,IF({1,0},$A$2:$A$50&amp;$B$2:$B$50,$C$2:$C$50),2,0)</f>
        <v>0</v>
      </c>
    </row>
    <row r="7490" spans="6:6" x14ac:dyDescent="0.15">
      <c r="F7490">
        <f t="array" ref="F7490">VLOOKUP(D7490&amp;E7490,IF({1,0},$A$2:$A$50&amp;$B$2:$B$50,$C$2:$C$50),2,0)</f>
        <v>0</v>
      </c>
    </row>
    <row r="7491" spans="6:6" x14ac:dyDescent="0.15">
      <c r="F7491">
        <f t="array" ref="F7491">VLOOKUP(D7491&amp;E7491,IF({1,0},$A$2:$A$50&amp;$B$2:$B$50,$C$2:$C$50),2,0)</f>
        <v>0</v>
      </c>
    </row>
    <row r="7492" spans="6:6" x14ac:dyDescent="0.15">
      <c r="F7492">
        <f t="array" ref="F7492">VLOOKUP(D7492&amp;E7492,IF({1,0},$A$2:$A$50&amp;$B$2:$B$50,$C$2:$C$50),2,0)</f>
        <v>0</v>
      </c>
    </row>
    <row r="7493" spans="6:6" x14ac:dyDescent="0.15">
      <c r="F7493">
        <f t="array" ref="F7493">VLOOKUP(D7493&amp;E7493,IF({1,0},$A$2:$A$50&amp;$B$2:$B$50,$C$2:$C$50),2,0)</f>
        <v>0</v>
      </c>
    </row>
    <row r="7494" spans="6:6" x14ac:dyDescent="0.15">
      <c r="F7494">
        <f t="array" ref="F7494">VLOOKUP(D7494&amp;E7494,IF({1,0},$A$2:$A$50&amp;$B$2:$B$50,$C$2:$C$50),2,0)</f>
        <v>0</v>
      </c>
    </row>
    <row r="7495" spans="6:6" x14ac:dyDescent="0.15">
      <c r="F7495">
        <f t="array" ref="F7495">VLOOKUP(D7495&amp;E7495,IF({1,0},$A$2:$A$50&amp;$B$2:$B$50,$C$2:$C$50),2,0)</f>
        <v>0</v>
      </c>
    </row>
    <row r="7496" spans="6:6" x14ac:dyDescent="0.15">
      <c r="F7496">
        <f t="array" ref="F7496">VLOOKUP(D7496&amp;E7496,IF({1,0},$A$2:$A$50&amp;$B$2:$B$50,$C$2:$C$50),2,0)</f>
        <v>0</v>
      </c>
    </row>
    <row r="7497" spans="6:6" x14ac:dyDescent="0.15">
      <c r="F7497">
        <f t="array" ref="F7497">VLOOKUP(D7497&amp;E7497,IF({1,0},$A$2:$A$50&amp;$B$2:$B$50,$C$2:$C$50),2,0)</f>
        <v>0</v>
      </c>
    </row>
    <row r="7498" spans="6:6" x14ac:dyDescent="0.15">
      <c r="F7498">
        <f t="array" ref="F7498">VLOOKUP(D7498&amp;E7498,IF({1,0},$A$2:$A$50&amp;$B$2:$B$50,$C$2:$C$50),2,0)</f>
        <v>0</v>
      </c>
    </row>
    <row r="7499" spans="6:6" x14ac:dyDescent="0.15">
      <c r="F7499">
        <f t="array" ref="F7499">VLOOKUP(D7499&amp;E7499,IF({1,0},$A$2:$A$50&amp;$B$2:$B$50,$C$2:$C$50),2,0)</f>
        <v>0</v>
      </c>
    </row>
    <row r="7500" spans="6:6" x14ac:dyDescent="0.15">
      <c r="F7500">
        <f t="array" ref="F7500">VLOOKUP(D7500&amp;E7500,IF({1,0},$A$2:$A$50&amp;$B$2:$B$50,$C$2:$C$50),2,0)</f>
        <v>0</v>
      </c>
    </row>
    <row r="7501" spans="6:6" x14ac:dyDescent="0.15">
      <c r="F7501">
        <f t="array" ref="F7501">VLOOKUP(D7501&amp;E7501,IF({1,0},$A$2:$A$50&amp;$B$2:$B$50,$C$2:$C$50),2,0)</f>
        <v>0</v>
      </c>
    </row>
    <row r="7502" spans="6:6" x14ac:dyDescent="0.15">
      <c r="F7502">
        <f t="array" ref="F7502">VLOOKUP(D7502&amp;E7502,IF({1,0},$A$2:$A$50&amp;$B$2:$B$50,$C$2:$C$50),2,0)</f>
        <v>0</v>
      </c>
    </row>
    <row r="7503" spans="6:6" x14ac:dyDescent="0.15">
      <c r="F7503">
        <f t="array" ref="F7503">VLOOKUP(D7503&amp;E7503,IF({1,0},$A$2:$A$50&amp;$B$2:$B$50,$C$2:$C$50),2,0)</f>
        <v>0</v>
      </c>
    </row>
    <row r="7504" spans="6:6" x14ac:dyDescent="0.15">
      <c r="F7504">
        <f t="array" ref="F7504">VLOOKUP(D7504&amp;E7504,IF({1,0},$A$2:$A$50&amp;$B$2:$B$50,$C$2:$C$50),2,0)</f>
        <v>0</v>
      </c>
    </row>
    <row r="7505" spans="6:6" x14ac:dyDescent="0.15">
      <c r="F7505">
        <f t="array" ref="F7505">VLOOKUP(D7505&amp;E7505,IF({1,0},$A$2:$A$50&amp;$B$2:$B$50,$C$2:$C$50),2,0)</f>
        <v>0</v>
      </c>
    </row>
    <row r="7506" spans="6:6" x14ac:dyDescent="0.15">
      <c r="F7506">
        <f t="array" ref="F7506">VLOOKUP(D7506&amp;E7506,IF({1,0},$A$2:$A$50&amp;$B$2:$B$50,$C$2:$C$50),2,0)</f>
        <v>0</v>
      </c>
    </row>
    <row r="7507" spans="6:6" x14ac:dyDescent="0.15">
      <c r="F7507">
        <f t="array" ref="F7507">VLOOKUP(D7507&amp;E7507,IF({1,0},$A$2:$A$50&amp;$B$2:$B$50,$C$2:$C$50),2,0)</f>
        <v>0</v>
      </c>
    </row>
    <row r="7508" spans="6:6" x14ac:dyDescent="0.15">
      <c r="F7508">
        <f t="array" ref="F7508">VLOOKUP(D7508&amp;E7508,IF({1,0},$A$2:$A$50&amp;$B$2:$B$50,$C$2:$C$50),2,0)</f>
        <v>0</v>
      </c>
    </row>
    <row r="7509" spans="6:6" x14ac:dyDescent="0.15">
      <c r="F7509">
        <f t="array" ref="F7509">VLOOKUP(D7509&amp;E7509,IF({1,0},$A$2:$A$50&amp;$B$2:$B$50,$C$2:$C$50),2,0)</f>
        <v>0</v>
      </c>
    </row>
    <row r="7510" spans="6:6" x14ac:dyDescent="0.15">
      <c r="F7510">
        <f t="array" ref="F7510">VLOOKUP(D7510&amp;E7510,IF({1,0},$A$2:$A$50&amp;$B$2:$B$50,$C$2:$C$50),2,0)</f>
        <v>0</v>
      </c>
    </row>
    <row r="7511" spans="6:6" x14ac:dyDescent="0.15">
      <c r="F7511">
        <f t="array" ref="F7511">VLOOKUP(D7511&amp;E7511,IF({1,0},$A$2:$A$50&amp;$B$2:$B$50,$C$2:$C$50),2,0)</f>
        <v>0</v>
      </c>
    </row>
    <row r="7512" spans="6:6" x14ac:dyDescent="0.15">
      <c r="F7512">
        <f t="array" ref="F7512">VLOOKUP(D7512&amp;E7512,IF({1,0},$A$2:$A$50&amp;$B$2:$B$50,$C$2:$C$50),2,0)</f>
        <v>0</v>
      </c>
    </row>
    <row r="7513" spans="6:6" x14ac:dyDescent="0.15">
      <c r="F7513">
        <f t="array" ref="F7513">VLOOKUP(D7513&amp;E7513,IF({1,0},$A$2:$A$50&amp;$B$2:$B$50,$C$2:$C$50),2,0)</f>
        <v>0</v>
      </c>
    </row>
    <row r="7514" spans="6:6" x14ac:dyDescent="0.15">
      <c r="F7514">
        <f t="array" ref="F7514">VLOOKUP(D7514&amp;E7514,IF({1,0},$A$2:$A$50&amp;$B$2:$B$50,$C$2:$C$50),2,0)</f>
        <v>0</v>
      </c>
    </row>
    <row r="7515" spans="6:6" x14ac:dyDescent="0.15">
      <c r="F7515">
        <f t="array" ref="F7515">VLOOKUP(D7515&amp;E7515,IF({1,0},$A$2:$A$50&amp;$B$2:$B$50,$C$2:$C$50),2,0)</f>
        <v>0</v>
      </c>
    </row>
    <row r="7516" spans="6:6" x14ac:dyDescent="0.15">
      <c r="F7516">
        <f t="array" ref="F7516">VLOOKUP(D7516&amp;E7516,IF({1,0},$A$2:$A$50&amp;$B$2:$B$50,$C$2:$C$50),2,0)</f>
        <v>0</v>
      </c>
    </row>
    <row r="7517" spans="6:6" x14ac:dyDescent="0.15">
      <c r="F7517">
        <f t="array" ref="F7517">VLOOKUP(D7517&amp;E7517,IF({1,0},$A$2:$A$50&amp;$B$2:$B$50,$C$2:$C$50),2,0)</f>
        <v>0</v>
      </c>
    </row>
    <row r="7518" spans="6:6" x14ac:dyDescent="0.15">
      <c r="F7518">
        <f t="array" ref="F7518">VLOOKUP(D7518&amp;E7518,IF({1,0},$A$2:$A$50&amp;$B$2:$B$50,$C$2:$C$50),2,0)</f>
        <v>0</v>
      </c>
    </row>
    <row r="7519" spans="6:6" x14ac:dyDescent="0.15">
      <c r="F7519">
        <f t="array" ref="F7519">VLOOKUP(D7519&amp;E7519,IF({1,0},$A$2:$A$50&amp;$B$2:$B$50,$C$2:$C$50),2,0)</f>
        <v>0</v>
      </c>
    </row>
    <row r="7520" spans="6:6" x14ac:dyDescent="0.15">
      <c r="F7520">
        <f t="array" ref="F7520">VLOOKUP(D7520&amp;E7520,IF({1,0},$A$2:$A$50&amp;$B$2:$B$50,$C$2:$C$50),2,0)</f>
        <v>0</v>
      </c>
    </row>
    <row r="7521" spans="6:6" x14ac:dyDescent="0.15">
      <c r="F7521">
        <f t="array" ref="F7521">VLOOKUP(D7521&amp;E7521,IF({1,0},$A$2:$A$50&amp;$B$2:$B$50,$C$2:$C$50),2,0)</f>
        <v>0</v>
      </c>
    </row>
    <row r="7522" spans="6:6" x14ac:dyDescent="0.15">
      <c r="F7522">
        <f t="array" ref="F7522">VLOOKUP(D7522&amp;E7522,IF({1,0},$A$2:$A$50&amp;$B$2:$B$50,$C$2:$C$50),2,0)</f>
        <v>0</v>
      </c>
    </row>
    <row r="7523" spans="6:6" x14ac:dyDescent="0.15">
      <c r="F7523">
        <f t="array" ref="F7523">VLOOKUP(D7523&amp;E7523,IF({1,0},$A$2:$A$50&amp;$B$2:$B$50,$C$2:$C$50),2,0)</f>
        <v>0</v>
      </c>
    </row>
    <row r="7524" spans="6:6" x14ac:dyDescent="0.15">
      <c r="F7524">
        <f t="array" ref="F7524">VLOOKUP(D7524&amp;E7524,IF({1,0},$A$2:$A$50&amp;$B$2:$B$50,$C$2:$C$50),2,0)</f>
        <v>0</v>
      </c>
    </row>
    <row r="7525" spans="6:6" x14ac:dyDescent="0.15">
      <c r="F7525">
        <f t="array" ref="F7525">VLOOKUP(D7525&amp;E7525,IF({1,0},$A$2:$A$50&amp;$B$2:$B$50,$C$2:$C$50),2,0)</f>
        <v>0</v>
      </c>
    </row>
    <row r="7526" spans="6:6" x14ac:dyDescent="0.15">
      <c r="F7526">
        <f t="array" ref="F7526">VLOOKUP(D7526&amp;E7526,IF({1,0},$A$2:$A$50&amp;$B$2:$B$50,$C$2:$C$50),2,0)</f>
        <v>0</v>
      </c>
    </row>
    <row r="7527" spans="6:6" x14ac:dyDescent="0.15">
      <c r="F7527">
        <f t="array" ref="F7527">VLOOKUP(D7527&amp;E7527,IF({1,0},$A$2:$A$50&amp;$B$2:$B$50,$C$2:$C$50),2,0)</f>
        <v>0</v>
      </c>
    </row>
    <row r="7528" spans="6:6" x14ac:dyDescent="0.15">
      <c r="F7528">
        <f t="array" ref="F7528">VLOOKUP(D7528&amp;E7528,IF({1,0},$A$2:$A$50&amp;$B$2:$B$50,$C$2:$C$50),2,0)</f>
        <v>0</v>
      </c>
    </row>
    <row r="7529" spans="6:6" x14ac:dyDescent="0.15">
      <c r="F7529">
        <f t="array" ref="F7529">VLOOKUP(D7529&amp;E7529,IF({1,0},$A$2:$A$50&amp;$B$2:$B$50,$C$2:$C$50),2,0)</f>
        <v>0</v>
      </c>
    </row>
    <row r="7530" spans="6:6" x14ac:dyDescent="0.15">
      <c r="F7530">
        <f t="array" ref="F7530">VLOOKUP(D7530&amp;E7530,IF({1,0},$A$2:$A$50&amp;$B$2:$B$50,$C$2:$C$50),2,0)</f>
        <v>0</v>
      </c>
    </row>
    <row r="7531" spans="6:6" x14ac:dyDescent="0.15">
      <c r="F7531">
        <f t="array" ref="F7531">VLOOKUP(D7531&amp;E7531,IF({1,0},$A$2:$A$50&amp;$B$2:$B$50,$C$2:$C$50),2,0)</f>
        <v>0</v>
      </c>
    </row>
    <row r="7532" spans="6:6" x14ac:dyDescent="0.15">
      <c r="F7532">
        <f t="array" ref="F7532">VLOOKUP(D7532&amp;E7532,IF({1,0},$A$2:$A$50&amp;$B$2:$B$50,$C$2:$C$50),2,0)</f>
        <v>0</v>
      </c>
    </row>
    <row r="7533" spans="6:6" x14ac:dyDescent="0.15">
      <c r="F7533">
        <f t="array" ref="F7533">VLOOKUP(D7533&amp;E7533,IF({1,0},$A$2:$A$50&amp;$B$2:$B$50,$C$2:$C$50),2,0)</f>
        <v>0</v>
      </c>
    </row>
    <row r="7534" spans="6:6" x14ac:dyDescent="0.15">
      <c r="F7534">
        <f t="array" ref="F7534">VLOOKUP(D7534&amp;E7534,IF({1,0},$A$2:$A$50&amp;$B$2:$B$50,$C$2:$C$50),2,0)</f>
        <v>0</v>
      </c>
    </row>
    <row r="7535" spans="6:6" x14ac:dyDescent="0.15">
      <c r="F7535">
        <f t="array" ref="F7535">VLOOKUP(D7535&amp;E7535,IF({1,0},$A$2:$A$50&amp;$B$2:$B$50,$C$2:$C$50),2,0)</f>
        <v>0</v>
      </c>
    </row>
    <row r="7536" spans="6:6" x14ac:dyDescent="0.15">
      <c r="F7536">
        <f t="array" ref="F7536">VLOOKUP(D7536&amp;E7536,IF({1,0},$A$2:$A$50&amp;$B$2:$B$50,$C$2:$C$50),2,0)</f>
        <v>0</v>
      </c>
    </row>
    <row r="7537" spans="6:6" x14ac:dyDescent="0.15">
      <c r="F7537">
        <f t="array" ref="F7537">VLOOKUP(D7537&amp;E7537,IF({1,0},$A$2:$A$50&amp;$B$2:$B$50,$C$2:$C$50),2,0)</f>
        <v>0</v>
      </c>
    </row>
    <row r="7538" spans="6:6" x14ac:dyDescent="0.15">
      <c r="F7538">
        <f t="array" ref="F7538">VLOOKUP(D7538&amp;E7538,IF({1,0},$A$2:$A$50&amp;$B$2:$B$50,$C$2:$C$50),2,0)</f>
        <v>0</v>
      </c>
    </row>
    <row r="7539" spans="6:6" x14ac:dyDescent="0.15">
      <c r="F7539">
        <f t="array" ref="F7539">VLOOKUP(D7539&amp;E7539,IF({1,0},$A$2:$A$50&amp;$B$2:$B$50,$C$2:$C$50),2,0)</f>
        <v>0</v>
      </c>
    </row>
    <row r="7540" spans="6:6" x14ac:dyDescent="0.15">
      <c r="F7540">
        <f t="array" ref="F7540">VLOOKUP(D7540&amp;E7540,IF({1,0},$A$2:$A$50&amp;$B$2:$B$50,$C$2:$C$50),2,0)</f>
        <v>0</v>
      </c>
    </row>
    <row r="7541" spans="6:6" x14ac:dyDescent="0.15">
      <c r="F7541">
        <f t="array" ref="F7541">VLOOKUP(D7541&amp;E7541,IF({1,0},$A$2:$A$50&amp;$B$2:$B$50,$C$2:$C$50),2,0)</f>
        <v>0</v>
      </c>
    </row>
    <row r="7542" spans="6:6" x14ac:dyDescent="0.15">
      <c r="F7542">
        <f t="array" ref="F7542">VLOOKUP(D7542&amp;E7542,IF({1,0},$A$2:$A$50&amp;$B$2:$B$50,$C$2:$C$50),2,0)</f>
        <v>0</v>
      </c>
    </row>
    <row r="7543" spans="6:6" x14ac:dyDescent="0.15">
      <c r="F7543">
        <f t="array" ref="F7543">VLOOKUP(D7543&amp;E7543,IF({1,0},$A$2:$A$50&amp;$B$2:$B$50,$C$2:$C$50),2,0)</f>
        <v>0</v>
      </c>
    </row>
    <row r="7544" spans="6:6" x14ac:dyDescent="0.15">
      <c r="F7544">
        <f t="array" ref="F7544">VLOOKUP(D7544&amp;E7544,IF({1,0},$A$2:$A$50&amp;$B$2:$B$50,$C$2:$C$50),2,0)</f>
        <v>0</v>
      </c>
    </row>
    <row r="7545" spans="6:6" x14ac:dyDescent="0.15">
      <c r="F7545">
        <f t="array" ref="F7545">VLOOKUP(D7545&amp;E7545,IF({1,0},$A$2:$A$50&amp;$B$2:$B$50,$C$2:$C$50),2,0)</f>
        <v>0</v>
      </c>
    </row>
    <row r="7546" spans="6:6" x14ac:dyDescent="0.15">
      <c r="F7546">
        <f t="array" ref="F7546">VLOOKUP(D7546&amp;E7546,IF({1,0},$A$2:$A$50&amp;$B$2:$B$50,$C$2:$C$50),2,0)</f>
        <v>0</v>
      </c>
    </row>
    <row r="7547" spans="6:6" x14ac:dyDescent="0.15">
      <c r="F7547">
        <f t="array" ref="F7547">VLOOKUP(D7547&amp;E7547,IF({1,0},$A$2:$A$50&amp;$B$2:$B$50,$C$2:$C$50),2,0)</f>
        <v>0</v>
      </c>
    </row>
    <row r="7548" spans="6:6" x14ac:dyDescent="0.15">
      <c r="F7548">
        <f t="array" ref="F7548">VLOOKUP(D7548&amp;E7548,IF({1,0},$A$2:$A$50&amp;$B$2:$B$50,$C$2:$C$50),2,0)</f>
        <v>0</v>
      </c>
    </row>
    <row r="7549" spans="6:6" x14ac:dyDescent="0.15">
      <c r="F7549">
        <f t="array" ref="F7549">VLOOKUP(D7549&amp;E7549,IF({1,0},$A$2:$A$50&amp;$B$2:$B$50,$C$2:$C$50),2,0)</f>
        <v>0</v>
      </c>
    </row>
    <row r="7550" spans="6:6" x14ac:dyDescent="0.15">
      <c r="F7550">
        <f t="array" ref="F7550">VLOOKUP(D7550&amp;E7550,IF({1,0},$A$2:$A$50&amp;$B$2:$B$50,$C$2:$C$50),2,0)</f>
        <v>0</v>
      </c>
    </row>
    <row r="7551" spans="6:6" x14ac:dyDescent="0.15">
      <c r="F7551">
        <f t="array" ref="F7551">VLOOKUP(D7551&amp;E7551,IF({1,0},$A$2:$A$50&amp;$B$2:$B$50,$C$2:$C$50),2,0)</f>
        <v>0</v>
      </c>
    </row>
    <row r="7552" spans="6:6" x14ac:dyDescent="0.15">
      <c r="F7552">
        <f t="array" ref="F7552">VLOOKUP(D7552&amp;E7552,IF({1,0},$A$2:$A$50&amp;$B$2:$B$50,$C$2:$C$50),2,0)</f>
        <v>0</v>
      </c>
    </row>
    <row r="7553" spans="6:6" x14ac:dyDescent="0.15">
      <c r="F7553">
        <f t="array" ref="F7553">VLOOKUP(D7553&amp;E7553,IF({1,0},$A$2:$A$50&amp;$B$2:$B$50,$C$2:$C$50),2,0)</f>
        <v>0</v>
      </c>
    </row>
    <row r="7554" spans="6:6" x14ac:dyDescent="0.15">
      <c r="F7554">
        <f t="array" ref="F7554">VLOOKUP(D7554&amp;E7554,IF({1,0},$A$2:$A$50&amp;$B$2:$B$50,$C$2:$C$50),2,0)</f>
        <v>0</v>
      </c>
    </row>
    <row r="7555" spans="6:6" x14ac:dyDescent="0.15">
      <c r="F7555">
        <f t="array" ref="F7555">VLOOKUP(D7555&amp;E7555,IF({1,0},$A$2:$A$50&amp;$B$2:$B$50,$C$2:$C$50),2,0)</f>
        <v>0</v>
      </c>
    </row>
    <row r="7556" spans="6:6" x14ac:dyDescent="0.15">
      <c r="F7556">
        <f t="array" ref="F7556">VLOOKUP(D7556&amp;E7556,IF({1,0},$A$2:$A$50&amp;$B$2:$B$50,$C$2:$C$50),2,0)</f>
        <v>0</v>
      </c>
    </row>
    <row r="7557" spans="6:6" x14ac:dyDescent="0.15">
      <c r="F7557">
        <f t="array" ref="F7557">VLOOKUP(D7557&amp;E7557,IF({1,0},$A$2:$A$50&amp;$B$2:$B$50,$C$2:$C$50),2,0)</f>
        <v>0</v>
      </c>
    </row>
    <row r="7558" spans="6:6" x14ac:dyDescent="0.15">
      <c r="F7558">
        <f t="array" ref="F7558">VLOOKUP(D7558&amp;E7558,IF({1,0},$A$2:$A$50&amp;$B$2:$B$50,$C$2:$C$50),2,0)</f>
        <v>0</v>
      </c>
    </row>
    <row r="7559" spans="6:6" x14ac:dyDescent="0.15">
      <c r="F7559">
        <f t="array" ref="F7559">VLOOKUP(D7559&amp;E7559,IF({1,0},$A$2:$A$50&amp;$B$2:$B$50,$C$2:$C$50),2,0)</f>
        <v>0</v>
      </c>
    </row>
    <row r="7560" spans="6:6" x14ac:dyDescent="0.15">
      <c r="F7560">
        <f t="array" ref="F7560">VLOOKUP(D7560&amp;E7560,IF({1,0},$A$2:$A$50&amp;$B$2:$B$50,$C$2:$C$50),2,0)</f>
        <v>0</v>
      </c>
    </row>
    <row r="7561" spans="6:6" x14ac:dyDescent="0.15">
      <c r="F7561">
        <f t="array" ref="F7561">VLOOKUP(D7561&amp;E7561,IF({1,0},$A$2:$A$50&amp;$B$2:$B$50,$C$2:$C$50),2,0)</f>
        <v>0</v>
      </c>
    </row>
    <row r="7562" spans="6:6" x14ac:dyDescent="0.15">
      <c r="F7562">
        <f t="array" ref="F7562">VLOOKUP(D7562&amp;E7562,IF({1,0},$A$2:$A$50&amp;$B$2:$B$50,$C$2:$C$50),2,0)</f>
        <v>0</v>
      </c>
    </row>
    <row r="7563" spans="6:6" x14ac:dyDescent="0.15">
      <c r="F7563">
        <f t="array" ref="F7563">VLOOKUP(D7563&amp;E7563,IF({1,0},$A$2:$A$50&amp;$B$2:$B$50,$C$2:$C$50),2,0)</f>
        <v>0</v>
      </c>
    </row>
    <row r="7564" spans="6:6" x14ac:dyDescent="0.15">
      <c r="F7564">
        <f t="array" ref="F7564">VLOOKUP(D7564&amp;E7564,IF({1,0},$A$2:$A$50&amp;$B$2:$B$50,$C$2:$C$50),2,0)</f>
        <v>0</v>
      </c>
    </row>
    <row r="7565" spans="6:6" x14ac:dyDescent="0.15">
      <c r="F7565">
        <f t="array" ref="F7565">VLOOKUP(D7565&amp;E7565,IF({1,0},$A$2:$A$50&amp;$B$2:$B$50,$C$2:$C$50),2,0)</f>
        <v>0</v>
      </c>
    </row>
    <row r="7566" spans="6:6" x14ac:dyDescent="0.15">
      <c r="F7566">
        <f t="array" ref="F7566">VLOOKUP(D7566&amp;E7566,IF({1,0},$A$2:$A$50&amp;$B$2:$B$50,$C$2:$C$50),2,0)</f>
        <v>0</v>
      </c>
    </row>
    <row r="7567" spans="6:6" x14ac:dyDescent="0.15">
      <c r="F7567">
        <f t="array" ref="F7567">VLOOKUP(D7567&amp;E7567,IF({1,0},$A$2:$A$50&amp;$B$2:$B$50,$C$2:$C$50),2,0)</f>
        <v>0</v>
      </c>
    </row>
    <row r="7568" spans="6:6" x14ac:dyDescent="0.15">
      <c r="F7568">
        <f t="array" ref="F7568">VLOOKUP(D7568&amp;E7568,IF({1,0},$A$2:$A$50&amp;$B$2:$B$50,$C$2:$C$50),2,0)</f>
        <v>0</v>
      </c>
    </row>
    <row r="7569" spans="6:6" x14ac:dyDescent="0.15">
      <c r="F7569">
        <f t="array" ref="F7569">VLOOKUP(D7569&amp;E7569,IF({1,0},$A$2:$A$50&amp;$B$2:$B$50,$C$2:$C$50),2,0)</f>
        <v>0</v>
      </c>
    </row>
    <row r="7570" spans="6:6" x14ac:dyDescent="0.15">
      <c r="F7570">
        <f t="array" ref="F7570">VLOOKUP(D7570&amp;E7570,IF({1,0},$A$2:$A$50&amp;$B$2:$B$50,$C$2:$C$50),2,0)</f>
        <v>0</v>
      </c>
    </row>
    <row r="7571" spans="6:6" x14ac:dyDescent="0.15">
      <c r="F7571">
        <f t="array" ref="F7571">VLOOKUP(D7571&amp;E7571,IF({1,0},$A$2:$A$50&amp;$B$2:$B$50,$C$2:$C$50),2,0)</f>
        <v>0</v>
      </c>
    </row>
    <row r="7572" spans="6:6" x14ac:dyDescent="0.15">
      <c r="F7572">
        <f t="array" ref="F7572">VLOOKUP(D7572&amp;E7572,IF({1,0},$A$2:$A$50&amp;$B$2:$B$50,$C$2:$C$50),2,0)</f>
        <v>0</v>
      </c>
    </row>
    <row r="7573" spans="6:6" x14ac:dyDescent="0.15">
      <c r="F7573">
        <f t="array" ref="F7573">VLOOKUP(D7573&amp;E7573,IF({1,0},$A$2:$A$50&amp;$B$2:$B$50,$C$2:$C$50),2,0)</f>
        <v>0</v>
      </c>
    </row>
    <row r="7574" spans="6:6" x14ac:dyDescent="0.15">
      <c r="F7574">
        <f t="array" ref="F7574">VLOOKUP(D7574&amp;E7574,IF({1,0},$A$2:$A$50&amp;$B$2:$B$50,$C$2:$C$50),2,0)</f>
        <v>0</v>
      </c>
    </row>
    <row r="7575" spans="6:6" x14ac:dyDescent="0.15">
      <c r="F7575">
        <f t="array" ref="F7575">VLOOKUP(D7575&amp;E7575,IF({1,0},$A$2:$A$50&amp;$B$2:$B$50,$C$2:$C$50),2,0)</f>
        <v>0</v>
      </c>
    </row>
    <row r="7576" spans="6:6" x14ac:dyDescent="0.15">
      <c r="F7576">
        <f t="array" ref="F7576">VLOOKUP(D7576&amp;E7576,IF({1,0},$A$2:$A$50&amp;$B$2:$B$50,$C$2:$C$50),2,0)</f>
        <v>0</v>
      </c>
    </row>
    <row r="7577" spans="6:6" x14ac:dyDescent="0.15">
      <c r="F7577">
        <f t="array" ref="F7577">VLOOKUP(D7577&amp;E7577,IF({1,0},$A$2:$A$50&amp;$B$2:$B$50,$C$2:$C$50),2,0)</f>
        <v>0</v>
      </c>
    </row>
    <row r="7578" spans="6:6" x14ac:dyDescent="0.15">
      <c r="F7578">
        <f t="array" ref="F7578">VLOOKUP(D7578&amp;E7578,IF({1,0},$A$2:$A$50&amp;$B$2:$B$50,$C$2:$C$50),2,0)</f>
        <v>0</v>
      </c>
    </row>
    <row r="7579" spans="6:6" x14ac:dyDescent="0.15">
      <c r="F7579">
        <f t="array" ref="F7579">VLOOKUP(D7579&amp;E7579,IF({1,0},$A$2:$A$50&amp;$B$2:$B$50,$C$2:$C$50),2,0)</f>
        <v>0</v>
      </c>
    </row>
    <row r="7580" spans="6:6" x14ac:dyDescent="0.15">
      <c r="F7580">
        <f t="array" ref="F7580">VLOOKUP(D7580&amp;E7580,IF({1,0},$A$2:$A$50&amp;$B$2:$B$50,$C$2:$C$50),2,0)</f>
        <v>0</v>
      </c>
    </row>
    <row r="7581" spans="6:6" x14ac:dyDescent="0.15">
      <c r="F7581">
        <f t="array" ref="F7581">VLOOKUP(D7581&amp;E7581,IF({1,0},$A$2:$A$50&amp;$B$2:$B$50,$C$2:$C$50),2,0)</f>
        <v>0</v>
      </c>
    </row>
    <row r="7582" spans="6:6" x14ac:dyDescent="0.15">
      <c r="F7582">
        <f t="array" ref="F7582">VLOOKUP(D7582&amp;E7582,IF({1,0},$A$2:$A$50&amp;$B$2:$B$50,$C$2:$C$50),2,0)</f>
        <v>0</v>
      </c>
    </row>
    <row r="7583" spans="6:6" x14ac:dyDescent="0.15">
      <c r="F7583">
        <f t="array" ref="F7583">VLOOKUP(D7583&amp;E7583,IF({1,0},$A$2:$A$50&amp;$B$2:$B$50,$C$2:$C$50),2,0)</f>
        <v>0</v>
      </c>
    </row>
    <row r="7584" spans="6:6" x14ac:dyDescent="0.15">
      <c r="F7584">
        <f t="array" ref="F7584">VLOOKUP(D7584&amp;E7584,IF({1,0},$A$2:$A$50&amp;$B$2:$B$50,$C$2:$C$50),2,0)</f>
        <v>0</v>
      </c>
    </row>
    <row r="7585" spans="6:6" x14ac:dyDescent="0.15">
      <c r="F7585">
        <f t="array" ref="F7585">VLOOKUP(D7585&amp;E7585,IF({1,0},$A$2:$A$50&amp;$B$2:$B$50,$C$2:$C$50),2,0)</f>
        <v>0</v>
      </c>
    </row>
    <row r="7586" spans="6:6" x14ac:dyDescent="0.15">
      <c r="F7586">
        <f t="array" ref="F7586">VLOOKUP(D7586&amp;E7586,IF({1,0},$A$2:$A$50&amp;$B$2:$B$50,$C$2:$C$50),2,0)</f>
        <v>0</v>
      </c>
    </row>
    <row r="7587" spans="6:6" x14ac:dyDescent="0.15">
      <c r="F7587">
        <f t="array" ref="F7587">VLOOKUP(D7587&amp;E7587,IF({1,0},$A$2:$A$50&amp;$B$2:$B$50,$C$2:$C$50),2,0)</f>
        <v>0</v>
      </c>
    </row>
    <row r="7588" spans="6:6" x14ac:dyDescent="0.15">
      <c r="F7588">
        <f t="array" ref="F7588">VLOOKUP(D7588&amp;E7588,IF({1,0},$A$2:$A$50&amp;$B$2:$B$50,$C$2:$C$50),2,0)</f>
        <v>0</v>
      </c>
    </row>
    <row r="7589" spans="6:6" x14ac:dyDescent="0.15">
      <c r="F7589">
        <f t="array" ref="F7589">VLOOKUP(D7589&amp;E7589,IF({1,0},$A$2:$A$50&amp;$B$2:$B$50,$C$2:$C$50),2,0)</f>
        <v>0</v>
      </c>
    </row>
    <row r="7590" spans="6:6" x14ac:dyDescent="0.15">
      <c r="F7590">
        <f t="array" ref="F7590">VLOOKUP(D7590&amp;E7590,IF({1,0},$A$2:$A$50&amp;$B$2:$B$50,$C$2:$C$50),2,0)</f>
        <v>0</v>
      </c>
    </row>
    <row r="7591" spans="6:6" x14ac:dyDescent="0.15">
      <c r="F7591">
        <f t="array" ref="F7591">VLOOKUP(D7591&amp;E7591,IF({1,0},$A$2:$A$50&amp;$B$2:$B$50,$C$2:$C$50),2,0)</f>
        <v>0</v>
      </c>
    </row>
    <row r="7592" spans="6:6" x14ac:dyDescent="0.15">
      <c r="F7592">
        <f t="array" ref="F7592">VLOOKUP(D7592&amp;E7592,IF({1,0},$A$2:$A$50&amp;$B$2:$B$50,$C$2:$C$50),2,0)</f>
        <v>0</v>
      </c>
    </row>
    <row r="7593" spans="6:6" x14ac:dyDescent="0.15">
      <c r="F7593">
        <f t="array" ref="F7593">VLOOKUP(D7593&amp;E7593,IF({1,0},$A$2:$A$50&amp;$B$2:$B$50,$C$2:$C$50),2,0)</f>
        <v>0</v>
      </c>
    </row>
    <row r="7594" spans="6:6" x14ac:dyDescent="0.15">
      <c r="F7594">
        <f t="array" ref="F7594">VLOOKUP(D7594&amp;E7594,IF({1,0},$A$2:$A$50&amp;$B$2:$B$50,$C$2:$C$50),2,0)</f>
        <v>0</v>
      </c>
    </row>
    <row r="7595" spans="6:6" x14ac:dyDescent="0.15">
      <c r="F7595">
        <f t="array" ref="F7595">VLOOKUP(D7595&amp;E7595,IF({1,0},$A$2:$A$50&amp;$B$2:$B$50,$C$2:$C$50),2,0)</f>
        <v>0</v>
      </c>
    </row>
    <row r="7596" spans="6:6" x14ac:dyDescent="0.15">
      <c r="F7596">
        <f t="array" ref="F7596">VLOOKUP(D7596&amp;E7596,IF({1,0},$A$2:$A$50&amp;$B$2:$B$50,$C$2:$C$50),2,0)</f>
        <v>0</v>
      </c>
    </row>
    <row r="7597" spans="6:6" x14ac:dyDescent="0.15">
      <c r="F7597">
        <f t="array" ref="F7597">VLOOKUP(D7597&amp;E7597,IF({1,0},$A$2:$A$50&amp;$B$2:$B$50,$C$2:$C$50),2,0)</f>
        <v>0</v>
      </c>
    </row>
    <row r="7598" spans="6:6" x14ac:dyDescent="0.15">
      <c r="F7598">
        <f t="array" ref="F7598">VLOOKUP(D7598&amp;E7598,IF({1,0},$A$2:$A$50&amp;$B$2:$B$50,$C$2:$C$50),2,0)</f>
        <v>0</v>
      </c>
    </row>
    <row r="7599" spans="6:6" x14ac:dyDescent="0.15">
      <c r="F7599">
        <f t="array" ref="F7599">VLOOKUP(D7599&amp;E7599,IF({1,0},$A$2:$A$50&amp;$B$2:$B$50,$C$2:$C$50),2,0)</f>
        <v>0</v>
      </c>
    </row>
    <row r="7600" spans="6:6" x14ac:dyDescent="0.15">
      <c r="F7600">
        <f t="array" ref="F7600">VLOOKUP(D7600&amp;E7600,IF({1,0},$A$2:$A$50&amp;$B$2:$B$50,$C$2:$C$50),2,0)</f>
        <v>0</v>
      </c>
    </row>
    <row r="7601" spans="6:6" x14ac:dyDescent="0.15">
      <c r="F7601">
        <f t="array" ref="F7601">VLOOKUP(D7601&amp;E7601,IF({1,0},$A$2:$A$50&amp;$B$2:$B$50,$C$2:$C$50),2,0)</f>
        <v>0</v>
      </c>
    </row>
    <row r="7602" spans="6:6" x14ac:dyDescent="0.15">
      <c r="F7602">
        <f t="array" ref="F7602">VLOOKUP(D7602&amp;E7602,IF({1,0},$A$2:$A$50&amp;$B$2:$B$50,$C$2:$C$50),2,0)</f>
        <v>0</v>
      </c>
    </row>
    <row r="7603" spans="6:6" x14ac:dyDescent="0.15">
      <c r="F7603">
        <f t="array" ref="F7603">VLOOKUP(D7603&amp;E7603,IF({1,0},$A$2:$A$50&amp;$B$2:$B$50,$C$2:$C$50),2,0)</f>
        <v>0</v>
      </c>
    </row>
    <row r="7604" spans="6:6" x14ac:dyDescent="0.15">
      <c r="F7604">
        <f t="array" ref="F7604">VLOOKUP(D7604&amp;E7604,IF({1,0},$A$2:$A$50&amp;$B$2:$B$50,$C$2:$C$50),2,0)</f>
        <v>0</v>
      </c>
    </row>
    <row r="7605" spans="6:6" x14ac:dyDescent="0.15">
      <c r="F7605">
        <f t="array" ref="F7605">VLOOKUP(D7605&amp;E7605,IF({1,0},$A$2:$A$50&amp;$B$2:$B$50,$C$2:$C$50),2,0)</f>
        <v>0</v>
      </c>
    </row>
    <row r="7606" spans="6:6" x14ac:dyDescent="0.15">
      <c r="F7606">
        <f t="array" ref="F7606">VLOOKUP(D7606&amp;E7606,IF({1,0},$A$2:$A$50&amp;$B$2:$B$50,$C$2:$C$50),2,0)</f>
        <v>0</v>
      </c>
    </row>
    <row r="7607" spans="6:6" x14ac:dyDescent="0.15">
      <c r="F7607">
        <f t="array" ref="F7607">VLOOKUP(D7607&amp;E7607,IF({1,0},$A$2:$A$50&amp;$B$2:$B$50,$C$2:$C$50),2,0)</f>
        <v>0</v>
      </c>
    </row>
    <row r="7608" spans="6:6" x14ac:dyDescent="0.15">
      <c r="F7608">
        <f t="array" ref="F7608">VLOOKUP(D7608&amp;E7608,IF({1,0},$A$2:$A$50&amp;$B$2:$B$50,$C$2:$C$50),2,0)</f>
        <v>0</v>
      </c>
    </row>
    <row r="7609" spans="6:6" x14ac:dyDescent="0.15">
      <c r="F7609">
        <f t="array" ref="F7609">VLOOKUP(D7609&amp;E7609,IF({1,0},$A$2:$A$50&amp;$B$2:$B$50,$C$2:$C$50),2,0)</f>
        <v>0</v>
      </c>
    </row>
    <row r="7610" spans="6:6" x14ac:dyDescent="0.15">
      <c r="F7610">
        <f t="array" ref="F7610">VLOOKUP(D7610&amp;E7610,IF({1,0},$A$2:$A$50&amp;$B$2:$B$50,$C$2:$C$50),2,0)</f>
        <v>0</v>
      </c>
    </row>
    <row r="7611" spans="6:6" x14ac:dyDescent="0.15">
      <c r="F7611">
        <f t="array" ref="F7611">VLOOKUP(D7611&amp;E7611,IF({1,0},$A$2:$A$50&amp;$B$2:$B$50,$C$2:$C$50),2,0)</f>
        <v>0</v>
      </c>
    </row>
    <row r="7612" spans="6:6" x14ac:dyDescent="0.15">
      <c r="F7612">
        <f t="array" ref="F7612">VLOOKUP(D7612&amp;E7612,IF({1,0},$A$2:$A$50&amp;$B$2:$B$50,$C$2:$C$50),2,0)</f>
        <v>0</v>
      </c>
    </row>
    <row r="7613" spans="6:6" x14ac:dyDescent="0.15">
      <c r="F7613">
        <f t="array" ref="F7613">VLOOKUP(D7613&amp;E7613,IF({1,0},$A$2:$A$50&amp;$B$2:$B$50,$C$2:$C$50),2,0)</f>
        <v>0</v>
      </c>
    </row>
    <row r="7614" spans="6:6" x14ac:dyDescent="0.15">
      <c r="F7614">
        <f t="array" ref="F7614">VLOOKUP(D7614&amp;E7614,IF({1,0},$A$2:$A$50&amp;$B$2:$B$50,$C$2:$C$50),2,0)</f>
        <v>0</v>
      </c>
    </row>
    <row r="7615" spans="6:6" x14ac:dyDescent="0.15">
      <c r="F7615">
        <f t="array" ref="F7615">VLOOKUP(D7615&amp;E7615,IF({1,0},$A$2:$A$50&amp;$B$2:$B$50,$C$2:$C$50),2,0)</f>
        <v>0</v>
      </c>
    </row>
    <row r="7616" spans="6:6" x14ac:dyDescent="0.15">
      <c r="F7616">
        <f t="array" ref="F7616">VLOOKUP(D7616&amp;E7616,IF({1,0},$A$2:$A$50&amp;$B$2:$B$50,$C$2:$C$50),2,0)</f>
        <v>0</v>
      </c>
    </row>
    <row r="7617" spans="6:6" x14ac:dyDescent="0.15">
      <c r="F7617">
        <f t="array" ref="F7617">VLOOKUP(D7617&amp;E7617,IF({1,0},$A$2:$A$50&amp;$B$2:$B$50,$C$2:$C$50),2,0)</f>
        <v>0</v>
      </c>
    </row>
    <row r="7618" spans="6:6" x14ac:dyDescent="0.15">
      <c r="F7618">
        <f t="array" ref="F7618">VLOOKUP(D7618&amp;E7618,IF({1,0},$A$2:$A$50&amp;$B$2:$B$50,$C$2:$C$50),2,0)</f>
        <v>0</v>
      </c>
    </row>
    <row r="7619" spans="6:6" x14ac:dyDescent="0.15">
      <c r="F7619">
        <f t="array" ref="F7619">VLOOKUP(D7619&amp;E7619,IF({1,0},$A$2:$A$50&amp;$B$2:$B$50,$C$2:$C$50),2,0)</f>
        <v>0</v>
      </c>
    </row>
    <row r="7620" spans="6:6" x14ac:dyDescent="0.15">
      <c r="F7620">
        <f t="array" ref="F7620">VLOOKUP(D7620&amp;E7620,IF({1,0},$A$2:$A$50&amp;$B$2:$B$50,$C$2:$C$50),2,0)</f>
        <v>0</v>
      </c>
    </row>
    <row r="7621" spans="6:6" x14ac:dyDescent="0.15">
      <c r="F7621">
        <f t="array" ref="F7621">VLOOKUP(D7621&amp;E7621,IF({1,0},$A$2:$A$50&amp;$B$2:$B$50,$C$2:$C$50),2,0)</f>
        <v>0</v>
      </c>
    </row>
    <row r="7622" spans="6:6" x14ac:dyDescent="0.15">
      <c r="F7622">
        <f t="array" ref="F7622">VLOOKUP(D7622&amp;E7622,IF({1,0},$A$2:$A$50&amp;$B$2:$B$50,$C$2:$C$50),2,0)</f>
        <v>0</v>
      </c>
    </row>
    <row r="7623" spans="6:6" x14ac:dyDescent="0.15">
      <c r="F7623">
        <f t="array" ref="F7623">VLOOKUP(D7623&amp;E7623,IF({1,0},$A$2:$A$50&amp;$B$2:$B$50,$C$2:$C$50),2,0)</f>
        <v>0</v>
      </c>
    </row>
    <row r="7624" spans="6:6" x14ac:dyDescent="0.15">
      <c r="F7624">
        <f t="array" ref="F7624">VLOOKUP(D7624&amp;E7624,IF({1,0},$A$2:$A$50&amp;$B$2:$B$50,$C$2:$C$50),2,0)</f>
        <v>0</v>
      </c>
    </row>
    <row r="7625" spans="6:6" x14ac:dyDescent="0.15">
      <c r="F7625">
        <f t="array" ref="F7625">VLOOKUP(D7625&amp;E7625,IF({1,0},$A$2:$A$50&amp;$B$2:$B$50,$C$2:$C$50),2,0)</f>
        <v>0</v>
      </c>
    </row>
    <row r="7626" spans="6:6" x14ac:dyDescent="0.15">
      <c r="F7626">
        <f t="array" ref="F7626">VLOOKUP(D7626&amp;E7626,IF({1,0},$A$2:$A$50&amp;$B$2:$B$50,$C$2:$C$50),2,0)</f>
        <v>0</v>
      </c>
    </row>
    <row r="7627" spans="6:6" x14ac:dyDescent="0.15">
      <c r="F7627">
        <f t="array" ref="F7627">VLOOKUP(D7627&amp;E7627,IF({1,0},$A$2:$A$50&amp;$B$2:$B$50,$C$2:$C$50),2,0)</f>
        <v>0</v>
      </c>
    </row>
    <row r="7628" spans="6:6" x14ac:dyDescent="0.15">
      <c r="F7628">
        <f t="array" ref="F7628">VLOOKUP(D7628&amp;E7628,IF({1,0},$A$2:$A$50&amp;$B$2:$B$50,$C$2:$C$50),2,0)</f>
        <v>0</v>
      </c>
    </row>
    <row r="7629" spans="6:6" x14ac:dyDescent="0.15">
      <c r="F7629">
        <f t="array" ref="F7629">VLOOKUP(D7629&amp;E7629,IF({1,0},$A$2:$A$50&amp;$B$2:$B$50,$C$2:$C$50),2,0)</f>
        <v>0</v>
      </c>
    </row>
    <row r="7630" spans="6:6" x14ac:dyDescent="0.15">
      <c r="F7630">
        <f t="array" ref="F7630">VLOOKUP(D7630&amp;E7630,IF({1,0},$A$2:$A$50&amp;$B$2:$B$50,$C$2:$C$50),2,0)</f>
        <v>0</v>
      </c>
    </row>
    <row r="7631" spans="6:6" x14ac:dyDescent="0.15">
      <c r="F7631">
        <f t="array" ref="F7631">VLOOKUP(D7631&amp;E7631,IF({1,0},$A$2:$A$50&amp;$B$2:$B$50,$C$2:$C$50),2,0)</f>
        <v>0</v>
      </c>
    </row>
    <row r="7632" spans="6:6" x14ac:dyDescent="0.15">
      <c r="F7632">
        <f t="array" ref="F7632">VLOOKUP(D7632&amp;E7632,IF({1,0},$A$2:$A$50&amp;$B$2:$B$50,$C$2:$C$50),2,0)</f>
        <v>0</v>
      </c>
    </row>
    <row r="7633" spans="6:6" x14ac:dyDescent="0.15">
      <c r="F7633">
        <f t="array" ref="F7633">VLOOKUP(D7633&amp;E7633,IF({1,0},$A$2:$A$50&amp;$B$2:$B$50,$C$2:$C$50),2,0)</f>
        <v>0</v>
      </c>
    </row>
    <row r="7634" spans="6:6" x14ac:dyDescent="0.15">
      <c r="F7634">
        <f t="array" ref="F7634">VLOOKUP(D7634&amp;E7634,IF({1,0},$A$2:$A$50&amp;$B$2:$B$50,$C$2:$C$50),2,0)</f>
        <v>0</v>
      </c>
    </row>
    <row r="7635" spans="6:6" x14ac:dyDescent="0.15">
      <c r="F7635">
        <f t="array" ref="F7635">VLOOKUP(D7635&amp;E7635,IF({1,0},$A$2:$A$50&amp;$B$2:$B$50,$C$2:$C$50),2,0)</f>
        <v>0</v>
      </c>
    </row>
    <row r="7636" spans="6:6" x14ac:dyDescent="0.15">
      <c r="F7636">
        <f t="array" ref="F7636">VLOOKUP(D7636&amp;E7636,IF({1,0},$A$2:$A$50&amp;$B$2:$B$50,$C$2:$C$50),2,0)</f>
        <v>0</v>
      </c>
    </row>
    <row r="7637" spans="6:6" x14ac:dyDescent="0.15">
      <c r="F7637">
        <f t="array" ref="F7637">VLOOKUP(D7637&amp;E7637,IF({1,0},$A$2:$A$50&amp;$B$2:$B$50,$C$2:$C$50),2,0)</f>
        <v>0</v>
      </c>
    </row>
    <row r="7638" spans="6:6" x14ac:dyDescent="0.15">
      <c r="F7638">
        <f t="array" ref="F7638">VLOOKUP(D7638&amp;E7638,IF({1,0},$A$2:$A$50&amp;$B$2:$B$50,$C$2:$C$50),2,0)</f>
        <v>0</v>
      </c>
    </row>
    <row r="7639" spans="6:6" x14ac:dyDescent="0.15">
      <c r="F7639">
        <f t="array" ref="F7639">VLOOKUP(D7639&amp;E7639,IF({1,0},$A$2:$A$50&amp;$B$2:$B$50,$C$2:$C$50),2,0)</f>
        <v>0</v>
      </c>
    </row>
    <row r="7640" spans="6:6" x14ac:dyDescent="0.15">
      <c r="F7640">
        <f t="array" ref="F7640">VLOOKUP(D7640&amp;E7640,IF({1,0},$A$2:$A$50&amp;$B$2:$B$50,$C$2:$C$50),2,0)</f>
        <v>0</v>
      </c>
    </row>
    <row r="7641" spans="6:6" x14ac:dyDescent="0.15">
      <c r="F7641">
        <f t="array" ref="F7641">VLOOKUP(D7641&amp;E7641,IF({1,0},$A$2:$A$50&amp;$B$2:$B$50,$C$2:$C$50),2,0)</f>
        <v>0</v>
      </c>
    </row>
    <row r="7642" spans="6:6" x14ac:dyDescent="0.15">
      <c r="F7642">
        <f t="array" ref="F7642">VLOOKUP(D7642&amp;E7642,IF({1,0},$A$2:$A$50&amp;$B$2:$B$50,$C$2:$C$50),2,0)</f>
        <v>0</v>
      </c>
    </row>
    <row r="7643" spans="6:6" x14ac:dyDescent="0.15">
      <c r="F7643">
        <f t="array" ref="F7643">VLOOKUP(D7643&amp;E7643,IF({1,0},$A$2:$A$50&amp;$B$2:$B$50,$C$2:$C$50),2,0)</f>
        <v>0</v>
      </c>
    </row>
    <row r="7644" spans="6:6" x14ac:dyDescent="0.15">
      <c r="F7644">
        <f t="array" ref="F7644">VLOOKUP(D7644&amp;E7644,IF({1,0},$A$2:$A$50&amp;$B$2:$B$50,$C$2:$C$50),2,0)</f>
        <v>0</v>
      </c>
    </row>
    <row r="7645" spans="6:6" x14ac:dyDescent="0.15">
      <c r="F7645">
        <f t="array" ref="F7645">VLOOKUP(D7645&amp;E7645,IF({1,0},$A$2:$A$50&amp;$B$2:$B$50,$C$2:$C$50),2,0)</f>
        <v>0</v>
      </c>
    </row>
    <row r="7646" spans="6:6" x14ac:dyDescent="0.15">
      <c r="F7646">
        <f t="array" ref="F7646">VLOOKUP(D7646&amp;E7646,IF({1,0},$A$2:$A$50&amp;$B$2:$B$50,$C$2:$C$50),2,0)</f>
        <v>0</v>
      </c>
    </row>
    <row r="7647" spans="6:6" x14ac:dyDescent="0.15">
      <c r="F7647">
        <f t="array" ref="F7647">VLOOKUP(D7647&amp;E7647,IF({1,0},$A$2:$A$50&amp;$B$2:$B$50,$C$2:$C$50),2,0)</f>
        <v>0</v>
      </c>
    </row>
    <row r="7648" spans="6:6" x14ac:dyDescent="0.15">
      <c r="F7648">
        <f t="array" ref="F7648">VLOOKUP(D7648&amp;E7648,IF({1,0},$A$2:$A$50&amp;$B$2:$B$50,$C$2:$C$50),2,0)</f>
        <v>0</v>
      </c>
    </row>
    <row r="7649" spans="6:6" x14ac:dyDescent="0.15">
      <c r="F7649">
        <f t="array" ref="F7649">VLOOKUP(D7649&amp;E7649,IF({1,0},$A$2:$A$50&amp;$B$2:$B$50,$C$2:$C$50),2,0)</f>
        <v>0</v>
      </c>
    </row>
    <row r="7650" spans="6:6" x14ac:dyDescent="0.15">
      <c r="F7650">
        <f t="array" ref="F7650">VLOOKUP(D7650&amp;E7650,IF({1,0},$A$2:$A$50&amp;$B$2:$B$50,$C$2:$C$50),2,0)</f>
        <v>0</v>
      </c>
    </row>
    <row r="7651" spans="6:6" x14ac:dyDescent="0.15">
      <c r="F7651">
        <f t="array" ref="F7651">VLOOKUP(D7651&amp;E7651,IF({1,0},$A$2:$A$50&amp;$B$2:$B$50,$C$2:$C$50),2,0)</f>
        <v>0</v>
      </c>
    </row>
    <row r="7652" spans="6:6" x14ac:dyDescent="0.15">
      <c r="F7652">
        <f t="array" ref="F7652">VLOOKUP(D7652&amp;E7652,IF({1,0},$A$2:$A$50&amp;$B$2:$B$50,$C$2:$C$50),2,0)</f>
        <v>0</v>
      </c>
    </row>
    <row r="7653" spans="6:6" x14ac:dyDescent="0.15">
      <c r="F7653">
        <f t="array" ref="F7653">VLOOKUP(D7653&amp;E7653,IF({1,0},$A$2:$A$50&amp;$B$2:$B$50,$C$2:$C$50),2,0)</f>
        <v>0</v>
      </c>
    </row>
    <row r="7654" spans="6:6" x14ac:dyDescent="0.15">
      <c r="F7654">
        <f t="array" ref="F7654">VLOOKUP(D7654&amp;E7654,IF({1,0},$A$2:$A$50&amp;$B$2:$B$50,$C$2:$C$50),2,0)</f>
        <v>0</v>
      </c>
    </row>
    <row r="7655" spans="6:6" x14ac:dyDescent="0.15">
      <c r="F7655">
        <f t="array" ref="F7655">VLOOKUP(D7655&amp;E7655,IF({1,0},$A$2:$A$50&amp;$B$2:$B$50,$C$2:$C$50),2,0)</f>
        <v>0</v>
      </c>
    </row>
    <row r="7656" spans="6:6" x14ac:dyDescent="0.15">
      <c r="F7656">
        <f t="array" ref="F7656">VLOOKUP(D7656&amp;E7656,IF({1,0},$A$2:$A$50&amp;$B$2:$B$50,$C$2:$C$50),2,0)</f>
        <v>0</v>
      </c>
    </row>
    <row r="7657" spans="6:6" x14ac:dyDescent="0.15">
      <c r="F7657">
        <f t="array" ref="F7657">VLOOKUP(D7657&amp;E7657,IF({1,0},$A$2:$A$50&amp;$B$2:$B$50,$C$2:$C$50),2,0)</f>
        <v>0</v>
      </c>
    </row>
    <row r="7658" spans="6:6" x14ac:dyDescent="0.15">
      <c r="F7658">
        <f t="array" ref="F7658">VLOOKUP(D7658&amp;E7658,IF({1,0},$A$2:$A$50&amp;$B$2:$B$50,$C$2:$C$50),2,0)</f>
        <v>0</v>
      </c>
    </row>
    <row r="7659" spans="6:6" x14ac:dyDescent="0.15">
      <c r="F7659">
        <f t="array" ref="F7659">VLOOKUP(D7659&amp;E7659,IF({1,0},$A$2:$A$50&amp;$B$2:$B$50,$C$2:$C$50),2,0)</f>
        <v>0</v>
      </c>
    </row>
    <row r="7660" spans="6:6" x14ac:dyDescent="0.15">
      <c r="F7660">
        <f t="array" ref="F7660">VLOOKUP(D7660&amp;E7660,IF({1,0},$A$2:$A$50&amp;$B$2:$B$50,$C$2:$C$50),2,0)</f>
        <v>0</v>
      </c>
    </row>
    <row r="7661" spans="6:6" x14ac:dyDescent="0.15">
      <c r="F7661">
        <f t="array" ref="F7661">VLOOKUP(D7661&amp;E7661,IF({1,0},$A$2:$A$50&amp;$B$2:$B$50,$C$2:$C$50),2,0)</f>
        <v>0</v>
      </c>
    </row>
    <row r="7662" spans="6:6" x14ac:dyDescent="0.15">
      <c r="F7662">
        <f t="array" ref="F7662">VLOOKUP(D7662&amp;E7662,IF({1,0},$A$2:$A$50&amp;$B$2:$B$50,$C$2:$C$50),2,0)</f>
        <v>0</v>
      </c>
    </row>
    <row r="7663" spans="6:6" x14ac:dyDescent="0.15">
      <c r="F7663">
        <f t="array" ref="F7663">VLOOKUP(D7663&amp;E7663,IF({1,0},$A$2:$A$50&amp;$B$2:$B$50,$C$2:$C$50),2,0)</f>
        <v>0</v>
      </c>
    </row>
    <row r="7664" spans="6:6" x14ac:dyDescent="0.15">
      <c r="F7664">
        <f t="array" ref="F7664">VLOOKUP(D7664&amp;E7664,IF({1,0},$A$2:$A$50&amp;$B$2:$B$50,$C$2:$C$50),2,0)</f>
        <v>0</v>
      </c>
    </row>
    <row r="7665" spans="6:6" x14ac:dyDescent="0.15">
      <c r="F7665">
        <f t="array" ref="F7665">VLOOKUP(D7665&amp;E7665,IF({1,0},$A$2:$A$50&amp;$B$2:$B$50,$C$2:$C$50),2,0)</f>
        <v>0</v>
      </c>
    </row>
    <row r="7666" spans="6:6" x14ac:dyDescent="0.15">
      <c r="F7666">
        <f t="array" ref="F7666">VLOOKUP(D7666&amp;E7666,IF({1,0},$A$2:$A$50&amp;$B$2:$B$50,$C$2:$C$50),2,0)</f>
        <v>0</v>
      </c>
    </row>
    <row r="7667" spans="6:6" x14ac:dyDescent="0.15">
      <c r="F7667">
        <f t="array" ref="F7667">VLOOKUP(D7667&amp;E7667,IF({1,0},$A$2:$A$50&amp;$B$2:$B$50,$C$2:$C$50),2,0)</f>
        <v>0</v>
      </c>
    </row>
    <row r="7668" spans="6:6" x14ac:dyDescent="0.15">
      <c r="F7668">
        <f t="array" ref="F7668">VLOOKUP(D7668&amp;E7668,IF({1,0},$A$2:$A$50&amp;$B$2:$B$50,$C$2:$C$50),2,0)</f>
        <v>0</v>
      </c>
    </row>
    <row r="7669" spans="6:6" x14ac:dyDescent="0.15">
      <c r="F7669">
        <f t="array" ref="F7669">VLOOKUP(D7669&amp;E7669,IF({1,0},$A$2:$A$50&amp;$B$2:$B$50,$C$2:$C$50),2,0)</f>
        <v>0</v>
      </c>
    </row>
    <row r="7670" spans="6:6" x14ac:dyDescent="0.15">
      <c r="F7670">
        <f t="array" ref="F7670">VLOOKUP(D7670&amp;E7670,IF({1,0},$A$2:$A$50&amp;$B$2:$B$50,$C$2:$C$50),2,0)</f>
        <v>0</v>
      </c>
    </row>
    <row r="7671" spans="6:6" x14ac:dyDescent="0.15">
      <c r="F7671">
        <f t="array" ref="F7671">VLOOKUP(D7671&amp;E7671,IF({1,0},$A$2:$A$50&amp;$B$2:$B$50,$C$2:$C$50),2,0)</f>
        <v>0</v>
      </c>
    </row>
    <row r="7672" spans="6:6" x14ac:dyDescent="0.15">
      <c r="F7672">
        <f t="array" ref="F7672">VLOOKUP(D7672&amp;E7672,IF({1,0},$A$2:$A$50&amp;$B$2:$B$50,$C$2:$C$50),2,0)</f>
        <v>0</v>
      </c>
    </row>
    <row r="7673" spans="6:6" x14ac:dyDescent="0.15">
      <c r="F7673">
        <f t="array" ref="F7673">VLOOKUP(D7673&amp;E7673,IF({1,0},$A$2:$A$50&amp;$B$2:$B$50,$C$2:$C$50),2,0)</f>
        <v>0</v>
      </c>
    </row>
    <row r="7674" spans="6:6" x14ac:dyDescent="0.15">
      <c r="F7674">
        <f t="array" ref="F7674">VLOOKUP(D7674&amp;E7674,IF({1,0},$A$2:$A$50&amp;$B$2:$B$50,$C$2:$C$50),2,0)</f>
        <v>0</v>
      </c>
    </row>
    <row r="7675" spans="6:6" x14ac:dyDescent="0.15">
      <c r="F7675">
        <f t="array" ref="F7675">VLOOKUP(D7675&amp;E7675,IF({1,0},$A$2:$A$50&amp;$B$2:$B$50,$C$2:$C$50),2,0)</f>
        <v>0</v>
      </c>
    </row>
    <row r="7676" spans="6:6" x14ac:dyDescent="0.15">
      <c r="F7676">
        <f t="array" ref="F7676">VLOOKUP(D7676&amp;E7676,IF({1,0},$A$2:$A$50&amp;$B$2:$B$50,$C$2:$C$50),2,0)</f>
        <v>0</v>
      </c>
    </row>
    <row r="7677" spans="6:6" x14ac:dyDescent="0.15">
      <c r="F7677">
        <f t="array" ref="F7677">VLOOKUP(D7677&amp;E7677,IF({1,0},$A$2:$A$50&amp;$B$2:$B$50,$C$2:$C$50),2,0)</f>
        <v>0</v>
      </c>
    </row>
    <row r="7678" spans="6:6" x14ac:dyDescent="0.15">
      <c r="F7678">
        <f t="array" ref="F7678">VLOOKUP(D7678&amp;E7678,IF({1,0},$A$2:$A$50&amp;$B$2:$B$50,$C$2:$C$50),2,0)</f>
        <v>0</v>
      </c>
    </row>
    <row r="7679" spans="6:6" x14ac:dyDescent="0.15">
      <c r="F7679">
        <f t="array" ref="F7679">VLOOKUP(D7679&amp;E7679,IF({1,0},$A$2:$A$50&amp;$B$2:$B$50,$C$2:$C$50),2,0)</f>
        <v>0</v>
      </c>
    </row>
    <row r="7680" spans="6:6" x14ac:dyDescent="0.15">
      <c r="F7680">
        <f t="array" ref="F7680">VLOOKUP(D7680&amp;E7680,IF({1,0},$A$2:$A$50&amp;$B$2:$B$50,$C$2:$C$50),2,0)</f>
        <v>0</v>
      </c>
    </row>
    <row r="7681" spans="6:6" x14ac:dyDescent="0.15">
      <c r="F7681">
        <f t="array" ref="F7681">VLOOKUP(D7681&amp;E7681,IF({1,0},$A$2:$A$50&amp;$B$2:$B$50,$C$2:$C$50),2,0)</f>
        <v>0</v>
      </c>
    </row>
    <row r="7682" spans="6:6" x14ac:dyDescent="0.15">
      <c r="F7682">
        <f t="array" ref="F7682">VLOOKUP(D7682&amp;E7682,IF({1,0},$A$2:$A$50&amp;$B$2:$B$50,$C$2:$C$50),2,0)</f>
        <v>0</v>
      </c>
    </row>
    <row r="7683" spans="6:6" x14ac:dyDescent="0.15">
      <c r="F7683">
        <f t="array" ref="F7683">VLOOKUP(D7683&amp;E7683,IF({1,0},$A$2:$A$50&amp;$B$2:$B$50,$C$2:$C$50),2,0)</f>
        <v>0</v>
      </c>
    </row>
    <row r="7684" spans="6:6" x14ac:dyDescent="0.15">
      <c r="F7684">
        <f t="array" ref="F7684">VLOOKUP(D7684&amp;E7684,IF({1,0},$A$2:$A$50&amp;$B$2:$B$50,$C$2:$C$50),2,0)</f>
        <v>0</v>
      </c>
    </row>
    <row r="7685" spans="6:6" x14ac:dyDescent="0.15">
      <c r="F7685">
        <f t="array" ref="F7685">VLOOKUP(D7685&amp;E7685,IF({1,0},$A$2:$A$50&amp;$B$2:$B$50,$C$2:$C$50),2,0)</f>
        <v>0</v>
      </c>
    </row>
    <row r="7686" spans="6:6" x14ac:dyDescent="0.15">
      <c r="F7686">
        <f t="array" ref="F7686">VLOOKUP(D7686&amp;E7686,IF({1,0},$A$2:$A$50&amp;$B$2:$B$50,$C$2:$C$50),2,0)</f>
        <v>0</v>
      </c>
    </row>
    <row r="7687" spans="6:6" x14ac:dyDescent="0.15">
      <c r="F7687">
        <f t="array" ref="F7687">VLOOKUP(D7687&amp;E7687,IF({1,0},$A$2:$A$50&amp;$B$2:$B$50,$C$2:$C$50),2,0)</f>
        <v>0</v>
      </c>
    </row>
    <row r="7688" spans="6:6" x14ac:dyDescent="0.15">
      <c r="F7688">
        <f t="array" ref="F7688">VLOOKUP(D7688&amp;E7688,IF({1,0},$A$2:$A$50&amp;$B$2:$B$50,$C$2:$C$50),2,0)</f>
        <v>0</v>
      </c>
    </row>
    <row r="7689" spans="6:6" x14ac:dyDescent="0.15">
      <c r="F7689">
        <f t="array" ref="F7689">VLOOKUP(D7689&amp;E7689,IF({1,0},$A$2:$A$50&amp;$B$2:$B$50,$C$2:$C$50),2,0)</f>
        <v>0</v>
      </c>
    </row>
    <row r="7690" spans="6:6" x14ac:dyDescent="0.15">
      <c r="F7690">
        <f t="array" ref="F7690">VLOOKUP(D7690&amp;E7690,IF({1,0},$A$2:$A$50&amp;$B$2:$B$50,$C$2:$C$50),2,0)</f>
        <v>0</v>
      </c>
    </row>
    <row r="7691" spans="6:6" x14ac:dyDescent="0.15">
      <c r="F7691">
        <f t="array" ref="F7691">VLOOKUP(D7691&amp;E7691,IF({1,0},$A$2:$A$50&amp;$B$2:$B$50,$C$2:$C$50),2,0)</f>
        <v>0</v>
      </c>
    </row>
    <row r="7692" spans="6:6" x14ac:dyDescent="0.15">
      <c r="F7692">
        <f t="array" ref="F7692">VLOOKUP(D7692&amp;E7692,IF({1,0},$A$2:$A$50&amp;$B$2:$B$50,$C$2:$C$50),2,0)</f>
        <v>0</v>
      </c>
    </row>
    <row r="7693" spans="6:6" x14ac:dyDescent="0.15">
      <c r="F7693">
        <f t="array" ref="F7693">VLOOKUP(D7693&amp;E7693,IF({1,0},$A$2:$A$50&amp;$B$2:$B$50,$C$2:$C$50),2,0)</f>
        <v>0</v>
      </c>
    </row>
    <row r="7694" spans="6:6" x14ac:dyDescent="0.15">
      <c r="F7694">
        <f t="array" ref="F7694">VLOOKUP(D7694&amp;E7694,IF({1,0},$A$2:$A$50&amp;$B$2:$B$50,$C$2:$C$50),2,0)</f>
        <v>0</v>
      </c>
    </row>
    <row r="7695" spans="6:6" x14ac:dyDescent="0.15">
      <c r="F7695">
        <f t="array" ref="F7695">VLOOKUP(D7695&amp;E7695,IF({1,0},$A$2:$A$50&amp;$B$2:$B$50,$C$2:$C$50),2,0)</f>
        <v>0</v>
      </c>
    </row>
    <row r="7696" spans="6:6" x14ac:dyDescent="0.15">
      <c r="F7696">
        <f t="array" ref="F7696">VLOOKUP(D7696&amp;E7696,IF({1,0},$A$2:$A$50&amp;$B$2:$B$50,$C$2:$C$50),2,0)</f>
        <v>0</v>
      </c>
    </row>
    <row r="7697" spans="6:6" x14ac:dyDescent="0.15">
      <c r="F7697">
        <f t="array" ref="F7697">VLOOKUP(D7697&amp;E7697,IF({1,0},$A$2:$A$50&amp;$B$2:$B$50,$C$2:$C$50),2,0)</f>
        <v>0</v>
      </c>
    </row>
    <row r="7698" spans="6:6" x14ac:dyDescent="0.15">
      <c r="F7698">
        <f t="array" ref="F7698">VLOOKUP(D7698&amp;E7698,IF({1,0},$A$2:$A$50&amp;$B$2:$B$50,$C$2:$C$50),2,0)</f>
        <v>0</v>
      </c>
    </row>
    <row r="7699" spans="6:6" x14ac:dyDescent="0.15">
      <c r="F7699">
        <f t="array" ref="F7699">VLOOKUP(D7699&amp;E7699,IF({1,0},$A$2:$A$50&amp;$B$2:$B$50,$C$2:$C$50),2,0)</f>
        <v>0</v>
      </c>
    </row>
    <row r="7700" spans="6:6" x14ac:dyDescent="0.15">
      <c r="F7700">
        <f t="array" ref="F7700">VLOOKUP(D7700&amp;E7700,IF({1,0},$A$2:$A$50&amp;$B$2:$B$50,$C$2:$C$50),2,0)</f>
        <v>0</v>
      </c>
    </row>
    <row r="7701" spans="6:6" x14ac:dyDescent="0.15">
      <c r="F7701">
        <f t="array" ref="F7701">VLOOKUP(D7701&amp;E7701,IF({1,0},$A$2:$A$50&amp;$B$2:$B$50,$C$2:$C$50),2,0)</f>
        <v>0</v>
      </c>
    </row>
    <row r="7702" spans="6:6" x14ac:dyDescent="0.15">
      <c r="F7702">
        <f t="array" ref="F7702">VLOOKUP(D7702&amp;E7702,IF({1,0},$A$2:$A$50&amp;$B$2:$B$50,$C$2:$C$50),2,0)</f>
        <v>0</v>
      </c>
    </row>
    <row r="7703" spans="6:6" x14ac:dyDescent="0.15">
      <c r="F7703">
        <f t="array" ref="F7703">VLOOKUP(D7703&amp;E7703,IF({1,0},$A$2:$A$50&amp;$B$2:$B$50,$C$2:$C$50),2,0)</f>
        <v>0</v>
      </c>
    </row>
    <row r="7704" spans="6:6" x14ac:dyDescent="0.15">
      <c r="F7704">
        <f t="array" ref="F7704">VLOOKUP(D7704&amp;E7704,IF({1,0},$A$2:$A$50&amp;$B$2:$B$50,$C$2:$C$50),2,0)</f>
        <v>0</v>
      </c>
    </row>
    <row r="7705" spans="6:6" x14ac:dyDescent="0.15">
      <c r="F7705">
        <f t="array" ref="F7705">VLOOKUP(D7705&amp;E7705,IF({1,0},$A$2:$A$50&amp;$B$2:$B$50,$C$2:$C$50),2,0)</f>
        <v>0</v>
      </c>
    </row>
    <row r="7706" spans="6:6" x14ac:dyDescent="0.15">
      <c r="F7706">
        <f t="array" ref="F7706">VLOOKUP(D7706&amp;E7706,IF({1,0},$A$2:$A$50&amp;$B$2:$B$50,$C$2:$C$50),2,0)</f>
        <v>0</v>
      </c>
    </row>
    <row r="7707" spans="6:6" x14ac:dyDescent="0.15">
      <c r="F7707">
        <f t="array" ref="F7707">VLOOKUP(D7707&amp;E7707,IF({1,0},$A$2:$A$50&amp;$B$2:$B$50,$C$2:$C$50),2,0)</f>
        <v>0</v>
      </c>
    </row>
    <row r="7708" spans="6:6" x14ac:dyDescent="0.15">
      <c r="F7708">
        <f t="array" ref="F7708">VLOOKUP(D7708&amp;E7708,IF({1,0},$A$2:$A$50&amp;$B$2:$B$50,$C$2:$C$50),2,0)</f>
        <v>0</v>
      </c>
    </row>
    <row r="7709" spans="6:6" x14ac:dyDescent="0.15">
      <c r="F7709">
        <f t="array" ref="F7709">VLOOKUP(D7709&amp;E7709,IF({1,0},$A$2:$A$50&amp;$B$2:$B$50,$C$2:$C$50),2,0)</f>
        <v>0</v>
      </c>
    </row>
    <row r="7710" spans="6:6" x14ac:dyDescent="0.15">
      <c r="F7710">
        <f t="array" ref="F7710">VLOOKUP(D7710&amp;E7710,IF({1,0},$A$2:$A$50&amp;$B$2:$B$50,$C$2:$C$50),2,0)</f>
        <v>0</v>
      </c>
    </row>
    <row r="7711" spans="6:6" x14ac:dyDescent="0.15">
      <c r="F7711">
        <f t="array" ref="F7711">VLOOKUP(D7711&amp;E7711,IF({1,0},$A$2:$A$50&amp;$B$2:$B$50,$C$2:$C$50),2,0)</f>
        <v>0</v>
      </c>
    </row>
    <row r="7712" spans="6:6" x14ac:dyDescent="0.15">
      <c r="F7712">
        <f t="array" ref="F7712">VLOOKUP(D7712&amp;E7712,IF({1,0},$A$2:$A$50&amp;$B$2:$B$50,$C$2:$C$50),2,0)</f>
        <v>0</v>
      </c>
    </row>
    <row r="7713" spans="6:6" x14ac:dyDescent="0.15">
      <c r="F7713">
        <f t="array" ref="F7713">VLOOKUP(D7713&amp;E7713,IF({1,0},$A$2:$A$50&amp;$B$2:$B$50,$C$2:$C$50),2,0)</f>
        <v>0</v>
      </c>
    </row>
    <row r="7714" spans="6:6" x14ac:dyDescent="0.15">
      <c r="F7714">
        <f t="array" ref="F7714">VLOOKUP(D7714&amp;E7714,IF({1,0},$A$2:$A$50&amp;$B$2:$B$50,$C$2:$C$50),2,0)</f>
        <v>0</v>
      </c>
    </row>
    <row r="7715" spans="6:6" x14ac:dyDescent="0.15">
      <c r="F7715">
        <f t="array" ref="F7715">VLOOKUP(D7715&amp;E7715,IF({1,0},$A$2:$A$50&amp;$B$2:$B$50,$C$2:$C$50),2,0)</f>
        <v>0</v>
      </c>
    </row>
    <row r="7716" spans="6:6" x14ac:dyDescent="0.15">
      <c r="F7716">
        <f t="array" ref="F7716">VLOOKUP(D7716&amp;E7716,IF({1,0},$A$2:$A$50&amp;$B$2:$B$50,$C$2:$C$50),2,0)</f>
        <v>0</v>
      </c>
    </row>
    <row r="7717" spans="6:6" x14ac:dyDescent="0.15">
      <c r="F7717">
        <f t="array" ref="F7717">VLOOKUP(D7717&amp;E7717,IF({1,0},$A$2:$A$50&amp;$B$2:$B$50,$C$2:$C$50),2,0)</f>
        <v>0</v>
      </c>
    </row>
    <row r="7718" spans="6:6" x14ac:dyDescent="0.15">
      <c r="F7718">
        <f t="array" ref="F7718">VLOOKUP(D7718&amp;E7718,IF({1,0},$A$2:$A$50&amp;$B$2:$B$50,$C$2:$C$50),2,0)</f>
        <v>0</v>
      </c>
    </row>
    <row r="7719" spans="6:6" x14ac:dyDescent="0.15">
      <c r="F7719">
        <f t="array" ref="F7719">VLOOKUP(D7719&amp;E7719,IF({1,0},$A$2:$A$50&amp;$B$2:$B$50,$C$2:$C$50),2,0)</f>
        <v>0</v>
      </c>
    </row>
    <row r="7720" spans="6:6" x14ac:dyDescent="0.15">
      <c r="F7720">
        <f t="array" ref="F7720">VLOOKUP(D7720&amp;E7720,IF({1,0},$A$2:$A$50&amp;$B$2:$B$50,$C$2:$C$50),2,0)</f>
        <v>0</v>
      </c>
    </row>
    <row r="7721" spans="6:6" x14ac:dyDescent="0.15">
      <c r="F7721">
        <f t="array" ref="F7721">VLOOKUP(D7721&amp;E7721,IF({1,0},$A$2:$A$50&amp;$B$2:$B$50,$C$2:$C$50),2,0)</f>
        <v>0</v>
      </c>
    </row>
    <row r="7722" spans="6:6" x14ac:dyDescent="0.15">
      <c r="F7722">
        <f t="array" ref="F7722">VLOOKUP(D7722&amp;E7722,IF({1,0},$A$2:$A$50&amp;$B$2:$B$50,$C$2:$C$50),2,0)</f>
        <v>0</v>
      </c>
    </row>
    <row r="7723" spans="6:6" x14ac:dyDescent="0.15">
      <c r="F7723">
        <f t="array" ref="F7723">VLOOKUP(D7723&amp;E7723,IF({1,0},$A$2:$A$50&amp;$B$2:$B$50,$C$2:$C$50),2,0)</f>
        <v>0</v>
      </c>
    </row>
    <row r="7724" spans="6:6" x14ac:dyDescent="0.15">
      <c r="F7724">
        <f t="array" ref="F7724">VLOOKUP(D7724&amp;E7724,IF({1,0},$A$2:$A$50&amp;$B$2:$B$50,$C$2:$C$50),2,0)</f>
        <v>0</v>
      </c>
    </row>
    <row r="7725" spans="6:6" x14ac:dyDescent="0.15">
      <c r="F7725">
        <f t="array" ref="F7725">VLOOKUP(D7725&amp;E7725,IF({1,0},$A$2:$A$50&amp;$B$2:$B$50,$C$2:$C$50),2,0)</f>
        <v>0</v>
      </c>
    </row>
    <row r="7726" spans="6:6" x14ac:dyDescent="0.15">
      <c r="F7726">
        <f t="array" ref="F7726">VLOOKUP(D7726&amp;E7726,IF({1,0},$A$2:$A$50&amp;$B$2:$B$50,$C$2:$C$50),2,0)</f>
        <v>0</v>
      </c>
    </row>
    <row r="7727" spans="6:6" x14ac:dyDescent="0.15">
      <c r="F7727">
        <f t="array" ref="F7727">VLOOKUP(D7727&amp;E7727,IF({1,0},$A$2:$A$50&amp;$B$2:$B$50,$C$2:$C$50),2,0)</f>
        <v>0</v>
      </c>
    </row>
    <row r="7728" spans="6:6" x14ac:dyDescent="0.15">
      <c r="F7728">
        <f t="array" ref="F7728">VLOOKUP(D7728&amp;E7728,IF({1,0},$A$2:$A$50&amp;$B$2:$B$50,$C$2:$C$50),2,0)</f>
        <v>0</v>
      </c>
    </row>
    <row r="7729" spans="6:6" x14ac:dyDescent="0.15">
      <c r="F7729">
        <f t="array" ref="F7729">VLOOKUP(D7729&amp;E7729,IF({1,0},$A$2:$A$50&amp;$B$2:$B$50,$C$2:$C$50),2,0)</f>
        <v>0</v>
      </c>
    </row>
    <row r="7730" spans="6:6" x14ac:dyDescent="0.15">
      <c r="F7730">
        <f t="array" ref="F7730">VLOOKUP(D7730&amp;E7730,IF({1,0},$A$2:$A$50&amp;$B$2:$B$50,$C$2:$C$50),2,0)</f>
        <v>0</v>
      </c>
    </row>
    <row r="7731" spans="6:6" x14ac:dyDescent="0.15">
      <c r="F7731">
        <f t="array" ref="F7731">VLOOKUP(D7731&amp;E7731,IF({1,0},$A$2:$A$50&amp;$B$2:$B$50,$C$2:$C$50),2,0)</f>
        <v>0</v>
      </c>
    </row>
    <row r="7732" spans="6:6" x14ac:dyDescent="0.15">
      <c r="F7732">
        <f t="array" ref="F7732">VLOOKUP(D7732&amp;E7732,IF({1,0},$A$2:$A$50&amp;$B$2:$B$50,$C$2:$C$50),2,0)</f>
        <v>0</v>
      </c>
    </row>
    <row r="7733" spans="6:6" x14ac:dyDescent="0.15">
      <c r="F7733">
        <f t="array" ref="F7733">VLOOKUP(D7733&amp;E7733,IF({1,0},$A$2:$A$50&amp;$B$2:$B$50,$C$2:$C$50),2,0)</f>
        <v>0</v>
      </c>
    </row>
    <row r="7734" spans="6:6" x14ac:dyDescent="0.15">
      <c r="F7734">
        <f t="array" ref="F7734">VLOOKUP(D7734&amp;E7734,IF({1,0},$A$2:$A$50&amp;$B$2:$B$50,$C$2:$C$50),2,0)</f>
        <v>0</v>
      </c>
    </row>
    <row r="7735" spans="6:6" x14ac:dyDescent="0.15">
      <c r="F7735">
        <f t="array" ref="F7735">VLOOKUP(D7735&amp;E7735,IF({1,0},$A$2:$A$50&amp;$B$2:$B$50,$C$2:$C$50),2,0)</f>
        <v>0</v>
      </c>
    </row>
    <row r="7736" spans="6:6" x14ac:dyDescent="0.15">
      <c r="F7736">
        <f t="array" ref="F7736">VLOOKUP(D7736&amp;E7736,IF({1,0},$A$2:$A$50&amp;$B$2:$B$50,$C$2:$C$50),2,0)</f>
        <v>0</v>
      </c>
    </row>
    <row r="7737" spans="6:6" x14ac:dyDescent="0.15">
      <c r="F7737">
        <f t="array" ref="F7737">VLOOKUP(D7737&amp;E7737,IF({1,0},$A$2:$A$50&amp;$B$2:$B$50,$C$2:$C$50),2,0)</f>
        <v>0</v>
      </c>
    </row>
    <row r="7738" spans="6:6" x14ac:dyDescent="0.15">
      <c r="F7738">
        <f t="array" ref="F7738">VLOOKUP(D7738&amp;E7738,IF({1,0},$A$2:$A$50&amp;$B$2:$B$50,$C$2:$C$50),2,0)</f>
        <v>0</v>
      </c>
    </row>
    <row r="7739" spans="6:6" x14ac:dyDescent="0.15">
      <c r="F7739">
        <f t="array" ref="F7739">VLOOKUP(D7739&amp;E7739,IF({1,0},$A$2:$A$50&amp;$B$2:$B$50,$C$2:$C$50),2,0)</f>
        <v>0</v>
      </c>
    </row>
    <row r="7740" spans="6:6" x14ac:dyDescent="0.15">
      <c r="F7740">
        <f t="array" ref="F7740">VLOOKUP(D7740&amp;E7740,IF({1,0},$A$2:$A$50&amp;$B$2:$B$50,$C$2:$C$50),2,0)</f>
        <v>0</v>
      </c>
    </row>
    <row r="7741" spans="6:6" x14ac:dyDescent="0.15">
      <c r="F7741">
        <f t="array" ref="F7741">VLOOKUP(D7741&amp;E7741,IF({1,0},$A$2:$A$50&amp;$B$2:$B$50,$C$2:$C$50),2,0)</f>
        <v>0</v>
      </c>
    </row>
    <row r="7742" spans="6:6" x14ac:dyDescent="0.15">
      <c r="F7742">
        <f t="array" ref="F7742">VLOOKUP(D7742&amp;E7742,IF({1,0},$A$2:$A$50&amp;$B$2:$B$50,$C$2:$C$50),2,0)</f>
        <v>0</v>
      </c>
    </row>
    <row r="7743" spans="6:6" x14ac:dyDescent="0.15">
      <c r="F7743">
        <f t="array" ref="F7743">VLOOKUP(D7743&amp;E7743,IF({1,0},$A$2:$A$50&amp;$B$2:$B$50,$C$2:$C$50),2,0)</f>
        <v>0</v>
      </c>
    </row>
    <row r="7744" spans="6:6" x14ac:dyDescent="0.15">
      <c r="F7744">
        <f t="array" ref="F7744">VLOOKUP(D7744&amp;E7744,IF({1,0},$A$2:$A$50&amp;$B$2:$B$50,$C$2:$C$50),2,0)</f>
        <v>0</v>
      </c>
    </row>
    <row r="7745" spans="6:6" x14ac:dyDescent="0.15">
      <c r="F7745">
        <f t="array" ref="F7745">VLOOKUP(D7745&amp;E7745,IF({1,0},$A$2:$A$50&amp;$B$2:$B$50,$C$2:$C$50),2,0)</f>
        <v>0</v>
      </c>
    </row>
    <row r="7746" spans="6:6" x14ac:dyDescent="0.15">
      <c r="F7746">
        <f t="array" ref="F7746">VLOOKUP(D7746&amp;E7746,IF({1,0},$A$2:$A$50&amp;$B$2:$B$50,$C$2:$C$50),2,0)</f>
        <v>0</v>
      </c>
    </row>
    <row r="7747" spans="6:6" x14ac:dyDescent="0.15">
      <c r="F7747">
        <f t="array" ref="F7747">VLOOKUP(D7747&amp;E7747,IF({1,0},$A$2:$A$50&amp;$B$2:$B$50,$C$2:$C$50),2,0)</f>
        <v>0</v>
      </c>
    </row>
    <row r="7748" spans="6:6" x14ac:dyDescent="0.15">
      <c r="F7748">
        <f t="array" ref="F7748">VLOOKUP(D7748&amp;E7748,IF({1,0},$A$2:$A$50&amp;$B$2:$B$50,$C$2:$C$50),2,0)</f>
        <v>0</v>
      </c>
    </row>
    <row r="7749" spans="6:6" x14ac:dyDescent="0.15">
      <c r="F7749">
        <f t="array" ref="F7749">VLOOKUP(D7749&amp;E7749,IF({1,0},$A$2:$A$50&amp;$B$2:$B$50,$C$2:$C$50),2,0)</f>
        <v>0</v>
      </c>
    </row>
    <row r="7750" spans="6:6" x14ac:dyDescent="0.15">
      <c r="F7750">
        <f t="array" ref="F7750">VLOOKUP(D7750&amp;E7750,IF({1,0},$A$2:$A$50&amp;$B$2:$B$50,$C$2:$C$50),2,0)</f>
        <v>0</v>
      </c>
    </row>
    <row r="7751" spans="6:6" x14ac:dyDescent="0.15">
      <c r="F7751">
        <f t="array" ref="F7751">VLOOKUP(D7751&amp;E7751,IF({1,0},$A$2:$A$50&amp;$B$2:$B$50,$C$2:$C$50),2,0)</f>
        <v>0</v>
      </c>
    </row>
    <row r="7752" spans="6:6" x14ac:dyDescent="0.15">
      <c r="F7752">
        <f t="array" ref="F7752">VLOOKUP(D7752&amp;E7752,IF({1,0},$A$2:$A$50&amp;$B$2:$B$50,$C$2:$C$50),2,0)</f>
        <v>0</v>
      </c>
    </row>
    <row r="7753" spans="6:6" x14ac:dyDescent="0.15">
      <c r="F7753">
        <f t="array" ref="F7753">VLOOKUP(D7753&amp;E7753,IF({1,0},$A$2:$A$50&amp;$B$2:$B$50,$C$2:$C$50),2,0)</f>
        <v>0</v>
      </c>
    </row>
    <row r="7754" spans="6:6" x14ac:dyDescent="0.15">
      <c r="F7754">
        <f t="array" ref="F7754">VLOOKUP(D7754&amp;E7754,IF({1,0},$A$2:$A$50&amp;$B$2:$B$50,$C$2:$C$50),2,0)</f>
        <v>0</v>
      </c>
    </row>
    <row r="7755" spans="6:6" x14ac:dyDescent="0.15">
      <c r="F7755">
        <f t="array" ref="F7755">VLOOKUP(D7755&amp;E7755,IF({1,0},$A$2:$A$50&amp;$B$2:$B$50,$C$2:$C$50),2,0)</f>
        <v>0</v>
      </c>
    </row>
    <row r="7756" spans="6:6" x14ac:dyDescent="0.15">
      <c r="F7756">
        <f t="array" ref="F7756">VLOOKUP(D7756&amp;E7756,IF({1,0},$A$2:$A$50&amp;$B$2:$B$50,$C$2:$C$50),2,0)</f>
        <v>0</v>
      </c>
    </row>
    <row r="7757" spans="6:6" x14ac:dyDescent="0.15">
      <c r="F7757">
        <f t="array" ref="F7757">VLOOKUP(D7757&amp;E7757,IF({1,0},$A$2:$A$50&amp;$B$2:$B$50,$C$2:$C$50),2,0)</f>
        <v>0</v>
      </c>
    </row>
    <row r="7758" spans="6:6" x14ac:dyDescent="0.15">
      <c r="F7758">
        <f t="array" ref="F7758">VLOOKUP(D7758&amp;E7758,IF({1,0},$A$2:$A$50&amp;$B$2:$B$50,$C$2:$C$50),2,0)</f>
        <v>0</v>
      </c>
    </row>
    <row r="7759" spans="6:6" x14ac:dyDescent="0.15">
      <c r="F7759">
        <f t="array" ref="F7759">VLOOKUP(D7759&amp;E7759,IF({1,0},$A$2:$A$50&amp;$B$2:$B$50,$C$2:$C$50),2,0)</f>
        <v>0</v>
      </c>
    </row>
    <row r="7760" spans="6:6" x14ac:dyDescent="0.15">
      <c r="F7760">
        <f t="array" ref="F7760">VLOOKUP(D7760&amp;E7760,IF({1,0},$A$2:$A$50&amp;$B$2:$B$50,$C$2:$C$50),2,0)</f>
        <v>0</v>
      </c>
    </row>
    <row r="7761" spans="6:6" x14ac:dyDescent="0.15">
      <c r="F7761">
        <f t="array" ref="F7761">VLOOKUP(D7761&amp;E7761,IF({1,0},$A$2:$A$50&amp;$B$2:$B$50,$C$2:$C$50),2,0)</f>
        <v>0</v>
      </c>
    </row>
    <row r="7762" spans="6:6" x14ac:dyDescent="0.15">
      <c r="F7762">
        <f t="array" ref="F7762">VLOOKUP(D7762&amp;E7762,IF({1,0},$A$2:$A$50&amp;$B$2:$B$50,$C$2:$C$50),2,0)</f>
        <v>0</v>
      </c>
    </row>
    <row r="7763" spans="6:6" x14ac:dyDescent="0.15">
      <c r="F7763">
        <f t="array" ref="F7763">VLOOKUP(D7763&amp;E7763,IF({1,0},$A$2:$A$50&amp;$B$2:$B$50,$C$2:$C$50),2,0)</f>
        <v>0</v>
      </c>
    </row>
    <row r="7764" spans="6:6" x14ac:dyDescent="0.15">
      <c r="F7764">
        <f t="array" ref="F7764">VLOOKUP(D7764&amp;E7764,IF({1,0},$A$2:$A$50&amp;$B$2:$B$50,$C$2:$C$50),2,0)</f>
        <v>0</v>
      </c>
    </row>
    <row r="7765" spans="6:6" x14ac:dyDescent="0.15">
      <c r="F7765">
        <f t="array" ref="F7765">VLOOKUP(D7765&amp;E7765,IF({1,0},$A$2:$A$50&amp;$B$2:$B$50,$C$2:$C$50),2,0)</f>
        <v>0</v>
      </c>
    </row>
    <row r="7766" spans="6:6" x14ac:dyDescent="0.15">
      <c r="F7766">
        <f t="array" ref="F7766">VLOOKUP(D7766&amp;E7766,IF({1,0},$A$2:$A$50&amp;$B$2:$B$50,$C$2:$C$50),2,0)</f>
        <v>0</v>
      </c>
    </row>
    <row r="7767" spans="6:6" x14ac:dyDescent="0.15">
      <c r="F7767">
        <f t="array" ref="F7767">VLOOKUP(D7767&amp;E7767,IF({1,0},$A$2:$A$50&amp;$B$2:$B$50,$C$2:$C$50),2,0)</f>
        <v>0</v>
      </c>
    </row>
    <row r="7768" spans="6:6" x14ac:dyDescent="0.15">
      <c r="F7768">
        <f t="array" ref="F7768">VLOOKUP(D7768&amp;E7768,IF({1,0},$A$2:$A$50&amp;$B$2:$B$50,$C$2:$C$50),2,0)</f>
        <v>0</v>
      </c>
    </row>
    <row r="7769" spans="6:6" x14ac:dyDescent="0.15">
      <c r="F7769">
        <f t="array" ref="F7769">VLOOKUP(D7769&amp;E7769,IF({1,0},$A$2:$A$50&amp;$B$2:$B$50,$C$2:$C$50),2,0)</f>
        <v>0</v>
      </c>
    </row>
    <row r="7770" spans="6:6" x14ac:dyDescent="0.15">
      <c r="F7770">
        <f t="array" ref="F7770">VLOOKUP(D7770&amp;E7770,IF({1,0},$A$2:$A$50&amp;$B$2:$B$50,$C$2:$C$50),2,0)</f>
        <v>0</v>
      </c>
    </row>
    <row r="7771" spans="6:6" x14ac:dyDescent="0.15">
      <c r="F7771">
        <f t="array" ref="F7771">VLOOKUP(D7771&amp;E7771,IF({1,0},$A$2:$A$50&amp;$B$2:$B$50,$C$2:$C$50),2,0)</f>
        <v>0</v>
      </c>
    </row>
    <row r="7772" spans="6:6" x14ac:dyDescent="0.15">
      <c r="F7772">
        <f t="array" ref="F7772">VLOOKUP(D7772&amp;E7772,IF({1,0},$A$2:$A$50&amp;$B$2:$B$50,$C$2:$C$50),2,0)</f>
        <v>0</v>
      </c>
    </row>
    <row r="7773" spans="6:6" x14ac:dyDescent="0.15">
      <c r="F7773">
        <f t="array" ref="F7773">VLOOKUP(D7773&amp;E7773,IF({1,0},$A$2:$A$50&amp;$B$2:$B$50,$C$2:$C$50),2,0)</f>
        <v>0</v>
      </c>
    </row>
    <row r="7774" spans="6:6" x14ac:dyDescent="0.15">
      <c r="F7774">
        <f t="array" ref="F7774">VLOOKUP(D7774&amp;E7774,IF({1,0},$A$2:$A$50&amp;$B$2:$B$50,$C$2:$C$50),2,0)</f>
        <v>0</v>
      </c>
    </row>
    <row r="7775" spans="6:6" x14ac:dyDescent="0.15">
      <c r="F7775">
        <f t="array" ref="F7775">VLOOKUP(D7775&amp;E7775,IF({1,0},$A$2:$A$50&amp;$B$2:$B$50,$C$2:$C$50),2,0)</f>
        <v>0</v>
      </c>
    </row>
    <row r="7776" spans="6:6" x14ac:dyDescent="0.15">
      <c r="F7776">
        <f t="array" ref="F7776">VLOOKUP(D7776&amp;E7776,IF({1,0},$A$2:$A$50&amp;$B$2:$B$50,$C$2:$C$50),2,0)</f>
        <v>0</v>
      </c>
    </row>
    <row r="7777" spans="6:6" x14ac:dyDescent="0.15">
      <c r="F7777">
        <f t="array" ref="F7777">VLOOKUP(D7777&amp;E7777,IF({1,0},$A$2:$A$50&amp;$B$2:$B$50,$C$2:$C$50),2,0)</f>
        <v>0</v>
      </c>
    </row>
    <row r="7778" spans="6:6" x14ac:dyDescent="0.15">
      <c r="F7778">
        <f t="array" ref="F7778">VLOOKUP(D7778&amp;E7778,IF({1,0},$A$2:$A$50&amp;$B$2:$B$50,$C$2:$C$50),2,0)</f>
        <v>0</v>
      </c>
    </row>
    <row r="7779" spans="6:6" x14ac:dyDescent="0.15">
      <c r="F7779">
        <f t="array" ref="F7779">VLOOKUP(D7779&amp;E7779,IF({1,0},$A$2:$A$50&amp;$B$2:$B$50,$C$2:$C$50),2,0)</f>
        <v>0</v>
      </c>
    </row>
    <row r="7780" spans="6:6" x14ac:dyDescent="0.15">
      <c r="F7780">
        <f t="array" ref="F7780">VLOOKUP(D7780&amp;E7780,IF({1,0},$A$2:$A$50&amp;$B$2:$B$50,$C$2:$C$50),2,0)</f>
        <v>0</v>
      </c>
    </row>
    <row r="7781" spans="6:6" x14ac:dyDescent="0.15">
      <c r="F7781">
        <f t="array" ref="F7781">VLOOKUP(D7781&amp;E7781,IF({1,0},$A$2:$A$50&amp;$B$2:$B$50,$C$2:$C$50),2,0)</f>
        <v>0</v>
      </c>
    </row>
    <row r="7782" spans="6:6" x14ac:dyDescent="0.15">
      <c r="F7782">
        <f t="array" ref="F7782">VLOOKUP(D7782&amp;E7782,IF({1,0},$A$2:$A$50&amp;$B$2:$B$50,$C$2:$C$50),2,0)</f>
        <v>0</v>
      </c>
    </row>
    <row r="7783" spans="6:6" x14ac:dyDescent="0.15">
      <c r="F7783">
        <f t="array" ref="F7783">VLOOKUP(D7783&amp;E7783,IF({1,0},$A$2:$A$50&amp;$B$2:$B$50,$C$2:$C$50),2,0)</f>
        <v>0</v>
      </c>
    </row>
    <row r="7784" spans="6:6" x14ac:dyDescent="0.15">
      <c r="F7784">
        <f t="array" ref="F7784">VLOOKUP(D7784&amp;E7784,IF({1,0},$A$2:$A$50&amp;$B$2:$B$50,$C$2:$C$50),2,0)</f>
        <v>0</v>
      </c>
    </row>
    <row r="7785" spans="6:6" x14ac:dyDescent="0.15">
      <c r="F7785">
        <f t="array" ref="F7785">VLOOKUP(D7785&amp;E7785,IF({1,0},$A$2:$A$50&amp;$B$2:$B$50,$C$2:$C$50),2,0)</f>
        <v>0</v>
      </c>
    </row>
    <row r="7786" spans="6:6" x14ac:dyDescent="0.15">
      <c r="F7786">
        <f t="array" ref="F7786">VLOOKUP(D7786&amp;E7786,IF({1,0},$A$2:$A$50&amp;$B$2:$B$50,$C$2:$C$50),2,0)</f>
        <v>0</v>
      </c>
    </row>
    <row r="7787" spans="6:6" x14ac:dyDescent="0.15">
      <c r="F7787">
        <f t="array" ref="F7787">VLOOKUP(D7787&amp;E7787,IF({1,0},$A$2:$A$50&amp;$B$2:$B$50,$C$2:$C$50),2,0)</f>
        <v>0</v>
      </c>
    </row>
    <row r="7788" spans="6:6" x14ac:dyDescent="0.15">
      <c r="F7788">
        <f t="array" ref="F7788">VLOOKUP(D7788&amp;E7788,IF({1,0},$A$2:$A$50&amp;$B$2:$B$50,$C$2:$C$50),2,0)</f>
        <v>0</v>
      </c>
    </row>
    <row r="7789" spans="6:6" x14ac:dyDescent="0.15">
      <c r="F7789">
        <f t="array" ref="F7789">VLOOKUP(D7789&amp;E7789,IF({1,0},$A$2:$A$50&amp;$B$2:$B$50,$C$2:$C$50),2,0)</f>
        <v>0</v>
      </c>
    </row>
    <row r="7790" spans="6:6" x14ac:dyDescent="0.15">
      <c r="F7790">
        <f t="array" ref="F7790">VLOOKUP(D7790&amp;E7790,IF({1,0},$A$2:$A$50&amp;$B$2:$B$50,$C$2:$C$50),2,0)</f>
        <v>0</v>
      </c>
    </row>
    <row r="7791" spans="6:6" x14ac:dyDescent="0.15">
      <c r="F7791">
        <f t="array" ref="F7791">VLOOKUP(D7791&amp;E7791,IF({1,0},$A$2:$A$50&amp;$B$2:$B$50,$C$2:$C$50),2,0)</f>
        <v>0</v>
      </c>
    </row>
    <row r="7792" spans="6:6" x14ac:dyDescent="0.15">
      <c r="F7792">
        <f t="array" ref="F7792">VLOOKUP(D7792&amp;E7792,IF({1,0},$A$2:$A$50&amp;$B$2:$B$50,$C$2:$C$50),2,0)</f>
        <v>0</v>
      </c>
    </row>
    <row r="7793" spans="6:6" x14ac:dyDescent="0.15">
      <c r="F7793">
        <f t="array" ref="F7793">VLOOKUP(D7793&amp;E7793,IF({1,0},$A$2:$A$50&amp;$B$2:$B$50,$C$2:$C$50),2,0)</f>
        <v>0</v>
      </c>
    </row>
    <row r="7794" spans="6:6" x14ac:dyDescent="0.15">
      <c r="F7794">
        <f t="array" ref="F7794">VLOOKUP(D7794&amp;E7794,IF({1,0},$A$2:$A$50&amp;$B$2:$B$50,$C$2:$C$50),2,0)</f>
        <v>0</v>
      </c>
    </row>
    <row r="7795" spans="6:6" x14ac:dyDescent="0.15">
      <c r="F7795">
        <f t="array" ref="F7795">VLOOKUP(D7795&amp;E7795,IF({1,0},$A$2:$A$50&amp;$B$2:$B$50,$C$2:$C$50),2,0)</f>
        <v>0</v>
      </c>
    </row>
    <row r="7796" spans="6:6" x14ac:dyDescent="0.15">
      <c r="F7796">
        <f t="array" ref="F7796">VLOOKUP(D7796&amp;E7796,IF({1,0},$A$2:$A$50&amp;$B$2:$B$50,$C$2:$C$50),2,0)</f>
        <v>0</v>
      </c>
    </row>
    <row r="7797" spans="6:6" x14ac:dyDescent="0.15">
      <c r="F7797">
        <f t="array" ref="F7797">VLOOKUP(D7797&amp;E7797,IF({1,0},$A$2:$A$50&amp;$B$2:$B$50,$C$2:$C$50),2,0)</f>
        <v>0</v>
      </c>
    </row>
    <row r="7798" spans="6:6" x14ac:dyDescent="0.15">
      <c r="F7798">
        <f t="array" ref="F7798">VLOOKUP(D7798&amp;E7798,IF({1,0},$A$2:$A$50&amp;$B$2:$B$50,$C$2:$C$50),2,0)</f>
        <v>0</v>
      </c>
    </row>
    <row r="7799" spans="6:6" x14ac:dyDescent="0.15">
      <c r="F7799">
        <f t="array" ref="F7799">VLOOKUP(D7799&amp;E7799,IF({1,0},$A$2:$A$50&amp;$B$2:$B$50,$C$2:$C$50),2,0)</f>
        <v>0</v>
      </c>
    </row>
    <row r="7800" spans="6:6" x14ac:dyDescent="0.15">
      <c r="F7800">
        <f t="array" ref="F7800">VLOOKUP(D7800&amp;E7800,IF({1,0},$A$2:$A$50&amp;$B$2:$B$50,$C$2:$C$50),2,0)</f>
        <v>0</v>
      </c>
    </row>
    <row r="7801" spans="6:6" x14ac:dyDescent="0.15">
      <c r="F7801">
        <f t="array" ref="F7801">VLOOKUP(D7801&amp;E7801,IF({1,0},$A$2:$A$50&amp;$B$2:$B$50,$C$2:$C$50),2,0)</f>
        <v>0</v>
      </c>
    </row>
    <row r="7802" spans="6:6" x14ac:dyDescent="0.15">
      <c r="F7802">
        <f t="array" ref="F7802">VLOOKUP(D7802&amp;E7802,IF({1,0},$A$2:$A$50&amp;$B$2:$B$50,$C$2:$C$50),2,0)</f>
        <v>0</v>
      </c>
    </row>
    <row r="7803" spans="6:6" x14ac:dyDescent="0.15">
      <c r="F7803">
        <f t="array" ref="F7803">VLOOKUP(D7803&amp;E7803,IF({1,0},$A$2:$A$50&amp;$B$2:$B$50,$C$2:$C$50),2,0)</f>
        <v>0</v>
      </c>
    </row>
    <row r="7804" spans="6:6" x14ac:dyDescent="0.15">
      <c r="F7804">
        <f t="array" ref="F7804">VLOOKUP(D7804&amp;E7804,IF({1,0},$A$2:$A$50&amp;$B$2:$B$50,$C$2:$C$50),2,0)</f>
        <v>0</v>
      </c>
    </row>
    <row r="7805" spans="6:6" x14ac:dyDescent="0.15">
      <c r="F7805">
        <f t="array" ref="F7805">VLOOKUP(D7805&amp;E7805,IF({1,0},$A$2:$A$50&amp;$B$2:$B$50,$C$2:$C$50),2,0)</f>
        <v>0</v>
      </c>
    </row>
    <row r="7806" spans="6:6" x14ac:dyDescent="0.15">
      <c r="F7806">
        <f t="array" ref="F7806">VLOOKUP(D7806&amp;E7806,IF({1,0},$A$2:$A$50&amp;$B$2:$B$50,$C$2:$C$50),2,0)</f>
        <v>0</v>
      </c>
    </row>
    <row r="7807" spans="6:6" x14ac:dyDescent="0.15">
      <c r="F7807">
        <f t="array" ref="F7807">VLOOKUP(D7807&amp;E7807,IF({1,0},$A$2:$A$50&amp;$B$2:$B$50,$C$2:$C$50),2,0)</f>
        <v>0</v>
      </c>
    </row>
    <row r="7808" spans="6:6" x14ac:dyDescent="0.15">
      <c r="F7808">
        <f t="array" ref="F7808">VLOOKUP(D7808&amp;E7808,IF({1,0},$A$2:$A$50&amp;$B$2:$B$50,$C$2:$C$50),2,0)</f>
        <v>0</v>
      </c>
    </row>
    <row r="7809" spans="6:6" x14ac:dyDescent="0.15">
      <c r="F7809">
        <f t="array" ref="F7809">VLOOKUP(D7809&amp;E7809,IF({1,0},$A$2:$A$50&amp;$B$2:$B$50,$C$2:$C$50),2,0)</f>
        <v>0</v>
      </c>
    </row>
    <row r="7810" spans="6:6" x14ac:dyDescent="0.15">
      <c r="F7810">
        <f t="array" ref="F7810">VLOOKUP(D7810&amp;E7810,IF({1,0},$A$2:$A$50&amp;$B$2:$B$50,$C$2:$C$50),2,0)</f>
        <v>0</v>
      </c>
    </row>
    <row r="7811" spans="6:6" x14ac:dyDescent="0.15">
      <c r="F7811">
        <f t="array" ref="F7811">VLOOKUP(D7811&amp;E7811,IF({1,0},$A$2:$A$50&amp;$B$2:$B$50,$C$2:$C$50),2,0)</f>
        <v>0</v>
      </c>
    </row>
    <row r="7812" spans="6:6" x14ac:dyDescent="0.15">
      <c r="F7812">
        <f t="array" ref="F7812">VLOOKUP(D7812&amp;E7812,IF({1,0},$A$2:$A$50&amp;$B$2:$B$50,$C$2:$C$50),2,0)</f>
        <v>0</v>
      </c>
    </row>
    <row r="7813" spans="6:6" x14ac:dyDescent="0.15">
      <c r="F7813">
        <f t="array" ref="F7813">VLOOKUP(D7813&amp;E7813,IF({1,0},$A$2:$A$50&amp;$B$2:$B$50,$C$2:$C$50),2,0)</f>
        <v>0</v>
      </c>
    </row>
    <row r="7814" spans="6:6" x14ac:dyDescent="0.15">
      <c r="F7814">
        <f t="array" ref="F7814">VLOOKUP(D7814&amp;E7814,IF({1,0},$A$2:$A$50&amp;$B$2:$B$50,$C$2:$C$50),2,0)</f>
        <v>0</v>
      </c>
    </row>
    <row r="7815" spans="6:6" x14ac:dyDescent="0.15">
      <c r="F7815">
        <f t="array" ref="F7815">VLOOKUP(D7815&amp;E7815,IF({1,0},$A$2:$A$50&amp;$B$2:$B$50,$C$2:$C$50),2,0)</f>
        <v>0</v>
      </c>
    </row>
    <row r="7816" spans="6:6" x14ac:dyDescent="0.15">
      <c r="F7816">
        <f t="array" ref="F7816">VLOOKUP(D7816&amp;E7816,IF({1,0},$A$2:$A$50&amp;$B$2:$B$50,$C$2:$C$50),2,0)</f>
        <v>0</v>
      </c>
    </row>
    <row r="7817" spans="6:6" x14ac:dyDescent="0.15">
      <c r="F7817">
        <f t="array" ref="F7817">VLOOKUP(D7817&amp;E7817,IF({1,0},$A$2:$A$50&amp;$B$2:$B$50,$C$2:$C$50),2,0)</f>
        <v>0</v>
      </c>
    </row>
    <row r="7818" spans="6:6" x14ac:dyDescent="0.15">
      <c r="F7818">
        <f t="array" ref="F7818">VLOOKUP(D7818&amp;E7818,IF({1,0},$A$2:$A$50&amp;$B$2:$B$50,$C$2:$C$50),2,0)</f>
        <v>0</v>
      </c>
    </row>
    <row r="7819" spans="6:6" x14ac:dyDescent="0.15">
      <c r="F7819">
        <f t="array" ref="F7819">VLOOKUP(D7819&amp;E7819,IF({1,0},$A$2:$A$50&amp;$B$2:$B$50,$C$2:$C$50),2,0)</f>
        <v>0</v>
      </c>
    </row>
    <row r="7820" spans="6:6" x14ac:dyDescent="0.15">
      <c r="F7820">
        <f t="array" ref="F7820">VLOOKUP(D7820&amp;E7820,IF({1,0},$A$2:$A$50&amp;$B$2:$B$50,$C$2:$C$50),2,0)</f>
        <v>0</v>
      </c>
    </row>
    <row r="7821" spans="6:6" x14ac:dyDescent="0.15">
      <c r="F7821">
        <f t="array" ref="F7821">VLOOKUP(D7821&amp;E7821,IF({1,0},$A$2:$A$50&amp;$B$2:$B$50,$C$2:$C$50),2,0)</f>
        <v>0</v>
      </c>
    </row>
    <row r="7822" spans="6:6" x14ac:dyDescent="0.15">
      <c r="F7822">
        <f t="array" ref="F7822">VLOOKUP(D7822&amp;E7822,IF({1,0},$A$2:$A$50&amp;$B$2:$B$50,$C$2:$C$50),2,0)</f>
        <v>0</v>
      </c>
    </row>
    <row r="7823" spans="6:6" x14ac:dyDescent="0.15">
      <c r="F7823">
        <f t="array" ref="F7823">VLOOKUP(D7823&amp;E7823,IF({1,0},$A$2:$A$50&amp;$B$2:$B$50,$C$2:$C$50),2,0)</f>
        <v>0</v>
      </c>
    </row>
    <row r="7824" spans="6:6" x14ac:dyDescent="0.15">
      <c r="F7824">
        <f t="array" ref="F7824">VLOOKUP(D7824&amp;E7824,IF({1,0},$A$2:$A$50&amp;$B$2:$B$50,$C$2:$C$50),2,0)</f>
        <v>0</v>
      </c>
    </row>
    <row r="7825" spans="6:6" x14ac:dyDescent="0.15">
      <c r="F7825">
        <f t="array" ref="F7825">VLOOKUP(D7825&amp;E7825,IF({1,0},$A$2:$A$50&amp;$B$2:$B$50,$C$2:$C$50),2,0)</f>
        <v>0</v>
      </c>
    </row>
    <row r="7826" spans="6:6" x14ac:dyDescent="0.15">
      <c r="F7826">
        <f t="array" ref="F7826">VLOOKUP(D7826&amp;E7826,IF({1,0},$A$2:$A$50&amp;$B$2:$B$50,$C$2:$C$50),2,0)</f>
        <v>0</v>
      </c>
    </row>
    <row r="7827" spans="6:6" x14ac:dyDescent="0.15">
      <c r="F7827">
        <f t="array" ref="F7827">VLOOKUP(D7827&amp;E7827,IF({1,0},$A$2:$A$50&amp;$B$2:$B$50,$C$2:$C$50),2,0)</f>
        <v>0</v>
      </c>
    </row>
    <row r="7828" spans="6:6" x14ac:dyDescent="0.15">
      <c r="F7828">
        <f t="array" ref="F7828">VLOOKUP(D7828&amp;E7828,IF({1,0},$A$2:$A$50&amp;$B$2:$B$50,$C$2:$C$50),2,0)</f>
        <v>0</v>
      </c>
    </row>
    <row r="7829" spans="6:6" x14ac:dyDescent="0.15">
      <c r="F7829">
        <f t="array" ref="F7829">VLOOKUP(D7829&amp;E7829,IF({1,0},$A$2:$A$50&amp;$B$2:$B$50,$C$2:$C$50),2,0)</f>
        <v>0</v>
      </c>
    </row>
    <row r="7830" spans="6:6" x14ac:dyDescent="0.15">
      <c r="F7830">
        <f t="array" ref="F7830">VLOOKUP(D7830&amp;E7830,IF({1,0},$A$2:$A$50&amp;$B$2:$B$50,$C$2:$C$50),2,0)</f>
        <v>0</v>
      </c>
    </row>
    <row r="7831" spans="6:6" x14ac:dyDescent="0.15">
      <c r="F7831">
        <f t="array" ref="F7831">VLOOKUP(D7831&amp;E7831,IF({1,0},$A$2:$A$50&amp;$B$2:$B$50,$C$2:$C$50),2,0)</f>
        <v>0</v>
      </c>
    </row>
    <row r="7832" spans="6:6" x14ac:dyDescent="0.15">
      <c r="F7832">
        <f t="array" ref="F7832">VLOOKUP(D7832&amp;E7832,IF({1,0},$A$2:$A$50&amp;$B$2:$B$50,$C$2:$C$50),2,0)</f>
        <v>0</v>
      </c>
    </row>
    <row r="7833" spans="6:6" x14ac:dyDescent="0.15">
      <c r="F7833">
        <f t="array" ref="F7833">VLOOKUP(D7833&amp;E7833,IF({1,0},$A$2:$A$50&amp;$B$2:$B$50,$C$2:$C$50),2,0)</f>
        <v>0</v>
      </c>
    </row>
    <row r="7834" spans="6:6" x14ac:dyDescent="0.15">
      <c r="F7834">
        <f t="array" ref="F7834">VLOOKUP(D7834&amp;E7834,IF({1,0},$A$2:$A$50&amp;$B$2:$B$50,$C$2:$C$50),2,0)</f>
        <v>0</v>
      </c>
    </row>
    <row r="7835" spans="6:6" x14ac:dyDescent="0.15">
      <c r="F7835">
        <f t="array" ref="F7835">VLOOKUP(D7835&amp;E7835,IF({1,0},$A$2:$A$50&amp;$B$2:$B$50,$C$2:$C$50),2,0)</f>
        <v>0</v>
      </c>
    </row>
    <row r="7836" spans="6:6" x14ac:dyDescent="0.15">
      <c r="F7836">
        <f t="array" ref="F7836">VLOOKUP(D7836&amp;E7836,IF({1,0},$A$2:$A$50&amp;$B$2:$B$50,$C$2:$C$50),2,0)</f>
        <v>0</v>
      </c>
    </row>
    <row r="7837" spans="6:6" x14ac:dyDescent="0.15">
      <c r="F7837">
        <f t="array" ref="F7837">VLOOKUP(D7837&amp;E7837,IF({1,0},$A$2:$A$50&amp;$B$2:$B$50,$C$2:$C$50),2,0)</f>
        <v>0</v>
      </c>
    </row>
    <row r="7838" spans="6:6" x14ac:dyDescent="0.15">
      <c r="F7838">
        <f t="array" ref="F7838">VLOOKUP(D7838&amp;E7838,IF({1,0},$A$2:$A$50&amp;$B$2:$B$50,$C$2:$C$50),2,0)</f>
        <v>0</v>
      </c>
    </row>
    <row r="7839" spans="6:6" x14ac:dyDescent="0.15">
      <c r="F7839">
        <f t="array" ref="F7839">VLOOKUP(D7839&amp;E7839,IF({1,0},$A$2:$A$50&amp;$B$2:$B$50,$C$2:$C$50),2,0)</f>
        <v>0</v>
      </c>
    </row>
    <row r="7840" spans="6:6" x14ac:dyDescent="0.15">
      <c r="F7840">
        <f t="array" ref="F7840">VLOOKUP(D7840&amp;E7840,IF({1,0},$A$2:$A$50&amp;$B$2:$B$50,$C$2:$C$50),2,0)</f>
        <v>0</v>
      </c>
    </row>
    <row r="7841" spans="6:6" x14ac:dyDescent="0.15">
      <c r="F7841">
        <f t="array" ref="F7841">VLOOKUP(D7841&amp;E7841,IF({1,0},$A$2:$A$50&amp;$B$2:$B$50,$C$2:$C$50),2,0)</f>
        <v>0</v>
      </c>
    </row>
    <row r="7842" spans="6:6" x14ac:dyDescent="0.15">
      <c r="F7842">
        <f t="array" ref="F7842">VLOOKUP(D7842&amp;E7842,IF({1,0},$A$2:$A$50&amp;$B$2:$B$50,$C$2:$C$50),2,0)</f>
        <v>0</v>
      </c>
    </row>
    <row r="7843" spans="6:6" x14ac:dyDescent="0.15">
      <c r="F7843">
        <f t="array" ref="F7843">VLOOKUP(D7843&amp;E7843,IF({1,0},$A$2:$A$50&amp;$B$2:$B$50,$C$2:$C$50),2,0)</f>
        <v>0</v>
      </c>
    </row>
    <row r="7844" spans="6:6" x14ac:dyDescent="0.15">
      <c r="F7844">
        <f t="array" ref="F7844">VLOOKUP(D7844&amp;E7844,IF({1,0},$A$2:$A$50&amp;$B$2:$B$50,$C$2:$C$50),2,0)</f>
        <v>0</v>
      </c>
    </row>
    <row r="7845" spans="6:6" x14ac:dyDescent="0.15">
      <c r="F7845">
        <f t="array" ref="F7845">VLOOKUP(D7845&amp;E7845,IF({1,0},$A$2:$A$50&amp;$B$2:$B$50,$C$2:$C$50),2,0)</f>
        <v>0</v>
      </c>
    </row>
    <row r="7846" spans="6:6" x14ac:dyDescent="0.15">
      <c r="F7846">
        <f t="array" ref="F7846">VLOOKUP(D7846&amp;E7846,IF({1,0},$A$2:$A$50&amp;$B$2:$B$50,$C$2:$C$50),2,0)</f>
        <v>0</v>
      </c>
    </row>
    <row r="7847" spans="6:6" x14ac:dyDescent="0.15">
      <c r="F7847">
        <f t="array" ref="F7847">VLOOKUP(D7847&amp;E7847,IF({1,0},$A$2:$A$50&amp;$B$2:$B$50,$C$2:$C$50),2,0)</f>
        <v>0</v>
      </c>
    </row>
    <row r="7848" spans="6:6" x14ac:dyDescent="0.15">
      <c r="F7848">
        <f t="array" ref="F7848">VLOOKUP(D7848&amp;E7848,IF({1,0},$A$2:$A$50&amp;$B$2:$B$50,$C$2:$C$50),2,0)</f>
        <v>0</v>
      </c>
    </row>
    <row r="7849" spans="6:6" x14ac:dyDescent="0.15">
      <c r="F7849">
        <f t="array" ref="F7849">VLOOKUP(D7849&amp;E7849,IF({1,0},$A$2:$A$50&amp;$B$2:$B$50,$C$2:$C$50),2,0)</f>
        <v>0</v>
      </c>
    </row>
    <row r="7850" spans="6:6" x14ac:dyDescent="0.15">
      <c r="F7850">
        <f t="array" ref="F7850">VLOOKUP(D7850&amp;E7850,IF({1,0},$A$2:$A$50&amp;$B$2:$B$50,$C$2:$C$50),2,0)</f>
        <v>0</v>
      </c>
    </row>
    <row r="7851" spans="6:6" x14ac:dyDescent="0.15">
      <c r="F7851">
        <f t="array" ref="F7851">VLOOKUP(D7851&amp;E7851,IF({1,0},$A$2:$A$50&amp;$B$2:$B$50,$C$2:$C$50),2,0)</f>
        <v>0</v>
      </c>
    </row>
    <row r="7852" spans="6:6" x14ac:dyDescent="0.15">
      <c r="F7852">
        <f t="array" ref="F7852">VLOOKUP(D7852&amp;E7852,IF({1,0},$A$2:$A$50&amp;$B$2:$B$50,$C$2:$C$50),2,0)</f>
        <v>0</v>
      </c>
    </row>
    <row r="7853" spans="6:6" x14ac:dyDescent="0.15">
      <c r="F7853">
        <f t="array" ref="F7853">VLOOKUP(D7853&amp;E7853,IF({1,0},$A$2:$A$50&amp;$B$2:$B$50,$C$2:$C$50),2,0)</f>
        <v>0</v>
      </c>
    </row>
    <row r="7854" spans="6:6" x14ac:dyDescent="0.15">
      <c r="F7854">
        <f t="array" ref="F7854">VLOOKUP(D7854&amp;E7854,IF({1,0},$A$2:$A$50&amp;$B$2:$B$50,$C$2:$C$50),2,0)</f>
        <v>0</v>
      </c>
    </row>
    <row r="7855" spans="6:6" x14ac:dyDescent="0.15">
      <c r="F7855">
        <f t="array" ref="F7855">VLOOKUP(D7855&amp;E7855,IF({1,0},$A$2:$A$50&amp;$B$2:$B$50,$C$2:$C$50),2,0)</f>
        <v>0</v>
      </c>
    </row>
    <row r="7856" spans="6:6" x14ac:dyDescent="0.15">
      <c r="F7856">
        <f t="array" ref="F7856">VLOOKUP(D7856&amp;E7856,IF({1,0},$A$2:$A$50&amp;$B$2:$B$50,$C$2:$C$50),2,0)</f>
        <v>0</v>
      </c>
    </row>
    <row r="7857" spans="6:6" x14ac:dyDescent="0.15">
      <c r="F7857">
        <f t="array" ref="F7857">VLOOKUP(D7857&amp;E7857,IF({1,0},$A$2:$A$50&amp;$B$2:$B$50,$C$2:$C$50),2,0)</f>
        <v>0</v>
      </c>
    </row>
    <row r="7858" spans="6:6" x14ac:dyDescent="0.15">
      <c r="F7858">
        <f t="array" ref="F7858">VLOOKUP(D7858&amp;E7858,IF({1,0},$A$2:$A$50&amp;$B$2:$B$50,$C$2:$C$50),2,0)</f>
        <v>0</v>
      </c>
    </row>
    <row r="7859" spans="6:6" x14ac:dyDescent="0.15">
      <c r="F7859">
        <f t="array" ref="F7859">VLOOKUP(D7859&amp;E7859,IF({1,0},$A$2:$A$50&amp;$B$2:$B$50,$C$2:$C$50),2,0)</f>
        <v>0</v>
      </c>
    </row>
    <row r="7860" spans="6:6" x14ac:dyDescent="0.15">
      <c r="F7860">
        <f t="array" ref="F7860">VLOOKUP(D7860&amp;E7860,IF({1,0},$A$2:$A$50&amp;$B$2:$B$50,$C$2:$C$50),2,0)</f>
        <v>0</v>
      </c>
    </row>
    <row r="7861" spans="6:6" x14ac:dyDescent="0.15">
      <c r="F7861">
        <f t="array" ref="F7861">VLOOKUP(D7861&amp;E7861,IF({1,0},$A$2:$A$50&amp;$B$2:$B$50,$C$2:$C$50),2,0)</f>
        <v>0</v>
      </c>
    </row>
    <row r="7862" spans="6:6" x14ac:dyDescent="0.15">
      <c r="F7862">
        <f t="array" ref="F7862">VLOOKUP(D7862&amp;E7862,IF({1,0},$A$2:$A$50&amp;$B$2:$B$50,$C$2:$C$50),2,0)</f>
        <v>0</v>
      </c>
    </row>
    <row r="7863" spans="6:6" x14ac:dyDescent="0.15">
      <c r="F7863">
        <f t="array" ref="F7863">VLOOKUP(D7863&amp;E7863,IF({1,0},$A$2:$A$50&amp;$B$2:$B$50,$C$2:$C$50),2,0)</f>
        <v>0</v>
      </c>
    </row>
    <row r="7864" spans="6:6" x14ac:dyDescent="0.15">
      <c r="F7864">
        <f t="array" ref="F7864">VLOOKUP(D7864&amp;E7864,IF({1,0},$A$2:$A$50&amp;$B$2:$B$50,$C$2:$C$50),2,0)</f>
        <v>0</v>
      </c>
    </row>
    <row r="7865" spans="6:6" x14ac:dyDescent="0.15">
      <c r="F7865">
        <f t="array" ref="F7865">VLOOKUP(D7865&amp;E7865,IF({1,0},$A$2:$A$50&amp;$B$2:$B$50,$C$2:$C$50),2,0)</f>
        <v>0</v>
      </c>
    </row>
    <row r="7866" spans="6:6" x14ac:dyDescent="0.15">
      <c r="F7866">
        <f t="array" ref="F7866">VLOOKUP(D7866&amp;E7866,IF({1,0},$A$2:$A$50&amp;$B$2:$B$50,$C$2:$C$50),2,0)</f>
        <v>0</v>
      </c>
    </row>
    <row r="7867" spans="6:6" x14ac:dyDescent="0.15">
      <c r="F7867">
        <f t="array" ref="F7867">VLOOKUP(D7867&amp;E7867,IF({1,0},$A$2:$A$50&amp;$B$2:$B$50,$C$2:$C$50),2,0)</f>
        <v>0</v>
      </c>
    </row>
    <row r="7868" spans="6:6" x14ac:dyDescent="0.15">
      <c r="F7868">
        <f t="array" ref="F7868">VLOOKUP(D7868&amp;E7868,IF({1,0},$A$2:$A$50&amp;$B$2:$B$50,$C$2:$C$50),2,0)</f>
        <v>0</v>
      </c>
    </row>
    <row r="7869" spans="6:6" x14ac:dyDescent="0.15">
      <c r="F7869">
        <f t="array" ref="F7869">VLOOKUP(D7869&amp;E7869,IF({1,0},$A$2:$A$50&amp;$B$2:$B$50,$C$2:$C$50),2,0)</f>
        <v>0</v>
      </c>
    </row>
    <row r="7870" spans="6:6" x14ac:dyDescent="0.15">
      <c r="F7870">
        <f t="array" ref="F7870">VLOOKUP(D7870&amp;E7870,IF({1,0},$A$2:$A$50&amp;$B$2:$B$50,$C$2:$C$50),2,0)</f>
        <v>0</v>
      </c>
    </row>
    <row r="7871" spans="6:6" x14ac:dyDescent="0.15">
      <c r="F7871">
        <f t="array" ref="F7871">VLOOKUP(D7871&amp;E7871,IF({1,0},$A$2:$A$50&amp;$B$2:$B$50,$C$2:$C$50),2,0)</f>
        <v>0</v>
      </c>
    </row>
    <row r="7872" spans="6:6" x14ac:dyDescent="0.15">
      <c r="F7872">
        <f t="array" ref="F7872">VLOOKUP(D7872&amp;E7872,IF({1,0},$A$2:$A$50&amp;$B$2:$B$50,$C$2:$C$50),2,0)</f>
        <v>0</v>
      </c>
    </row>
    <row r="7873" spans="6:6" x14ac:dyDescent="0.15">
      <c r="F7873">
        <f t="array" ref="F7873">VLOOKUP(D7873&amp;E7873,IF({1,0},$A$2:$A$50&amp;$B$2:$B$50,$C$2:$C$50),2,0)</f>
        <v>0</v>
      </c>
    </row>
    <row r="7874" spans="6:6" x14ac:dyDescent="0.15">
      <c r="F7874">
        <f t="array" ref="F7874">VLOOKUP(D7874&amp;E7874,IF({1,0},$A$2:$A$50&amp;$B$2:$B$50,$C$2:$C$50),2,0)</f>
        <v>0</v>
      </c>
    </row>
    <row r="7875" spans="6:6" x14ac:dyDescent="0.15">
      <c r="F7875">
        <f t="array" ref="F7875">VLOOKUP(D7875&amp;E7875,IF({1,0},$A$2:$A$50&amp;$B$2:$B$50,$C$2:$C$50),2,0)</f>
        <v>0</v>
      </c>
    </row>
    <row r="7876" spans="6:6" x14ac:dyDescent="0.15">
      <c r="F7876">
        <f t="array" ref="F7876">VLOOKUP(D7876&amp;E7876,IF({1,0},$A$2:$A$50&amp;$B$2:$B$50,$C$2:$C$50),2,0)</f>
        <v>0</v>
      </c>
    </row>
    <row r="7877" spans="6:6" x14ac:dyDescent="0.15">
      <c r="F7877">
        <f t="array" ref="F7877">VLOOKUP(D7877&amp;E7877,IF({1,0},$A$2:$A$50&amp;$B$2:$B$50,$C$2:$C$50),2,0)</f>
        <v>0</v>
      </c>
    </row>
    <row r="7878" spans="6:6" x14ac:dyDescent="0.15">
      <c r="F7878">
        <f t="array" ref="F7878">VLOOKUP(D7878&amp;E7878,IF({1,0},$A$2:$A$50&amp;$B$2:$B$50,$C$2:$C$50),2,0)</f>
        <v>0</v>
      </c>
    </row>
    <row r="7879" spans="6:6" x14ac:dyDescent="0.15">
      <c r="F7879">
        <f t="array" ref="F7879">VLOOKUP(D7879&amp;E7879,IF({1,0},$A$2:$A$50&amp;$B$2:$B$50,$C$2:$C$50),2,0)</f>
        <v>0</v>
      </c>
    </row>
    <row r="7880" spans="6:6" x14ac:dyDescent="0.15">
      <c r="F7880">
        <f t="array" ref="F7880">VLOOKUP(D7880&amp;E7880,IF({1,0},$A$2:$A$50&amp;$B$2:$B$50,$C$2:$C$50),2,0)</f>
        <v>0</v>
      </c>
    </row>
    <row r="7881" spans="6:6" x14ac:dyDescent="0.15">
      <c r="F7881">
        <f t="array" ref="F7881">VLOOKUP(D7881&amp;E7881,IF({1,0},$A$2:$A$50&amp;$B$2:$B$50,$C$2:$C$50),2,0)</f>
        <v>0</v>
      </c>
    </row>
    <row r="7882" spans="6:6" x14ac:dyDescent="0.15">
      <c r="F7882">
        <f t="array" ref="F7882">VLOOKUP(D7882&amp;E7882,IF({1,0},$A$2:$A$50&amp;$B$2:$B$50,$C$2:$C$50),2,0)</f>
        <v>0</v>
      </c>
    </row>
    <row r="7883" spans="6:6" x14ac:dyDescent="0.15">
      <c r="F7883">
        <f t="array" ref="F7883">VLOOKUP(D7883&amp;E7883,IF({1,0},$A$2:$A$50&amp;$B$2:$B$50,$C$2:$C$50),2,0)</f>
        <v>0</v>
      </c>
    </row>
    <row r="7884" spans="6:6" x14ac:dyDescent="0.15">
      <c r="F7884">
        <f t="array" ref="F7884">VLOOKUP(D7884&amp;E7884,IF({1,0},$A$2:$A$50&amp;$B$2:$B$50,$C$2:$C$50),2,0)</f>
        <v>0</v>
      </c>
    </row>
    <row r="7885" spans="6:6" x14ac:dyDescent="0.15">
      <c r="F7885">
        <f t="array" ref="F7885">VLOOKUP(D7885&amp;E7885,IF({1,0},$A$2:$A$50&amp;$B$2:$B$50,$C$2:$C$50),2,0)</f>
        <v>0</v>
      </c>
    </row>
    <row r="7886" spans="6:6" x14ac:dyDescent="0.15">
      <c r="F7886">
        <f t="array" ref="F7886">VLOOKUP(D7886&amp;E7886,IF({1,0},$A$2:$A$50&amp;$B$2:$B$50,$C$2:$C$50),2,0)</f>
        <v>0</v>
      </c>
    </row>
    <row r="7887" spans="6:6" x14ac:dyDescent="0.15">
      <c r="F7887">
        <f t="array" ref="F7887">VLOOKUP(D7887&amp;E7887,IF({1,0},$A$2:$A$50&amp;$B$2:$B$50,$C$2:$C$50),2,0)</f>
        <v>0</v>
      </c>
    </row>
    <row r="7888" spans="6:6" x14ac:dyDescent="0.15">
      <c r="F7888">
        <f t="array" ref="F7888">VLOOKUP(D7888&amp;E7888,IF({1,0},$A$2:$A$50&amp;$B$2:$B$50,$C$2:$C$50),2,0)</f>
        <v>0</v>
      </c>
    </row>
    <row r="7889" spans="6:6" x14ac:dyDescent="0.15">
      <c r="F7889">
        <f t="array" ref="F7889">VLOOKUP(D7889&amp;E7889,IF({1,0},$A$2:$A$50&amp;$B$2:$B$50,$C$2:$C$50),2,0)</f>
        <v>0</v>
      </c>
    </row>
    <row r="7890" spans="6:6" x14ac:dyDescent="0.15">
      <c r="F7890">
        <f t="array" ref="F7890">VLOOKUP(D7890&amp;E7890,IF({1,0},$A$2:$A$50&amp;$B$2:$B$50,$C$2:$C$50),2,0)</f>
        <v>0</v>
      </c>
    </row>
    <row r="7891" spans="6:6" x14ac:dyDescent="0.15">
      <c r="F7891">
        <f t="array" ref="F7891">VLOOKUP(D7891&amp;E7891,IF({1,0},$A$2:$A$50&amp;$B$2:$B$50,$C$2:$C$50),2,0)</f>
        <v>0</v>
      </c>
    </row>
    <row r="7892" spans="6:6" x14ac:dyDescent="0.15">
      <c r="F7892">
        <f t="array" ref="F7892">VLOOKUP(D7892&amp;E7892,IF({1,0},$A$2:$A$50&amp;$B$2:$B$50,$C$2:$C$50),2,0)</f>
        <v>0</v>
      </c>
    </row>
    <row r="7893" spans="6:6" x14ac:dyDescent="0.15">
      <c r="F7893">
        <f t="array" ref="F7893">VLOOKUP(D7893&amp;E7893,IF({1,0},$A$2:$A$50&amp;$B$2:$B$50,$C$2:$C$50),2,0)</f>
        <v>0</v>
      </c>
    </row>
    <row r="7894" spans="6:6" x14ac:dyDescent="0.15">
      <c r="F7894">
        <f t="array" ref="F7894">VLOOKUP(D7894&amp;E7894,IF({1,0},$A$2:$A$50&amp;$B$2:$B$50,$C$2:$C$50),2,0)</f>
        <v>0</v>
      </c>
    </row>
    <row r="7895" spans="6:6" x14ac:dyDescent="0.15">
      <c r="F7895">
        <f t="array" ref="F7895">VLOOKUP(D7895&amp;E7895,IF({1,0},$A$2:$A$50&amp;$B$2:$B$50,$C$2:$C$50),2,0)</f>
        <v>0</v>
      </c>
    </row>
    <row r="7896" spans="6:6" x14ac:dyDescent="0.15">
      <c r="F7896">
        <f t="array" ref="F7896">VLOOKUP(D7896&amp;E7896,IF({1,0},$A$2:$A$50&amp;$B$2:$B$50,$C$2:$C$50),2,0)</f>
        <v>0</v>
      </c>
    </row>
    <row r="7897" spans="6:6" x14ac:dyDescent="0.15">
      <c r="F7897">
        <f t="array" ref="F7897">VLOOKUP(D7897&amp;E7897,IF({1,0},$A$2:$A$50&amp;$B$2:$B$50,$C$2:$C$50),2,0)</f>
        <v>0</v>
      </c>
    </row>
    <row r="7898" spans="6:6" x14ac:dyDescent="0.15">
      <c r="F7898">
        <f t="array" ref="F7898">VLOOKUP(D7898&amp;E7898,IF({1,0},$A$2:$A$50&amp;$B$2:$B$50,$C$2:$C$50),2,0)</f>
        <v>0</v>
      </c>
    </row>
    <row r="7899" spans="6:6" x14ac:dyDescent="0.15">
      <c r="F7899">
        <f t="array" ref="F7899">VLOOKUP(D7899&amp;E7899,IF({1,0},$A$2:$A$50&amp;$B$2:$B$50,$C$2:$C$50),2,0)</f>
        <v>0</v>
      </c>
    </row>
    <row r="7900" spans="6:6" x14ac:dyDescent="0.15">
      <c r="F7900">
        <f t="array" ref="F7900">VLOOKUP(D7900&amp;E7900,IF({1,0},$A$2:$A$50&amp;$B$2:$B$50,$C$2:$C$50),2,0)</f>
        <v>0</v>
      </c>
    </row>
    <row r="7901" spans="6:6" x14ac:dyDescent="0.15">
      <c r="F7901">
        <f t="array" ref="F7901">VLOOKUP(D7901&amp;E7901,IF({1,0},$A$2:$A$50&amp;$B$2:$B$50,$C$2:$C$50),2,0)</f>
        <v>0</v>
      </c>
    </row>
    <row r="7902" spans="6:6" x14ac:dyDescent="0.15">
      <c r="F7902">
        <f t="array" ref="F7902">VLOOKUP(D7902&amp;E7902,IF({1,0},$A$2:$A$50&amp;$B$2:$B$50,$C$2:$C$50),2,0)</f>
        <v>0</v>
      </c>
    </row>
    <row r="7903" spans="6:6" x14ac:dyDescent="0.15">
      <c r="F7903">
        <f t="array" ref="F7903">VLOOKUP(D7903&amp;E7903,IF({1,0},$A$2:$A$50&amp;$B$2:$B$50,$C$2:$C$50),2,0)</f>
        <v>0</v>
      </c>
    </row>
    <row r="7904" spans="6:6" x14ac:dyDescent="0.15">
      <c r="F7904">
        <f t="array" ref="F7904">VLOOKUP(D7904&amp;E7904,IF({1,0},$A$2:$A$50&amp;$B$2:$B$50,$C$2:$C$50),2,0)</f>
        <v>0</v>
      </c>
    </row>
    <row r="7905" spans="6:6" x14ac:dyDescent="0.15">
      <c r="F7905">
        <f t="array" ref="F7905">VLOOKUP(D7905&amp;E7905,IF({1,0},$A$2:$A$50&amp;$B$2:$B$50,$C$2:$C$50),2,0)</f>
        <v>0</v>
      </c>
    </row>
    <row r="7906" spans="6:6" x14ac:dyDescent="0.15">
      <c r="F7906">
        <f t="array" ref="F7906">VLOOKUP(D7906&amp;E7906,IF({1,0},$A$2:$A$50&amp;$B$2:$B$50,$C$2:$C$50),2,0)</f>
        <v>0</v>
      </c>
    </row>
    <row r="7907" spans="6:6" x14ac:dyDescent="0.15">
      <c r="F7907">
        <f t="array" ref="F7907">VLOOKUP(D7907&amp;E7907,IF({1,0},$A$2:$A$50&amp;$B$2:$B$50,$C$2:$C$50),2,0)</f>
        <v>0</v>
      </c>
    </row>
    <row r="7908" spans="6:6" x14ac:dyDescent="0.15">
      <c r="F7908">
        <f t="array" ref="F7908">VLOOKUP(D7908&amp;E7908,IF({1,0},$A$2:$A$50&amp;$B$2:$B$50,$C$2:$C$50),2,0)</f>
        <v>0</v>
      </c>
    </row>
    <row r="7909" spans="6:6" x14ac:dyDescent="0.15">
      <c r="F7909">
        <f t="array" ref="F7909">VLOOKUP(D7909&amp;E7909,IF({1,0},$A$2:$A$50&amp;$B$2:$B$50,$C$2:$C$50),2,0)</f>
        <v>0</v>
      </c>
    </row>
    <row r="7910" spans="6:6" x14ac:dyDescent="0.15">
      <c r="F7910">
        <f t="array" ref="F7910">VLOOKUP(D7910&amp;E7910,IF({1,0},$A$2:$A$50&amp;$B$2:$B$50,$C$2:$C$50),2,0)</f>
        <v>0</v>
      </c>
    </row>
    <row r="7911" spans="6:6" x14ac:dyDescent="0.15">
      <c r="F7911">
        <f t="array" ref="F7911">VLOOKUP(D7911&amp;E7911,IF({1,0},$A$2:$A$50&amp;$B$2:$B$50,$C$2:$C$50),2,0)</f>
        <v>0</v>
      </c>
    </row>
    <row r="7912" spans="6:6" x14ac:dyDescent="0.15">
      <c r="F7912">
        <f t="array" ref="F7912">VLOOKUP(D7912&amp;E7912,IF({1,0},$A$2:$A$50&amp;$B$2:$B$50,$C$2:$C$50),2,0)</f>
        <v>0</v>
      </c>
    </row>
    <row r="7913" spans="6:6" x14ac:dyDescent="0.15">
      <c r="F7913">
        <f t="array" ref="F7913">VLOOKUP(D7913&amp;E7913,IF({1,0},$A$2:$A$50&amp;$B$2:$B$50,$C$2:$C$50),2,0)</f>
        <v>0</v>
      </c>
    </row>
    <row r="7914" spans="6:6" x14ac:dyDescent="0.15">
      <c r="F7914">
        <f t="array" ref="F7914">VLOOKUP(D7914&amp;E7914,IF({1,0},$A$2:$A$50&amp;$B$2:$B$50,$C$2:$C$50),2,0)</f>
        <v>0</v>
      </c>
    </row>
    <row r="7915" spans="6:6" x14ac:dyDescent="0.15">
      <c r="F7915">
        <f t="array" ref="F7915">VLOOKUP(D7915&amp;E7915,IF({1,0},$A$2:$A$50&amp;$B$2:$B$50,$C$2:$C$50),2,0)</f>
        <v>0</v>
      </c>
    </row>
    <row r="7916" spans="6:6" x14ac:dyDescent="0.15">
      <c r="F7916">
        <f t="array" ref="F7916">VLOOKUP(D7916&amp;E7916,IF({1,0},$A$2:$A$50&amp;$B$2:$B$50,$C$2:$C$50),2,0)</f>
        <v>0</v>
      </c>
    </row>
    <row r="7917" spans="6:6" x14ac:dyDescent="0.15">
      <c r="F7917">
        <f t="array" ref="F7917">VLOOKUP(D7917&amp;E7917,IF({1,0},$A$2:$A$50&amp;$B$2:$B$50,$C$2:$C$50),2,0)</f>
        <v>0</v>
      </c>
    </row>
    <row r="7918" spans="6:6" x14ac:dyDescent="0.15">
      <c r="F7918">
        <f t="array" ref="F7918">VLOOKUP(D7918&amp;E7918,IF({1,0},$A$2:$A$50&amp;$B$2:$B$50,$C$2:$C$50),2,0)</f>
        <v>0</v>
      </c>
    </row>
    <row r="7919" spans="6:6" x14ac:dyDescent="0.15">
      <c r="F7919">
        <f t="array" ref="F7919">VLOOKUP(D7919&amp;E7919,IF({1,0},$A$2:$A$50&amp;$B$2:$B$50,$C$2:$C$50),2,0)</f>
        <v>0</v>
      </c>
    </row>
    <row r="7920" spans="6:6" x14ac:dyDescent="0.15">
      <c r="F7920">
        <f t="array" ref="F7920">VLOOKUP(D7920&amp;E7920,IF({1,0},$A$2:$A$50&amp;$B$2:$B$50,$C$2:$C$50),2,0)</f>
        <v>0</v>
      </c>
    </row>
    <row r="7921" spans="6:6" x14ac:dyDescent="0.15">
      <c r="F7921">
        <f t="array" ref="F7921">VLOOKUP(D7921&amp;E7921,IF({1,0},$A$2:$A$50&amp;$B$2:$B$50,$C$2:$C$50),2,0)</f>
        <v>0</v>
      </c>
    </row>
    <row r="7922" spans="6:6" x14ac:dyDescent="0.15">
      <c r="F7922">
        <f t="array" ref="F7922">VLOOKUP(D7922&amp;E7922,IF({1,0},$A$2:$A$50&amp;$B$2:$B$50,$C$2:$C$50),2,0)</f>
        <v>0</v>
      </c>
    </row>
    <row r="7923" spans="6:6" x14ac:dyDescent="0.15">
      <c r="F7923">
        <f t="array" ref="F7923">VLOOKUP(D7923&amp;E7923,IF({1,0},$A$2:$A$50&amp;$B$2:$B$50,$C$2:$C$50),2,0)</f>
        <v>0</v>
      </c>
    </row>
    <row r="7924" spans="6:6" x14ac:dyDescent="0.15">
      <c r="F7924">
        <f t="array" ref="F7924">VLOOKUP(D7924&amp;E7924,IF({1,0},$A$2:$A$50&amp;$B$2:$B$50,$C$2:$C$50),2,0)</f>
        <v>0</v>
      </c>
    </row>
    <row r="7925" spans="6:6" x14ac:dyDescent="0.15">
      <c r="F7925">
        <f t="array" ref="F7925">VLOOKUP(D7925&amp;E7925,IF({1,0},$A$2:$A$50&amp;$B$2:$B$50,$C$2:$C$50),2,0)</f>
        <v>0</v>
      </c>
    </row>
    <row r="7926" spans="6:6" x14ac:dyDescent="0.15">
      <c r="F7926">
        <f t="array" ref="F7926">VLOOKUP(D7926&amp;E7926,IF({1,0},$A$2:$A$50&amp;$B$2:$B$50,$C$2:$C$50),2,0)</f>
        <v>0</v>
      </c>
    </row>
    <row r="7927" spans="6:6" x14ac:dyDescent="0.15">
      <c r="F7927">
        <f t="array" ref="F7927">VLOOKUP(D7927&amp;E7927,IF({1,0},$A$2:$A$50&amp;$B$2:$B$50,$C$2:$C$50),2,0)</f>
        <v>0</v>
      </c>
    </row>
    <row r="7928" spans="6:6" x14ac:dyDescent="0.15">
      <c r="F7928">
        <f t="array" ref="F7928">VLOOKUP(D7928&amp;E7928,IF({1,0},$A$2:$A$50&amp;$B$2:$B$50,$C$2:$C$50),2,0)</f>
        <v>0</v>
      </c>
    </row>
    <row r="7929" spans="6:6" x14ac:dyDescent="0.15">
      <c r="F7929">
        <f t="array" ref="F7929">VLOOKUP(D7929&amp;E7929,IF({1,0},$A$2:$A$50&amp;$B$2:$B$50,$C$2:$C$50),2,0)</f>
        <v>0</v>
      </c>
    </row>
    <row r="7930" spans="6:6" x14ac:dyDescent="0.15">
      <c r="F7930">
        <f t="array" ref="F7930">VLOOKUP(D7930&amp;E7930,IF({1,0},$A$2:$A$50&amp;$B$2:$B$50,$C$2:$C$50),2,0)</f>
        <v>0</v>
      </c>
    </row>
    <row r="7931" spans="6:6" x14ac:dyDescent="0.15">
      <c r="F7931">
        <f t="array" ref="F7931">VLOOKUP(D7931&amp;E7931,IF({1,0},$A$2:$A$50&amp;$B$2:$B$50,$C$2:$C$50),2,0)</f>
        <v>0</v>
      </c>
    </row>
    <row r="7932" spans="6:6" x14ac:dyDescent="0.15">
      <c r="F7932">
        <f t="array" ref="F7932">VLOOKUP(D7932&amp;E7932,IF({1,0},$A$2:$A$50&amp;$B$2:$B$50,$C$2:$C$50),2,0)</f>
        <v>0</v>
      </c>
    </row>
    <row r="7933" spans="6:6" x14ac:dyDescent="0.15">
      <c r="F7933">
        <f t="array" ref="F7933">VLOOKUP(D7933&amp;E7933,IF({1,0},$A$2:$A$50&amp;$B$2:$B$50,$C$2:$C$50),2,0)</f>
        <v>0</v>
      </c>
    </row>
    <row r="7934" spans="6:6" x14ac:dyDescent="0.15">
      <c r="F7934">
        <f t="array" ref="F7934">VLOOKUP(D7934&amp;E7934,IF({1,0},$A$2:$A$50&amp;$B$2:$B$50,$C$2:$C$50),2,0)</f>
        <v>0</v>
      </c>
    </row>
    <row r="7935" spans="6:6" x14ac:dyDescent="0.15">
      <c r="F7935">
        <f t="array" ref="F7935">VLOOKUP(D7935&amp;E7935,IF({1,0},$A$2:$A$50&amp;$B$2:$B$50,$C$2:$C$50),2,0)</f>
        <v>0</v>
      </c>
    </row>
    <row r="7936" spans="6:6" x14ac:dyDescent="0.15">
      <c r="F7936">
        <f t="array" ref="F7936">VLOOKUP(D7936&amp;E7936,IF({1,0},$A$2:$A$50&amp;$B$2:$B$50,$C$2:$C$50),2,0)</f>
        <v>0</v>
      </c>
    </row>
    <row r="7937" spans="6:6" x14ac:dyDescent="0.15">
      <c r="F7937">
        <f t="array" ref="F7937">VLOOKUP(D7937&amp;E7937,IF({1,0},$A$2:$A$50&amp;$B$2:$B$50,$C$2:$C$50),2,0)</f>
        <v>0</v>
      </c>
    </row>
    <row r="7938" spans="6:6" x14ac:dyDescent="0.15">
      <c r="F7938">
        <f t="array" ref="F7938">VLOOKUP(D7938&amp;E7938,IF({1,0},$A$2:$A$50&amp;$B$2:$B$50,$C$2:$C$50),2,0)</f>
        <v>0</v>
      </c>
    </row>
    <row r="7939" spans="6:6" x14ac:dyDescent="0.15">
      <c r="F7939">
        <f t="array" ref="F7939">VLOOKUP(D7939&amp;E7939,IF({1,0},$A$2:$A$50&amp;$B$2:$B$50,$C$2:$C$50),2,0)</f>
        <v>0</v>
      </c>
    </row>
    <row r="7940" spans="6:6" x14ac:dyDescent="0.15">
      <c r="F7940">
        <f t="array" ref="F7940">VLOOKUP(D7940&amp;E7940,IF({1,0},$A$2:$A$50&amp;$B$2:$B$50,$C$2:$C$50),2,0)</f>
        <v>0</v>
      </c>
    </row>
    <row r="7941" spans="6:6" x14ac:dyDescent="0.15">
      <c r="F7941">
        <f t="array" ref="F7941">VLOOKUP(D7941&amp;E7941,IF({1,0},$A$2:$A$50&amp;$B$2:$B$50,$C$2:$C$50),2,0)</f>
        <v>0</v>
      </c>
    </row>
    <row r="7942" spans="6:6" x14ac:dyDescent="0.15">
      <c r="F7942">
        <f t="array" ref="F7942">VLOOKUP(D7942&amp;E7942,IF({1,0},$A$2:$A$50&amp;$B$2:$B$50,$C$2:$C$50),2,0)</f>
        <v>0</v>
      </c>
    </row>
    <row r="7943" spans="6:6" x14ac:dyDescent="0.15">
      <c r="F7943">
        <f t="array" ref="F7943">VLOOKUP(D7943&amp;E7943,IF({1,0},$A$2:$A$50&amp;$B$2:$B$50,$C$2:$C$50),2,0)</f>
        <v>0</v>
      </c>
    </row>
    <row r="7944" spans="6:6" x14ac:dyDescent="0.15">
      <c r="F7944">
        <f t="array" ref="F7944">VLOOKUP(D7944&amp;E7944,IF({1,0},$A$2:$A$50&amp;$B$2:$B$50,$C$2:$C$50),2,0)</f>
        <v>0</v>
      </c>
    </row>
    <row r="7945" spans="6:6" x14ac:dyDescent="0.15">
      <c r="F7945">
        <f t="array" ref="F7945">VLOOKUP(D7945&amp;E7945,IF({1,0},$A$2:$A$50&amp;$B$2:$B$50,$C$2:$C$50),2,0)</f>
        <v>0</v>
      </c>
    </row>
    <row r="7946" spans="6:6" x14ac:dyDescent="0.15">
      <c r="F7946">
        <f t="array" ref="F7946">VLOOKUP(D7946&amp;E7946,IF({1,0},$A$2:$A$50&amp;$B$2:$B$50,$C$2:$C$50),2,0)</f>
        <v>0</v>
      </c>
    </row>
    <row r="7947" spans="6:6" x14ac:dyDescent="0.15">
      <c r="F7947">
        <f t="array" ref="F7947">VLOOKUP(D7947&amp;E7947,IF({1,0},$A$2:$A$50&amp;$B$2:$B$50,$C$2:$C$50),2,0)</f>
        <v>0</v>
      </c>
    </row>
    <row r="7948" spans="6:6" x14ac:dyDescent="0.15">
      <c r="F7948">
        <f t="array" ref="F7948">VLOOKUP(D7948&amp;E7948,IF({1,0},$A$2:$A$50&amp;$B$2:$B$50,$C$2:$C$50),2,0)</f>
        <v>0</v>
      </c>
    </row>
    <row r="7949" spans="6:6" x14ac:dyDescent="0.15">
      <c r="F7949">
        <f t="array" ref="F7949">VLOOKUP(D7949&amp;E7949,IF({1,0},$A$2:$A$50&amp;$B$2:$B$50,$C$2:$C$50),2,0)</f>
        <v>0</v>
      </c>
    </row>
    <row r="7950" spans="6:6" x14ac:dyDescent="0.15">
      <c r="F7950">
        <f t="array" ref="F7950">VLOOKUP(D7950&amp;E7950,IF({1,0},$A$2:$A$50&amp;$B$2:$B$50,$C$2:$C$50),2,0)</f>
        <v>0</v>
      </c>
    </row>
    <row r="7951" spans="6:6" x14ac:dyDescent="0.15">
      <c r="F7951">
        <f t="array" ref="F7951">VLOOKUP(D7951&amp;E7951,IF({1,0},$A$2:$A$50&amp;$B$2:$B$50,$C$2:$C$50),2,0)</f>
        <v>0</v>
      </c>
    </row>
    <row r="7952" spans="6:6" x14ac:dyDescent="0.15">
      <c r="F7952">
        <f t="array" ref="F7952">VLOOKUP(D7952&amp;E7952,IF({1,0},$A$2:$A$50&amp;$B$2:$B$50,$C$2:$C$50),2,0)</f>
        <v>0</v>
      </c>
    </row>
    <row r="7953" spans="6:6" x14ac:dyDescent="0.15">
      <c r="F7953">
        <f t="array" ref="F7953">VLOOKUP(D7953&amp;E7953,IF({1,0},$A$2:$A$50&amp;$B$2:$B$50,$C$2:$C$50),2,0)</f>
        <v>0</v>
      </c>
    </row>
    <row r="7954" spans="6:6" x14ac:dyDescent="0.15">
      <c r="F7954">
        <f t="array" ref="F7954">VLOOKUP(D7954&amp;E7954,IF({1,0},$A$2:$A$50&amp;$B$2:$B$50,$C$2:$C$50),2,0)</f>
        <v>0</v>
      </c>
    </row>
    <row r="7955" spans="6:6" x14ac:dyDescent="0.15">
      <c r="F7955">
        <f t="array" ref="F7955">VLOOKUP(D7955&amp;E7955,IF({1,0},$A$2:$A$50&amp;$B$2:$B$50,$C$2:$C$50),2,0)</f>
        <v>0</v>
      </c>
    </row>
    <row r="7956" spans="6:6" x14ac:dyDescent="0.15">
      <c r="F7956">
        <f t="array" ref="F7956">VLOOKUP(D7956&amp;E7956,IF({1,0},$A$2:$A$50&amp;$B$2:$B$50,$C$2:$C$50),2,0)</f>
        <v>0</v>
      </c>
    </row>
    <row r="7957" spans="6:6" x14ac:dyDescent="0.15">
      <c r="F7957">
        <f t="array" ref="F7957">VLOOKUP(D7957&amp;E7957,IF({1,0},$A$2:$A$50&amp;$B$2:$B$50,$C$2:$C$50),2,0)</f>
        <v>0</v>
      </c>
    </row>
    <row r="7958" spans="6:6" x14ac:dyDescent="0.15">
      <c r="F7958">
        <f t="array" ref="F7958">VLOOKUP(D7958&amp;E7958,IF({1,0},$A$2:$A$50&amp;$B$2:$B$50,$C$2:$C$50),2,0)</f>
        <v>0</v>
      </c>
    </row>
    <row r="7959" spans="6:6" x14ac:dyDescent="0.15">
      <c r="F7959">
        <f t="array" ref="F7959">VLOOKUP(D7959&amp;E7959,IF({1,0},$A$2:$A$50&amp;$B$2:$B$50,$C$2:$C$50),2,0)</f>
        <v>0</v>
      </c>
    </row>
    <row r="7960" spans="6:6" x14ac:dyDescent="0.15">
      <c r="F7960">
        <f t="array" ref="F7960">VLOOKUP(D7960&amp;E7960,IF({1,0},$A$2:$A$50&amp;$B$2:$B$50,$C$2:$C$50),2,0)</f>
        <v>0</v>
      </c>
    </row>
    <row r="7961" spans="6:6" x14ac:dyDescent="0.15">
      <c r="F7961">
        <f t="array" ref="F7961">VLOOKUP(D7961&amp;E7961,IF({1,0},$A$2:$A$50&amp;$B$2:$B$50,$C$2:$C$50),2,0)</f>
        <v>0</v>
      </c>
    </row>
    <row r="7962" spans="6:6" x14ac:dyDescent="0.15">
      <c r="F7962">
        <f t="array" ref="F7962">VLOOKUP(D7962&amp;E7962,IF({1,0},$A$2:$A$50&amp;$B$2:$B$50,$C$2:$C$50),2,0)</f>
        <v>0</v>
      </c>
    </row>
    <row r="7963" spans="6:6" x14ac:dyDescent="0.15">
      <c r="F7963">
        <f t="array" ref="F7963">VLOOKUP(D7963&amp;E7963,IF({1,0},$A$2:$A$50&amp;$B$2:$B$50,$C$2:$C$50),2,0)</f>
        <v>0</v>
      </c>
    </row>
    <row r="7964" spans="6:6" x14ac:dyDescent="0.15">
      <c r="F7964">
        <f t="array" ref="F7964">VLOOKUP(D7964&amp;E7964,IF({1,0},$A$2:$A$50&amp;$B$2:$B$50,$C$2:$C$50),2,0)</f>
        <v>0</v>
      </c>
    </row>
    <row r="7965" spans="6:6" x14ac:dyDescent="0.15">
      <c r="F7965">
        <f t="array" ref="F7965">VLOOKUP(D7965&amp;E7965,IF({1,0},$A$2:$A$50&amp;$B$2:$B$50,$C$2:$C$50),2,0)</f>
        <v>0</v>
      </c>
    </row>
    <row r="7966" spans="6:6" x14ac:dyDescent="0.15">
      <c r="F7966">
        <f t="array" ref="F7966">VLOOKUP(D7966&amp;E7966,IF({1,0},$A$2:$A$50&amp;$B$2:$B$50,$C$2:$C$50),2,0)</f>
        <v>0</v>
      </c>
    </row>
    <row r="7967" spans="6:6" x14ac:dyDescent="0.15">
      <c r="F7967">
        <f t="array" ref="F7967">VLOOKUP(D7967&amp;E7967,IF({1,0},$A$2:$A$50&amp;$B$2:$B$50,$C$2:$C$50),2,0)</f>
        <v>0</v>
      </c>
    </row>
    <row r="7968" spans="6:6" x14ac:dyDescent="0.15">
      <c r="F7968">
        <f t="array" ref="F7968">VLOOKUP(D7968&amp;E7968,IF({1,0},$A$2:$A$50&amp;$B$2:$B$50,$C$2:$C$50),2,0)</f>
        <v>0</v>
      </c>
    </row>
    <row r="7969" spans="6:6" x14ac:dyDescent="0.15">
      <c r="F7969">
        <f t="array" ref="F7969">VLOOKUP(D7969&amp;E7969,IF({1,0},$A$2:$A$50&amp;$B$2:$B$50,$C$2:$C$50),2,0)</f>
        <v>0</v>
      </c>
    </row>
    <row r="7970" spans="6:6" x14ac:dyDescent="0.15">
      <c r="F7970">
        <f t="array" ref="F7970">VLOOKUP(D7970&amp;E7970,IF({1,0},$A$2:$A$50&amp;$B$2:$B$50,$C$2:$C$50),2,0)</f>
        <v>0</v>
      </c>
    </row>
    <row r="7971" spans="6:6" x14ac:dyDescent="0.15">
      <c r="F7971">
        <f t="array" ref="F7971">VLOOKUP(D7971&amp;E7971,IF({1,0},$A$2:$A$50&amp;$B$2:$B$50,$C$2:$C$50),2,0)</f>
        <v>0</v>
      </c>
    </row>
    <row r="7972" spans="6:6" x14ac:dyDescent="0.15">
      <c r="F7972">
        <f t="array" ref="F7972">VLOOKUP(D7972&amp;E7972,IF({1,0},$A$2:$A$50&amp;$B$2:$B$50,$C$2:$C$50),2,0)</f>
        <v>0</v>
      </c>
    </row>
    <row r="7973" spans="6:6" x14ac:dyDescent="0.15">
      <c r="F7973">
        <f t="array" ref="F7973">VLOOKUP(D7973&amp;E7973,IF({1,0},$A$2:$A$50&amp;$B$2:$B$50,$C$2:$C$50),2,0)</f>
        <v>0</v>
      </c>
    </row>
    <row r="7974" spans="6:6" x14ac:dyDescent="0.15">
      <c r="F7974">
        <f t="array" ref="F7974">VLOOKUP(D7974&amp;E7974,IF({1,0},$A$2:$A$50&amp;$B$2:$B$50,$C$2:$C$50),2,0)</f>
        <v>0</v>
      </c>
    </row>
    <row r="7975" spans="6:6" x14ac:dyDescent="0.15">
      <c r="F7975">
        <f t="array" ref="F7975">VLOOKUP(D7975&amp;E7975,IF({1,0},$A$2:$A$50&amp;$B$2:$B$50,$C$2:$C$50),2,0)</f>
        <v>0</v>
      </c>
    </row>
    <row r="7976" spans="6:6" x14ac:dyDescent="0.15">
      <c r="F7976">
        <f t="array" ref="F7976">VLOOKUP(D7976&amp;E7976,IF({1,0},$A$2:$A$50&amp;$B$2:$B$50,$C$2:$C$50),2,0)</f>
        <v>0</v>
      </c>
    </row>
    <row r="7977" spans="6:6" x14ac:dyDescent="0.15">
      <c r="F7977">
        <f t="array" ref="F7977">VLOOKUP(D7977&amp;E7977,IF({1,0},$A$2:$A$50&amp;$B$2:$B$50,$C$2:$C$50),2,0)</f>
        <v>0</v>
      </c>
    </row>
    <row r="7978" spans="6:6" x14ac:dyDescent="0.15">
      <c r="F7978">
        <f t="array" ref="F7978">VLOOKUP(D7978&amp;E7978,IF({1,0},$A$2:$A$50&amp;$B$2:$B$50,$C$2:$C$50),2,0)</f>
        <v>0</v>
      </c>
    </row>
    <row r="7979" spans="6:6" x14ac:dyDescent="0.15">
      <c r="F7979">
        <f t="array" ref="F7979">VLOOKUP(D7979&amp;E7979,IF({1,0},$A$2:$A$50&amp;$B$2:$B$50,$C$2:$C$50),2,0)</f>
        <v>0</v>
      </c>
    </row>
    <row r="7980" spans="6:6" x14ac:dyDescent="0.15">
      <c r="F7980">
        <f t="array" ref="F7980">VLOOKUP(D7980&amp;E7980,IF({1,0},$A$2:$A$50&amp;$B$2:$B$50,$C$2:$C$50),2,0)</f>
        <v>0</v>
      </c>
    </row>
    <row r="7981" spans="6:6" x14ac:dyDescent="0.15">
      <c r="F7981">
        <f t="array" ref="F7981">VLOOKUP(D7981&amp;E7981,IF({1,0},$A$2:$A$50&amp;$B$2:$B$50,$C$2:$C$50),2,0)</f>
        <v>0</v>
      </c>
    </row>
    <row r="7982" spans="6:6" x14ac:dyDescent="0.15">
      <c r="F7982">
        <f t="array" ref="F7982">VLOOKUP(D7982&amp;E7982,IF({1,0},$A$2:$A$50&amp;$B$2:$B$50,$C$2:$C$50),2,0)</f>
        <v>0</v>
      </c>
    </row>
    <row r="7983" spans="6:6" x14ac:dyDescent="0.15">
      <c r="F7983">
        <f t="array" ref="F7983">VLOOKUP(D7983&amp;E7983,IF({1,0},$A$2:$A$50&amp;$B$2:$B$50,$C$2:$C$50),2,0)</f>
        <v>0</v>
      </c>
    </row>
    <row r="7984" spans="6:6" x14ac:dyDescent="0.15">
      <c r="F7984">
        <f t="array" ref="F7984">VLOOKUP(D7984&amp;E7984,IF({1,0},$A$2:$A$50&amp;$B$2:$B$50,$C$2:$C$50),2,0)</f>
        <v>0</v>
      </c>
    </row>
    <row r="7985" spans="6:6" x14ac:dyDescent="0.15">
      <c r="F7985">
        <f t="array" ref="F7985">VLOOKUP(D7985&amp;E7985,IF({1,0},$A$2:$A$50&amp;$B$2:$B$50,$C$2:$C$50),2,0)</f>
        <v>0</v>
      </c>
    </row>
    <row r="7986" spans="6:6" x14ac:dyDescent="0.15">
      <c r="F7986">
        <f t="array" ref="F7986">VLOOKUP(D7986&amp;E7986,IF({1,0},$A$2:$A$50&amp;$B$2:$B$50,$C$2:$C$50),2,0)</f>
        <v>0</v>
      </c>
    </row>
    <row r="7987" spans="6:6" x14ac:dyDescent="0.15">
      <c r="F7987">
        <f t="array" ref="F7987">VLOOKUP(D7987&amp;E7987,IF({1,0},$A$2:$A$50&amp;$B$2:$B$50,$C$2:$C$50),2,0)</f>
        <v>0</v>
      </c>
    </row>
    <row r="7988" spans="6:6" x14ac:dyDescent="0.15">
      <c r="F7988">
        <f t="array" ref="F7988">VLOOKUP(D7988&amp;E7988,IF({1,0},$A$2:$A$50&amp;$B$2:$B$50,$C$2:$C$50),2,0)</f>
        <v>0</v>
      </c>
    </row>
    <row r="7989" spans="6:6" x14ac:dyDescent="0.15">
      <c r="F7989">
        <f t="array" ref="F7989">VLOOKUP(D7989&amp;E7989,IF({1,0},$A$2:$A$50&amp;$B$2:$B$50,$C$2:$C$50),2,0)</f>
        <v>0</v>
      </c>
    </row>
    <row r="7990" spans="6:6" x14ac:dyDescent="0.15">
      <c r="F7990">
        <f t="array" ref="F7990">VLOOKUP(D7990&amp;E7990,IF({1,0},$A$2:$A$50&amp;$B$2:$B$50,$C$2:$C$50),2,0)</f>
        <v>0</v>
      </c>
    </row>
    <row r="7991" spans="6:6" x14ac:dyDescent="0.15">
      <c r="F7991">
        <f t="array" ref="F7991">VLOOKUP(D7991&amp;E7991,IF({1,0},$A$2:$A$50&amp;$B$2:$B$50,$C$2:$C$50),2,0)</f>
        <v>0</v>
      </c>
    </row>
    <row r="7992" spans="6:6" x14ac:dyDescent="0.15">
      <c r="F7992">
        <f t="array" ref="F7992">VLOOKUP(D7992&amp;E7992,IF({1,0},$A$2:$A$50&amp;$B$2:$B$50,$C$2:$C$50),2,0)</f>
        <v>0</v>
      </c>
    </row>
    <row r="7993" spans="6:6" x14ac:dyDescent="0.15">
      <c r="F7993">
        <f t="array" ref="F7993">VLOOKUP(D7993&amp;E7993,IF({1,0},$A$2:$A$50&amp;$B$2:$B$50,$C$2:$C$50),2,0)</f>
        <v>0</v>
      </c>
    </row>
    <row r="7994" spans="6:6" x14ac:dyDescent="0.15">
      <c r="F7994">
        <f t="array" ref="F7994">VLOOKUP(D7994&amp;E7994,IF({1,0},$A$2:$A$50&amp;$B$2:$B$50,$C$2:$C$50),2,0)</f>
        <v>0</v>
      </c>
    </row>
    <row r="7995" spans="6:6" x14ac:dyDescent="0.15">
      <c r="F7995">
        <f t="array" ref="F7995">VLOOKUP(D7995&amp;E7995,IF({1,0},$A$2:$A$50&amp;$B$2:$B$50,$C$2:$C$50),2,0)</f>
        <v>0</v>
      </c>
    </row>
    <row r="7996" spans="6:6" x14ac:dyDescent="0.15">
      <c r="F7996">
        <f t="array" ref="F7996">VLOOKUP(D7996&amp;E7996,IF({1,0},$A$2:$A$50&amp;$B$2:$B$50,$C$2:$C$50),2,0)</f>
        <v>0</v>
      </c>
    </row>
    <row r="7997" spans="6:6" x14ac:dyDescent="0.15">
      <c r="F7997">
        <f t="array" ref="F7997">VLOOKUP(D7997&amp;E7997,IF({1,0},$A$2:$A$50&amp;$B$2:$B$50,$C$2:$C$50),2,0)</f>
        <v>0</v>
      </c>
    </row>
    <row r="7998" spans="6:6" x14ac:dyDescent="0.15">
      <c r="F7998">
        <f t="array" ref="F7998">VLOOKUP(D7998&amp;E7998,IF({1,0},$A$2:$A$50&amp;$B$2:$B$50,$C$2:$C$50),2,0)</f>
        <v>0</v>
      </c>
    </row>
    <row r="7999" spans="6:6" x14ac:dyDescent="0.15">
      <c r="F7999">
        <f t="array" ref="F7999">VLOOKUP(D7999&amp;E7999,IF({1,0},$A$2:$A$50&amp;$B$2:$B$50,$C$2:$C$50),2,0)</f>
        <v>0</v>
      </c>
    </row>
    <row r="8000" spans="6:6" x14ac:dyDescent="0.15">
      <c r="F8000">
        <f t="array" ref="F8000">VLOOKUP(D8000&amp;E8000,IF({1,0},$A$2:$A$50&amp;$B$2:$B$50,$C$2:$C$50),2,0)</f>
        <v>0</v>
      </c>
    </row>
    <row r="8001" spans="6:6" x14ac:dyDescent="0.15">
      <c r="F8001">
        <f t="array" ref="F8001">VLOOKUP(D8001&amp;E8001,IF({1,0},$A$2:$A$50&amp;$B$2:$B$50,$C$2:$C$50),2,0)</f>
        <v>0</v>
      </c>
    </row>
    <row r="8002" spans="6:6" x14ac:dyDescent="0.15">
      <c r="F8002">
        <f t="array" ref="F8002">VLOOKUP(D8002&amp;E8002,IF({1,0},$A$2:$A$50&amp;$B$2:$B$50,$C$2:$C$50),2,0)</f>
        <v>0</v>
      </c>
    </row>
    <row r="8003" spans="6:6" x14ac:dyDescent="0.15">
      <c r="F8003">
        <f t="array" ref="F8003">VLOOKUP(D8003&amp;E8003,IF({1,0},$A$2:$A$50&amp;$B$2:$B$50,$C$2:$C$50),2,0)</f>
        <v>0</v>
      </c>
    </row>
    <row r="8004" spans="6:6" x14ac:dyDescent="0.15">
      <c r="F8004">
        <f t="array" ref="F8004">VLOOKUP(D8004&amp;E8004,IF({1,0},$A$2:$A$50&amp;$B$2:$B$50,$C$2:$C$50),2,0)</f>
        <v>0</v>
      </c>
    </row>
    <row r="8005" spans="6:6" x14ac:dyDescent="0.15">
      <c r="F8005">
        <f t="array" ref="F8005">VLOOKUP(D8005&amp;E8005,IF({1,0},$A$2:$A$50&amp;$B$2:$B$50,$C$2:$C$50),2,0)</f>
        <v>0</v>
      </c>
    </row>
    <row r="8006" spans="6:6" x14ac:dyDescent="0.15">
      <c r="F8006">
        <f t="array" ref="F8006">VLOOKUP(D8006&amp;E8006,IF({1,0},$A$2:$A$50&amp;$B$2:$B$50,$C$2:$C$50),2,0)</f>
        <v>0</v>
      </c>
    </row>
    <row r="8007" spans="6:6" x14ac:dyDescent="0.15">
      <c r="F8007">
        <f t="array" ref="F8007">VLOOKUP(D8007&amp;E8007,IF({1,0},$A$2:$A$50&amp;$B$2:$B$50,$C$2:$C$50),2,0)</f>
        <v>0</v>
      </c>
    </row>
    <row r="8008" spans="6:6" x14ac:dyDescent="0.15">
      <c r="F8008">
        <f t="array" ref="F8008">VLOOKUP(D8008&amp;E8008,IF({1,0},$A$2:$A$50&amp;$B$2:$B$50,$C$2:$C$50),2,0)</f>
        <v>0</v>
      </c>
    </row>
    <row r="8009" spans="6:6" x14ac:dyDescent="0.15">
      <c r="F8009">
        <f t="array" ref="F8009">VLOOKUP(D8009&amp;E8009,IF({1,0},$A$2:$A$50&amp;$B$2:$B$50,$C$2:$C$50),2,0)</f>
        <v>0</v>
      </c>
    </row>
    <row r="8010" spans="6:6" x14ac:dyDescent="0.15">
      <c r="F8010">
        <f t="array" ref="F8010">VLOOKUP(D8010&amp;E8010,IF({1,0},$A$2:$A$50&amp;$B$2:$B$50,$C$2:$C$50),2,0)</f>
        <v>0</v>
      </c>
    </row>
    <row r="8011" spans="6:6" x14ac:dyDescent="0.15">
      <c r="F8011">
        <f t="array" ref="F8011">VLOOKUP(D8011&amp;E8011,IF({1,0},$A$2:$A$50&amp;$B$2:$B$50,$C$2:$C$50),2,0)</f>
        <v>0</v>
      </c>
    </row>
    <row r="8012" spans="6:6" x14ac:dyDescent="0.15">
      <c r="F8012">
        <f t="array" ref="F8012">VLOOKUP(D8012&amp;E8012,IF({1,0},$A$2:$A$50&amp;$B$2:$B$50,$C$2:$C$50),2,0)</f>
        <v>0</v>
      </c>
    </row>
    <row r="8013" spans="6:6" x14ac:dyDescent="0.15">
      <c r="F8013">
        <f t="array" ref="F8013">VLOOKUP(D8013&amp;E8013,IF({1,0},$A$2:$A$50&amp;$B$2:$B$50,$C$2:$C$50),2,0)</f>
        <v>0</v>
      </c>
    </row>
    <row r="8014" spans="6:6" x14ac:dyDescent="0.15">
      <c r="F8014">
        <f t="array" ref="F8014">VLOOKUP(D8014&amp;E8014,IF({1,0},$A$2:$A$50&amp;$B$2:$B$50,$C$2:$C$50),2,0)</f>
        <v>0</v>
      </c>
    </row>
    <row r="8015" spans="6:6" x14ac:dyDescent="0.15">
      <c r="F8015">
        <f t="array" ref="F8015">VLOOKUP(D8015&amp;E8015,IF({1,0},$A$2:$A$50&amp;$B$2:$B$50,$C$2:$C$50),2,0)</f>
        <v>0</v>
      </c>
    </row>
    <row r="8016" spans="6:6" x14ac:dyDescent="0.15">
      <c r="F8016">
        <f t="array" ref="F8016">VLOOKUP(D8016&amp;E8016,IF({1,0},$A$2:$A$50&amp;$B$2:$B$50,$C$2:$C$50),2,0)</f>
        <v>0</v>
      </c>
    </row>
    <row r="8017" spans="6:6" x14ac:dyDescent="0.15">
      <c r="F8017">
        <f t="array" ref="F8017">VLOOKUP(D8017&amp;E8017,IF({1,0},$A$2:$A$50&amp;$B$2:$B$50,$C$2:$C$50),2,0)</f>
        <v>0</v>
      </c>
    </row>
    <row r="8018" spans="6:6" x14ac:dyDescent="0.15">
      <c r="F8018">
        <f t="array" ref="F8018">VLOOKUP(D8018&amp;E8018,IF({1,0},$A$2:$A$50&amp;$B$2:$B$50,$C$2:$C$50),2,0)</f>
        <v>0</v>
      </c>
    </row>
    <row r="8019" spans="6:6" x14ac:dyDescent="0.15">
      <c r="F8019">
        <f t="array" ref="F8019">VLOOKUP(D8019&amp;E8019,IF({1,0},$A$2:$A$50&amp;$B$2:$B$50,$C$2:$C$50),2,0)</f>
        <v>0</v>
      </c>
    </row>
    <row r="8020" spans="6:6" x14ac:dyDescent="0.15">
      <c r="F8020">
        <f t="array" ref="F8020">VLOOKUP(D8020&amp;E8020,IF({1,0},$A$2:$A$50&amp;$B$2:$B$50,$C$2:$C$50),2,0)</f>
        <v>0</v>
      </c>
    </row>
    <row r="8021" spans="6:6" x14ac:dyDescent="0.15">
      <c r="F8021">
        <f t="array" ref="F8021">VLOOKUP(D8021&amp;E8021,IF({1,0},$A$2:$A$50&amp;$B$2:$B$50,$C$2:$C$50),2,0)</f>
        <v>0</v>
      </c>
    </row>
    <row r="8022" spans="6:6" x14ac:dyDescent="0.15">
      <c r="F8022">
        <f t="array" ref="F8022">VLOOKUP(D8022&amp;E8022,IF({1,0},$A$2:$A$50&amp;$B$2:$B$50,$C$2:$C$50),2,0)</f>
        <v>0</v>
      </c>
    </row>
    <row r="8023" spans="6:6" x14ac:dyDescent="0.15">
      <c r="F8023">
        <f t="array" ref="F8023">VLOOKUP(D8023&amp;E8023,IF({1,0},$A$2:$A$50&amp;$B$2:$B$50,$C$2:$C$50),2,0)</f>
        <v>0</v>
      </c>
    </row>
    <row r="8024" spans="6:6" x14ac:dyDescent="0.15">
      <c r="F8024">
        <f t="array" ref="F8024">VLOOKUP(D8024&amp;E8024,IF({1,0},$A$2:$A$50&amp;$B$2:$B$50,$C$2:$C$50),2,0)</f>
        <v>0</v>
      </c>
    </row>
    <row r="8025" spans="6:6" x14ac:dyDescent="0.15">
      <c r="F8025">
        <f t="array" ref="F8025">VLOOKUP(D8025&amp;E8025,IF({1,0},$A$2:$A$50&amp;$B$2:$B$50,$C$2:$C$50),2,0)</f>
        <v>0</v>
      </c>
    </row>
    <row r="8026" spans="6:6" x14ac:dyDescent="0.15">
      <c r="F8026">
        <f t="array" ref="F8026">VLOOKUP(D8026&amp;E8026,IF({1,0},$A$2:$A$50&amp;$B$2:$B$50,$C$2:$C$50),2,0)</f>
        <v>0</v>
      </c>
    </row>
    <row r="8027" spans="6:6" x14ac:dyDescent="0.15">
      <c r="F8027">
        <f t="array" ref="F8027">VLOOKUP(D8027&amp;E8027,IF({1,0},$A$2:$A$50&amp;$B$2:$B$50,$C$2:$C$50),2,0)</f>
        <v>0</v>
      </c>
    </row>
    <row r="8028" spans="6:6" x14ac:dyDescent="0.15">
      <c r="F8028">
        <f t="array" ref="F8028">VLOOKUP(D8028&amp;E8028,IF({1,0},$A$2:$A$50&amp;$B$2:$B$50,$C$2:$C$50),2,0)</f>
        <v>0</v>
      </c>
    </row>
    <row r="8029" spans="6:6" x14ac:dyDescent="0.15">
      <c r="F8029">
        <f t="array" ref="F8029">VLOOKUP(D8029&amp;E8029,IF({1,0},$A$2:$A$50&amp;$B$2:$B$50,$C$2:$C$50),2,0)</f>
        <v>0</v>
      </c>
    </row>
    <row r="8030" spans="6:6" x14ac:dyDescent="0.15">
      <c r="F8030">
        <f t="array" ref="F8030">VLOOKUP(D8030&amp;E8030,IF({1,0},$A$2:$A$50&amp;$B$2:$B$50,$C$2:$C$50),2,0)</f>
        <v>0</v>
      </c>
    </row>
    <row r="8031" spans="6:6" x14ac:dyDescent="0.15">
      <c r="F8031">
        <f t="array" ref="F8031">VLOOKUP(D8031&amp;E8031,IF({1,0},$A$2:$A$50&amp;$B$2:$B$50,$C$2:$C$50),2,0)</f>
        <v>0</v>
      </c>
    </row>
    <row r="8032" spans="6:6" x14ac:dyDescent="0.15">
      <c r="F8032">
        <f t="array" ref="F8032">VLOOKUP(D8032&amp;E8032,IF({1,0},$A$2:$A$50&amp;$B$2:$B$50,$C$2:$C$50),2,0)</f>
        <v>0</v>
      </c>
    </row>
    <row r="8033" spans="6:6" x14ac:dyDescent="0.15">
      <c r="F8033">
        <f t="array" ref="F8033">VLOOKUP(D8033&amp;E8033,IF({1,0},$A$2:$A$50&amp;$B$2:$B$50,$C$2:$C$50),2,0)</f>
        <v>0</v>
      </c>
    </row>
    <row r="8034" spans="6:6" x14ac:dyDescent="0.15">
      <c r="F8034">
        <f t="array" ref="F8034">VLOOKUP(D8034&amp;E8034,IF({1,0},$A$2:$A$50&amp;$B$2:$B$50,$C$2:$C$50),2,0)</f>
        <v>0</v>
      </c>
    </row>
    <row r="8035" spans="6:6" x14ac:dyDescent="0.15">
      <c r="F8035">
        <f t="array" ref="F8035">VLOOKUP(D8035&amp;E8035,IF({1,0},$A$2:$A$50&amp;$B$2:$B$50,$C$2:$C$50),2,0)</f>
        <v>0</v>
      </c>
    </row>
    <row r="8036" spans="6:6" x14ac:dyDescent="0.15">
      <c r="F8036">
        <f t="array" ref="F8036">VLOOKUP(D8036&amp;E8036,IF({1,0},$A$2:$A$50&amp;$B$2:$B$50,$C$2:$C$50),2,0)</f>
        <v>0</v>
      </c>
    </row>
    <row r="8037" spans="6:6" x14ac:dyDescent="0.15">
      <c r="F8037">
        <f t="array" ref="F8037">VLOOKUP(D8037&amp;E8037,IF({1,0},$A$2:$A$50&amp;$B$2:$B$50,$C$2:$C$50),2,0)</f>
        <v>0</v>
      </c>
    </row>
    <row r="8038" spans="6:6" x14ac:dyDescent="0.15">
      <c r="F8038">
        <f t="array" ref="F8038">VLOOKUP(D8038&amp;E8038,IF({1,0},$A$2:$A$50&amp;$B$2:$B$50,$C$2:$C$50),2,0)</f>
        <v>0</v>
      </c>
    </row>
    <row r="8039" spans="6:6" x14ac:dyDescent="0.15">
      <c r="F8039">
        <f t="array" ref="F8039">VLOOKUP(D8039&amp;E8039,IF({1,0},$A$2:$A$50&amp;$B$2:$B$50,$C$2:$C$50),2,0)</f>
        <v>0</v>
      </c>
    </row>
    <row r="8040" spans="6:6" x14ac:dyDescent="0.15">
      <c r="F8040">
        <f t="array" ref="F8040">VLOOKUP(D8040&amp;E8040,IF({1,0},$A$2:$A$50&amp;$B$2:$B$50,$C$2:$C$50),2,0)</f>
        <v>0</v>
      </c>
    </row>
    <row r="8041" spans="6:6" x14ac:dyDescent="0.15">
      <c r="F8041">
        <f t="array" ref="F8041">VLOOKUP(D8041&amp;E8041,IF({1,0},$A$2:$A$50&amp;$B$2:$B$50,$C$2:$C$50),2,0)</f>
        <v>0</v>
      </c>
    </row>
    <row r="8042" spans="6:6" x14ac:dyDescent="0.15">
      <c r="F8042">
        <f t="array" ref="F8042">VLOOKUP(D8042&amp;E8042,IF({1,0},$A$2:$A$50&amp;$B$2:$B$50,$C$2:$C$50),2,0)</f>
        <v>0</v>
      </c>
    </row>
    <row r="8043" spans="6:6" x14ac:dyDescent="0.15">
      <c r="F8043">
        <f t="array" ref="F8043">VLOOKUP(D8043&amp;E8043,IF({1,0},$A$2:$A$50&amp;$B$2:$B$50,$C$2:$C$50),2,0)</f>
        <v>0</v>
      </c>
    </row>
    <row r="8044" spans="6:6" x14ac:dyDescent="0.15">
      <c r="F8044">
        <f t="array" ref="F8044">VLOOKUP(D8044&amp;E8044,IF({1,0},$A$2:$A$50&amp;$B$2:$B$50,$C$2:$C$50),2,0)</f>
        <v>0</v>
      </c>
    </row>
    <row r="8045" spans="6:6" x14ac:dyDescent="0.15">
      <c r="F8045">
        <f t="array" ref="F8045">VLOOKUP(D8045&amp;E8045,IF({1,0},$A$2:$A$50&amp;$B$2:$B$50,$C$2:$C$50),2,0)</f>
        <v>0</v>
      </c>
    </row>
    <row r="8046" spans="6:6" x14ac:dyDescent="0.15">
      <c r="F8046">
        <f t="array" ref="F8046">VLOOKUP(D8046&amp;E8046,IF({1,0},$A$2:$A$50&amp;$B$2:$B$50,$C$2:$C$50),2,0)</f>
        <v>0</v>
      </c>
    </row>
    <row r="8047" spans="6:6" x14ac:dyDescent="0.15">
      <c r="F8047">
        <f t="array" ref="F8047">VLOOKUP(D8047&amp;E8047,IF({1,0},$A$2:$A$50&amp;$B$2:$B$50,$C$2:$C$50),2,0)</f>
        <v>0</v>
      </c>
    </row>
    <row r="8048" spans="6:6" x14ac:dyDescent="0.15">
      <c r="F8048">
        <f t="array" ref="F8048">VLOOKUP(D8048&amp;E8048,IF({1,0},$A$2:$A$50&amp;$B$2:$B$50,$C$2:$C$50),2,0)</f>
        <v>0</v>
      </c>
    </row>
    <row r="8049" spans="6:6" x14ac:dyDescent="0.15">
      <c r="F8049">
        <f t="array" ref="F8049">VLOOKUP(D8049&amp;E8049,IF({1,0},$A$2:$A$50&amp;$B$2:$B$50,$C$2:$C$50),2,0)</f>
        <v>0</v>
      </c>
    </row>
    <row r="8050" spans="6:6" x14ac:dyDescent="0.15">
      <c r="F8050">
        <f t="array" ref="F8050">VLOOKUP(D8050&amp;E8050,IF({1,0},$A$2:$A$50&amp;$B$2:$B$50,$C$2:$C$50),2,0)</f>
        <v>0</v>
      </c>
    </row>
    <row r="8051" spans="6:6" x14ac:dyDescent="0.15">
      <c r="F8051">
        <f t="array" ref="F8051">VLOOKUP(D8051&amp;E8051,IF({1,0},$A$2:$A$50&amp;$B$2:$B$50,$C$2:$C$50),2,0)</f>
        <v>0</v>
      </c>
    </row>
    <row r="8052" spans="6:6" x14ac:dyDescent="0.15">
      <c r="F8052">
        <f t="array" ref="F8052">VLOOKUP(D8052&amp;E8052,IF({1,0},$A$2:$A$50&amp;$B$2:$B$50,$C$2:$C$50),2,0)</f>
        <v>0</v>
      </c>
    </row>
    <row r="8053" spans="6:6" x14ac:dyDescent="0.15">
      <c r="F8053">
        <f t="array" ref="F8053">VLOOKUP(D8053&amp;E8053,IF({1,0},$A$2:$A$50&amp;$B$2:$B$50,$C$2:$C$50),2,0)</f>
        <v>0</v>
      </c>
    </row>
    <row r="8054" spans="6:6" x14ac:dyDescent="0.15">
      <c r="F8054">
        <f t="array" ref="F8054">VLOOKUP(D8054&amp;E8054,IF({1,0},$A$2:$A$50&amp;$B$2:$B$50,$C$2:$C$50),2,0)</f>
        <v>0</v>
      </c>
    </row>
    <row r="8055" spans="6:6" x14ac:dyDescent="0.15">
      <c r="F8055">
        <f t="array" ref="F8055">VLOOKUP(D8055&amp;E8055,IF({1,0},$A$2:$A$50&amp;$B$2:$B$50,$C$2:$C$50),2,0)</f>
        <v>0</v>
      </c>
    </row>
    <row r="8056" spans="6:6" x14ac:dyDescent="0.15">
      <c r="F8056">
        <f t="array" ref="F8056">VLOOKUP(D8056&amp;E8056,IF({1,0},$A$2:$A$50&amp;$B$2:$B$50,$C$2:$C$50),2,0)</f>
        <v>0</v>
      </c>
    </row>
    <row r="8057" spans="6:6" x14ac:dyDescent="0.15">
      <c r="F8057">
        <f t="array" ref="F8057">VLOOKUP(D8057&amp;E8057,IF({1,0},$A$2:$A$50&amp;$B$2:$B$50,$C$2:$C$50),2,0)</f>
        <v>0</v>
      </c>
    </row>
    <row r="8058" spans="6:6" x14ac:dyDescent="0.15">
      <c r="F8058">
        <f t="array" ref="F8058">VLOOKUP(D8058&amp;E8058,IF({1,0},$A$2:$A$50&amp;$B$2:$B$50,$C$2:$C$50),2,0)</f>
        <v>0</v>
      </c>
    </row>
    <row r="8059" spans="6:6" x14ac:dyDescent="0.15">
      <c r="F8059">
        <f t="array" ref="F8059">VLOOKUP(D8059&amp;E8059,IF({1,0},$A$2:$A$50&amp;$B$2:$B$50,$C$2:$C$50),2,0)</f>
        <v>0</v>
      </c>
    </row>
    <row r="8060" spans="6:6" x14ac:dyDescent="0.15">
      <c r="F8060">
        <f t="array" ref="F8060">VLOOKUP(D8060&amp;E8060,IF({1,0},$A$2:$A$50&amp;$B$2:$B$50,$C$2:$C$50),2,0)</f>
        <v>0</v>
      </c>
    </row>
    <row r="8061" spans="6:6" x14ac:dyDescent="0.15">
      <c r="F8061">
        <f t="array" ref="F8061">VLOOKUP(D8061&amp;E8061,IF({1,0},$A$2:$A$50&amp;$B$2:$B$50,$C$2:$C$50),2,0)</f>
        <v>0</v>
      </c>
    </row>
    <row r="8062" spans="6:6" x14ac:dyDescent="0.15">
      <c r="F8062">
        <f t="array" ref="F8062">VLOOKUP(D8062&amp;E8062,IF({1,0},$A$2:$A$50&amp;$B$2:$B$50,$C$2:$C$50),2,0)</f>
        <v>0</v>
      </c>
    </row>
    <row r="8063" spans="6:6" x14ac:dyDescent="0.15">
      <c r="F8063">
        <f t="array" ref="F8063">VLOOKUP(D8063&amp;E8063,IF({1,0},$A$2:$A$50&amp;$B$2:$B$50,$C$2:$C$50),2,0)</f>
        <v>0</v>
      </c>
    </row>
    <row r="8064" spans="6:6" x14ac:dyDescent="0.15">
      <c r="F8064">
        <f t="array" ref="F8064">VLOOKUP(D8064&amp;E8064,IF({1,0},$A$2:$A$50&amp;$B$2:$B$50,$C$2:$C$50),2,0)</f>
        <v>0</v>
      </c>
    </row>
    <row r="8065" spans="6:6" x14ac:dyDescent="0.15">
      <c r="F8065">
        <f t="array" ref="F8065">VLOOKUP(D8065&amp;E8065,IF({1,0},$A$2:$A$50&amp;$B$2:$B$50,$C$2:$C$50),2,0)</f>
        <v>0</v>
      </c>
    </row>
    <row r="8066" spans="6:6" x14ac:dyDescent="0.15">
      <c r="F8066">
        <f t="array" ref="F8066">VLOOKUP(D8066&amp;E8066,IF({1,0},$A$2:$A$50&amp;$B$2:$B$50,$C$2:$C$50),2,0)</f>
        <v>0</v>
      </c>
    </row>
    <row r="8067" spans="6:6" x14ac:dyDescent="0.15">
      <c r="F8067">
        <f t="array" ref="F8067">VLOOKUP(D8067&amp;E8067,IF({1,0},$A$2:$A$50&amp;$B$2:$B$50,$C$2:$C$50),2,0)</f>
        <v>0</v>
      </c>
    </row>
    <row r="8068" spans="6:6" x14ac:dyDescent="0.15">
      <c r="F8068">
        <f t="array" ref="F8068">VLOOKUP(D8068&amp;E8068,IF({1,0},$A$2:$A$50&amp;$B$2:$B$50,$C$2:$C$50),2,0)</f>
        <v>0</v>
      </c>
    </row>
    <row r="8069" spans="6:6" x14ac:dyDescent="0.15">
      <c r="F8069">
        <f t="array" ref="F8069">VLOOKUP(D8069&amp;E8069,IF({1,0},$A$2:$A$50&amp;$B$2:$B$50,$C$2:$C$50),2,0)</f>
        <v>0</v>
      </c>
    </row>
    <row r="8070" spans="6:6" x14ac:dyDescent="0.15">
      <c r="F8070">
        <f t="array" ref="F8070">VLOOKUP(D8070&amp;E8070,IF({1,0},$A$2:$A$50&amp;$B$2:$B$50,$C$2:$C$50),2,0)</f>
        <v>0</v>
      </c>
    </row>
    <row r="8071" spans="6:6" x14ac:dyDescent="0.15">
      <c r="F8071">
        <f t="array" ref="F8071">VLOOKUP(D8071&amp;E8071,IF({1,0},$A$2:$A$50&amp;$B$2:$B$50,$C$2:$C$50),2,0)</f>
        <v>0</v>
      </c>
    </row>
    <row r="8072" spans="6:6" x14ac:dyDescent="0.15">
      <c r="F8072">
        <f t="array" ref="F8072">VLOOKUP(D8072&amp;E8072,IF({1,0},$A$2:$A$50&amp;$B$2:$B$50,$C$2:$C$50),2,0)</f>
        <v>0</v>
      </c>
    </row>
    <row r="8073" spans="6:6" x14ac:dyDescent="0.15">
      <c r="F8073">
        <f t="array" ref="F8073">VLOOKUP(D8073&amp;E8073,IF({1,0},$A$2:$A$50&amp;$B$2:$B$50,$C$2:$C$50),2,0)</f>
        <v>0</v>
      </c>
    </row>
    <row r="8074" spans="6:6" x14ac:dyDescent="0.15">
      <c r="F8074">
        <f t="array" ref="F8074">VLOOKUP(D8074&amp;E8074,IF({1,0},$A$2:$A$50&amp;$B$2:$B$50,$C$2:$C$50),2,0)</f>
        <v>0</v>
      </c>
    </row>
    <row r="8075" spans="6:6" x14ac:dyDescent="0.15">
      <c r="F8075">
        <f t="array" ref="F8075">VLOOKUP(D8075&amp;E8075,IF({1,0},$A$2:$A$50&amp;$B$2:$B$50,$C$2:$C$50),2,0)</f>
        <v>0</v>
      </c>
    </row>
    <row r="8076" spans="6:6" x14ac:dyDescent="0.15">
      <c r="F8076">
        <f t="array" ref="F8076">VLOOKUP(D8076&amp;E8076,IF({1,0},$A$2:$A$50&amp;$B$2:$B$50,$C$2:$C$50),2,0)</f>
        <v>0</v>
      </c>
    </row>
    <row r="8077" spans="6:6" x14ac:dyDescent="0.15">
      <c r="F8077">
        <f t="array" ref="F8077">VLOOKUP(D8077&amp;E8077,IF({1,0},$A$2:$A$50&amp;$B$2:$B$50,$C$2:$C$50),2,0)</f>
        <v>0</v>
      </c>
    </row>
    <row r="8078" spans="6:6" x14ac:dyDescent="0.15">
      <c r="F8078">
        <f t="array" ref="F8078">VLOOKUP(D8078&amp;E8078,IF({1,0},$A$2:$A$50&amp;$B$2:$B$50,$C$2:$C$50),2,0)</f>
        <v>0</v>
      </c>
    </row>
    <row r="8079" spans="6:6" x14ac:dyDescent="0.15">
      <c r="F8079">
        <f t="array" ref="F8079">VLOOKUP(D8079&amp;E8079,IF({1,0},$A$2:$A$50&amp;$B$2:$B$50,$C$2:$C$50),2,0)</f>
        <v>0</v>
      </c>
    </row>
    <row r="8080" spans="6:6" x14ac:dyDescent="0.15">
      <c r="F8080">
        <f t="array" ref="F8080">VLOOKUP(D8080&amp;E8080,IF({1,0},$A$2:$A$50&amp;$B$2:$B$50,$C$2:$C$50),2,0)</f>
        <v>0</v>
      </c>
    </row>
    <row r="8081" spans="6:6" x14ac:dyDescent="0.15">
      <c r="F8081">
        <f t="array" ref="F8081">VLOOKUP(D8081&amp;E8081,IF({1,0},$A$2:$A$50&amp;$B$2:$B$50,$C$2:$C$50),2,0)</f>
        <v>0</v>
      </c>
    </row>
    <row r="8082" spans="6:6" x14ac:dyDescent="0.15">
      <c r="F8082">
        <f t="array" ref="F8082">VLOOKUP(D8082&amp;E8082,IF({1,0},$A$2:$A$50&amp;$B$2:$B$50,$C$2:$C$50),2,0)</f>
        <v>0</v>
      </c>
    </row>
    <row r="8083" spans="6:6" x14ac:dyDescent="0.15">
      <c r="F8083">
        <f t="array" ref="F8083">VLOOKUP(D8083&amp;E8083,IF({1,0},$A$2:$A$50&amp;$B$2:$B$50,$C$2:$C$50),2,0)</f>
        <v>0</v>
      </c>
    </row>
    <row r="8084" spans="6:6" x14ac:dyDescent="0.15">
      <c r="F8084">
        <f t="array" ref="F8084">VLOOKUP(D8084&amp;E8084,IF({1,0},$A$2:$A$50&amp;$B$2:$B$50,$C$2:$C$50),2,0)</f>
        <v>0</v>
      </c>
    </row>
    <row r="8085" spans="6:6" x14ac:dyDescent="0.15">
      <c r="F8085">
        <f t="array" ref="F8085">VLOOKUP(D8085&amp;E8085,IF({1,0},$A$2:$A$50&amp;$B$2:$B$50,$C$2:$C$50),2,0)</f>
        <v>0</v>
      </c>
    </row>
    <row r="8086" spans="6:6" x14ac:dyDescent="0.15">
      <c r="F8086">
        <f t="array" ref="F8086">VLOOKUP(D8086&amp;E8086,IF({1,0},$A$2:$A$50&amp;$B$2:$B$50,$C$2:$C$50),2,0)</f>
        <v>0</v>
      </c>
    </row>
    <row r="8087" spans="6:6" x14ac:dyDescent="0.15">
      <c r="F8087">
        <f t="array" ref="F8087">VLOOKUP(D8087&amp;E8087,IF({1,0},$A$2:$A$50&amp;$B$2:$B$50,$C$2:$C$50),2,0)</f>
        <v>0</v>
      </c>
    </row>
    <row r="8088" spans="6:6" x14ac:dyDescent="0.15">
      <c r="F8088">
        <f t="array" ref="F8088">VLOOKUP(D8088&amp;E8088,IF({1,0},$A$2:$A$50&amp;$B$2:$B$50,$C$2:$C$50),2,0)</f>
        <v>0</v>
      </c>
    </row>
    <row r="8089" spans="6:6" x14ac:dyDescent="0.15">
      <c r="F8089">
        <f t="array" ref="F8089">VLOOKUP(D8089&amp;E8089,IF({1,0},$A$2:$A$50&amp;$B$2:$B$50,$C$2:$C$50),2,0)</f>
        <v>0</v>
      </c>
    </row>
    <row r="8090" spans="6:6" x14ac:dyDescent="0.15">
      <c r="F8090">
        <f t="array" ref="F8090">VLOOKUP(D8090&amp;E8090,IF({1,0},$A$2:$A$50&amp;$B$2:$B$50,$C$2:$C$50),2,0)</f>
        <v>0</v>
      </c>
    </row>
    <row r="8091" spans="6:6" x14ac:dyDescent="0.15">
      <c r="F8091">
        <f t="array" ref="F8091">VLOOKUP(D8091&amp;E8091,IF({1,0},$A$2:$A$50&amp;$B$2:$B$50,$C$2:$C$50),2,0)</f>
        <v>0</v>
      </c>
    </row>
    <row r="8092" spans="6:6" x14ac:dyDescent="0.15">
      <c r="F8092">
        <f t="array" ref="F8092">VLOOKUP(D8092&amp;E8092,IF({1,0},$A$2:$A$50&amp;$B$2:$B$50,$C$2:$C$50),2,0)</f>
        <v>0</v>
      </c>
    </row>
    <row r="8093" spans="6:6" x14ac:dyDescent="0.15">
      <c r="F8093">
        <f t="array" ref="F8093">VLOOKUP(D8093&amp;E8093,IF({1,0},$A$2:$A$50&amp;$B$2:$B$50,$C$2:$C$50),2,0)</f>
        <v>0</v>
      </c>
    </row>
    <row r="8094" spans="6:6" x14ac:dyDescent="0.15">
      <c r="F8094">
        <f t="array" ref="F8094">VLOOKUP(D8094&amp;E8094,IF({1,0},$A$2:$A$50&amp;$B$2:$B$50,$C$2:$C$50),2,0)</f>
        <v>0</v>
      </c>
    </row>
    <row r="8095" spans="6:6" x14ac:dyDescent="0.15">
      <c r="F8095">
        <f t="array" ref="F8095">VLOOKUP(D8095&amp;E8095,IF({1,0},$A$2:$A$50&amp;$B$2:$B$50,$C$2:$C$50),2,0)</f>
        <v>0</v>
      </c>
    </row>
    <row r="8096" spans="6:6" x14ac:dyDescent="0.15">
      <c r="F8096">
        <f t="array" ref="F8096">VLOOKUP(D8096&amp;E8096,IF({1,0},$A$2:$A$50&amp;$B$2:$B$50,$C$2:$C$50),2,0)</f>
        <v>0</v>
      </c>
    </row>
    <row r="8097" spans="6:6" x14ac:dyDescent="0.15">
      <c r="F8097">
        <f t="array" ref="F8097">VLOOKUP(D8097&amp;E8097,IF({1,0},$A$2:$A$50&amp;$B$2:$B$50,$C$2:$C$50),2,0)</f>
        <v>0</v>
      </c>
    </row>
    <row r="8098" spans="6:6" x14ac:dyDescent="0.15">
      <c r="F8098">
        <f t="array" ref="F8098">VLOOKUP(D8098&amp;E8098,IF({1,0},$A$2:$A$50&amp;$B$2:$B$50,$C$2:$C$50),2,0)</f>
        <v>0</v>
      </c>
    </row>
    <row r="8099" spans="6:6" x14ac:dyDescent="0.15">
      <c r="F8099">
        <f t="array" ref="F8099">VLOOKUP(D8099&amp;E8099,IF({1,0},$A$2:$A$50&amp;$B$2:$B$50,$C$2:$C$50),2,0)</f>
        <v>0</v>
      </c>
    </row>
    <row r="8100" spans="6:6" x14ac:dyDescent="0.15">
      <c r="F8100">
        <f t="array" ref="F8100">VLOOKUP(D8100&amp;E8100,IF({1,0},$A$2:$A$50&amp;$B$2:$B$50,$C$2:$C$50),2,0)</f>
        <v>0</v>
      </c>
    </row>
    <row r="8101" spans="6:6" x14ac:dyDescent="0.15">
      <c r="F8101">
        <f t="array" ref="F8101">VLOOKUP(D8101&amp;E8101,IF({1,0},$A$2:$A$50&amp;$B$2:$B$50,$C$2:$C$50),2,0)</f>
        <v>0</v>
      </c>
    </row>
    <row r="8102" spans="6:6" x14ac:dyDescent="0.15">
      <c r="F8102">
        <f t="array" ref="F8102">VLOOKUP(D8102&amp;E8102,IF({1,0},$A$2:$A$50&amp;$B$2:$B$50,$C$2:$C$50),2,0)</f>
        <v>0</v>
      </c>
    </row>
    <row r="8103" spans="6:6" x14ac:dyDescent="0.15">
      <c r="F8103">
        <f t="array" ref="F8103">VLOOKUP(D8103&amp;E8103,IF({1,0},$A$2:$A$50&amp;$B$2:$B$50,$C$2:$C$50),2,0)</f>
        <v>0</v>
      </c>
    </row>
    <row r="8104" spans="6:6" x14ac:dyDescent="0.15">
      <c r="F8104">
        <f t="array" ref="F8104">VLOOKUP(D8104&amp;E8104,IF({1,0},$A$2:$A$50&amp;$B$2:$B$50,$C$2:$C$50),2,0)</f>
        <v>0</v>
      </c>
    </row>
    <row r="8105" spans="6:6" x14ac:dyDescent="0.15">
      <c r="F8105">
        <f t="array" ref="F8105">VLOOKUP(D8105&amp;E8105,IF({1,0},$A$2:$A$50&amp;$B$2:$B$50,$C$2:$C$50),2,0)</f>
        <v>0</v>
      </c>
    </row>
    <row r="8106" spans="6:6" x14ac:dyDescent="0.15">
      <c r="F8106">
        <f t="array" ref="F8106">VLOOKUP(D8106&amp;E8106,IF({1,0},$A$2:$A$50&amp;$B$2:$B$50,$C$2:$C$50),2,0)</f>
        <v>0</v>
      </c>
    </row>
    <row r="8107" spans="6:6" x14ac:dyDescent="0.15">
      <c r="F8107">
        <f t="array" ref="F8107">VLOOKUP(D8107&amp;E8107,IF({1,0},$A$2:$A$50&amp;$B$2:$B$50,$C$2:$C$50),2,0)</f>
        <v>0</v>
      </c>
    </row>
    <row r="8108" spans="6:6" x14ac:dyDescent="0.15">
      <c r="F8108">
        <f t="array" ref="F8108">VLOOKUP(D8108&amp;E8108,IF({1,0},$A$2:$A$50&amp;$B$2:$B$50,$C$2:$C$50),2,0)</f>
        <v>0</v>
      </c>
    </row>
    <row r="8109" spans="6:6" x14ac:dyDescent="0.15">
      <c r="F8109">
        <f t="array" ref="F8109">VLOOKUP(D8109&amp;E8109,IF({1,0},$A$2:$A$50&amp;$B$2:$B$50,$C$2:$C$50),2,0)</f>
        <v>0</v>
      </c>
    </row>
    <row r="8110" spans="6:6" x14ac:dyDescent="0.15">
      <c r="F8110">
        <f t="array" ref="F8110">VLOOKUP(D8110&amp;E8110,IF({1,0},$A$2:$A$50&amp;$B$2:$B$50,$C$2:$C$50),2,0)</f>
        <v>0</v>
      </c>
    </row>
    <row r="8111" spans="6:6" x14ac:dyDescent="0.15">
      <c r="F8111">
        <f t="array" ref="F8111">VLOOKUP(D8111&amp;E8111,IF({1,0},$A$2:$A$50&amp;$B$2:$B$50,$C$2:$C$50),2,0)</f>
        <v>0</v>
      </c>
    </row>
    <row r="8112" spans="6:6" x14ac:dyDescent="0.15">
      <c r="F8112">
        <f t="array" ref="F8112">VLOOKUP(D8112&amp;E8112,IF({1,0},$A$2:$A$50&amp;$B$2:$B$50,$C$2:$C$50),2,0)</f>
        <v>0</v>
      </c>
    </row>
    <row r="8113" spans="6:6" x14ac:dyDescent="0.15">
      <c r="F8113">
        <f t="array" ref="F8113">VLOOKUP(D8113&amp;E8113,IF({1,0},$A$2:$A$50&amp;$B$2:$B$50,$C$2:$C$50),2,0)</f>
        <v>0</v>
      </c>
    </row>
    <row r="8114" spans="6:6" x14ac:dyDescent="0.15">
      <c r="F8114">
        <f t="array" ref="F8114">VLOOKUP(D8114&amp;E8114,IF({1,0},$A$2:$A$50&amp;$B$2:$B$50,$C$2:$C$50),2,0)</f>
        <v>0</v>
      </c>
    </row>
    <row r="8115" spans="6:6" x14ac:dyDescent="0.15">
      <c r="F8115">
        <f t="array" ref="F8115">VLOOKUP(D8115&amp;E8115,IF({1,0},$A$2:$A$50&amp;$B$2:$B$50,$C$2:$C$50),2,0)</f>
        <v>0</v>
      </c>
    </row>
    <row r="8116" spans="6:6" x14ac:dyDescent="0.15">
      <c r="F8116">
        <f t="array" ref="F8116">VLOOKUP(D8116&amp;E8116,IF({1,0},$A$2:$A$50&amp;$B$2:$B$50,$C$2:$C$50),2,0)</f>
        <v>0</v>
      </c>
    </row>
    <row r="8117" spans="6:6" x14ac:dyDescent="0.15">
      <c r="F8117">
        <f t="array" ref="F8117">VLOOKUP(D8117&amp;E8117,IF({1,0},$A$2:$A$50&amp;$B$2:$B$50,$C$2:$C$50),2,0)</f>
        <v>0</v>
      </c>
    </row>
    <row r="8118" spans="6:6" x14ac:dyDescent="0.15">
      <c r="F8118">
        <f t="array" ref="F8118">VLOOKUP(D8118&amp;E8118,IF({1,0},$A$2:$A$50&amp;$B$2:$B$50,$C$2:$C$50),2,0)</f>
        <v>0</v>
      </c>
    </row>
    <row r="8119" spans="6:6" x14ac:dyDescent="0.15">
      <c r="F8119">
        <f t="array" ref="F8119">VLOOKUP(D8119&amp;E8119,IF({1,0},$A$2:$A$50&amp;$B$2:$B$50,$C$2:$C$50),2,0)</f>
        <v>0</v>
      </c>
    </row>
    <row r="8120" spans="6:6" x14ac:dyDescent="0.15">
      <c r="F8120">
        <f t="array" ref="F8120">VLOOKUP(D8120&amp;E8120,IF({1,0},$A$2:$A$50&amp;$B$2:$B$50,$C$2:$C$50),2,0)</f>
        <v>0</v>
      </c>
    </row>
    <row r="8121" spans="6:6" x14ac:dyDescent="0.15">
      <c r="F8121">
        <f t="array" ref="F8121">VLOOKUP(D8121&amp;E8121,IF({1,0},$A$2:$A$50&amp;$B$2:$B$50,$C$2:$C$50),2,0)</f>
        <v>0</v>
      </c>
    </row>
    <row r="8122" spans="6:6" x14ac:dyDescent="0.15">
      <c r="F8122">
        <f t="array" ref="F8122">VLOOKUP(D8122&amp;E8122,IF({1,0},$A$2:$A$50&amp;$B$2:$B$50,$C$2:$C$50),2,0)</f>
        <v>0</v>
      </c>
    </row>
    <row r="8123" spans="6:6" x14ac:dyDescent="0.15">
      <c r="F8123">
        <f t="array" ref="F8123">VLOOKUP(D8123&amp;E8123,IF({1,0},$A$2:$A$50&amp;$B$2:$B$50,$C$2:$C$50),2,0)</f>
        <v>0</v>
      </c>
    </row>
    <row r="8124" spans="6:6" x14ac:dyDescent="0.15">
      <c r="F8124">
        <f t="array" ref="F8124">VLOOKUP(D8124&amp;E8124,IF({1,0},$A$2:$A$50&amp;$B$2:$B$50,$C$2:$C$50),2,0)</f>
        <v>0</v>
      </c>
    </row>
    <row r="8125" spans="6:6" x14ac:dyDescent="0.15">
      <c r="F8125">
        <f t="array" ref="F8125">VLOOKUP(D8125&amp;E8125,IF({1,0},$A$2:$A$50&amp;$B$2:$B$50,$C$2:$C$50),2,0)</f>
        <v>0</v>
      </c>
    </row>
    <row r="8126" spans="6:6" x14ac:dyDescent="0.15">
      <c r="F8126">
        <f t="array" ref="F8126">VLOOKUP(D8126&amp;E8126,IF({1,0},$A$2:$A$50&amp;$B$2:$B$50,$C$2:$C$50),2,0)</f>
        <v>0</v>
      </c>
    </row>
    <row r="8127" spans="6:6" x14ac:dyDescent="0.15">
      <c r="F8127">
        <f t="array" ref="F8127">VLOOKUP(D8127&amp;E8127,IF({1,0},$A$2:$A$50&amp;$B$2:$B$50,$C$2:$C$50),2,0)</f>
        <v>0</v>
      </c>
    </row>
    <row r="8128" spans="6:6" x14ac:dyDescent="0.15">
      <c r="F8128">
        <f t="array" ref="F8128">VLOOKUP(D8128&amp;E8128,IF({1,0},$A$2:$A$50&amp;$B$2:$B$50,$C$2:$C$50),2,0)</f>
        <v>0</v>
      </c>
    </row>
    <row r="8129" spans="6:6" x14ac:dyDescent="0.15">
      <c r="F8129">
        <f t="array" ref="F8129">VLOOKUP(D8129&amp;E8129,IF({1,0},$A$2:$A$50&amp;$B$2:$B$50,$C$2:$C$50),2,0)</f>
        <v>0</v>
      </c>
    </row>
    <row r="8130" spans="6:6" x14ac:dyDescent="0.15">
      <c r="F8130">
        <f t="array" ref="F8130">VLOOKUP(D8130&amp;E8130,IF({1,0},$A$2:$A$50&amp;$B$2:$B$50,$C$2:$C$50),2,0)</f>
        <v>0</v>
      </c>
    </row>
    <row r="8131" spans="6:6" x14ac:dyDescent="0.15">
      <c r="F8131">
        <f t="array" ref="F8131">VLOOKUP(D8131&amp;E8131,IF({1,0},$A$2:$A$50&amp;$B$2:$B$50,$C$2:$C$50),2,0)</f>
        <v>0</v>
      </c>
    </row>
    <row r="8132" spans="6:6" x14ac:dyDescent="0.15">
      <c r="F8132">
        <f t="array" ref="F8132">VLOOKUP(D8132&amp;E8132,IF({1,0},$A$2:$A$50&amp;$B$2:$B$50,$C$2:$C$50),2,0)</f>
        <v>0</v>
      </c>
    </row>
    <row r="8133" spans="6:6" x14ac:dyDescent="0.15">
      <c r="F8133">
        <f t="array" ref="F8133">VLOOKUP(D8133&amp;E8133,IF({1,0},$A$2:$A$50&amp;$B$2:$B$50,$C$2:$C$50),2,0)</f>
        <v>0</v>
      </c>
    </row>
    <row r="8134" spans="6:6" x14ac:dyDescent="0.15">
      <c r="F8134">
        <f t="array" ref="F8134">VLOOKUP(D8134&amp;E8134,IF({1,0},$A$2:$A$50&amp;$B$2:$B$50,$C$2:$C$50),2,0)</f>
        <v>0</v>
      </c>
    </row>
    <row r="8135" spans="6:6" x14ac:dyDescent="0.15">
      <c r="F8135">
        <f t="array" ref="F8135">VLOOKUP(D8135&amp;E8135,IF({1,0},$A$2:$A$50&amp;$B$2:$B$50,$C$2:$C$50),2,0)</f>
        <v>0</v>
      </c>
    </row>
    <row r="8136" spans="6:6" x14ac:dyDescent="0.15">
      <c r="F8136">
        <f t="array" ref="F8136">VLOOKUP(D8136&amp;E8136,IF({1,0},$A$2:$A$50&amp;$B$2:$B$50,$C$2:$C$50),2,0)</f>
        <v>0</v>
      </c>
    </row>
    <row r="8137" spans="6:6" x14ac:dyDescent="0.15">
      <c r="F8137">
        <f t="array" ref="F8137">VLOOKUP(D8137&amp;E8137,IF({1,0},$A$2:$A$50&amp;$B$2:$B$50,$C$2:$C$50),2,0)</f>
        <v>0</v>
      </c>
    </row>
    <row r="8138" spans="6:6" x14ac:dyDescent="0.15">
      <c r="F8138">
        <f t="array" ref="F8138">VLOOKUP(D8138&amp;E8138,IF({1,0},$A$2:$A$50&amp;$B$2:$B$50,$C$2:$C$50),2,0)</f>
        <v>0</v>
      </c>
    </row>
    <row r="8139" spans="6:6" x14ac:dyDescent="0.15">
      <c r="F8139">
        <f t="array" ref="F8139">VLOOKUP(D8139&amp;E8139,IF({1,0},$A$2:$A$50&amp;$B$2:$B$50,$C$2:$C$50),2,0)</f>
        <v>0</v>
      </c>
    </row>
    <row r="8140" spans="6:6" x14ac:dyDescent="0.15">
      <c r="F8140">
        <f t="array" ref="F8140">VLOOKUP(D8140&amp;E8140,IF({1,0},$A$2:$A$50&amp;$B$2:$B$50,$C$2:$C$50),2,0)</f>
        <v>0</v>
      </c>
    </row>
    <row r="8141" spans="6:6" x14ac:dyDescent="0.15">
      <c r="F8141">
        <f t="array" ref="F8141">VLOOKUP(D8141&amp;E8141,IF({1,0},$A$2:$A$50&amp;$B$2:$B$50,$C$2:$C$50),2,0)</f>
        <v>0</v>
      </c>
    </row>
    <row r="8142" spans="6:6" x14ac:dyDescent="0.15">
      <c r="F8142">
        <f t="array" ref="F8142">VLOOKUP(D8142&amp;E8142,IF({1,0},$A$2:$A$50&amp;$B$2:$B$50,$C$2:$C$50),2,0)</f>
        <v>0</v>
      </c>
    </row>
    <row r="8143" spans="6:6" x14ac:dyDescent="0.15">
      <c r="F8143">
        <f t="array" ref="F8143">VLOOKUP(D8143&amp;E8143,IF({1,0},$A$2:$A$50&amp;$B$2:$B$50,$C$2:$C$50),2,0)</f>
        <v>0</v>
      </c>
    </row>
    <row r="8144" spans="6:6" x14ac:dyDescent="0.15">
      <c r="F8144">
        <f t="array" ref="F8144">VLOOKUP(D8144&amp;E8144,IF({1,0},$A$2:$A$50&amp;$B$2:$B$50,$C$2:$C$50),2,0)</f>
        <v>0</v>
      </c>
    </row>
    <row r="8145" spans="6:6" x14ac:dyDescent="0.15">
      <c r="F8145">
        <f t="array" ref="F8145">VLOOKUP(D8145&amp;E8145,IF({1,0},$A$2:$A$50&amp;$B$2:$B$50,$C$2:$C$50),2,0)</f>
        <v>0</v>
      </c>
    </row>
    <row r="8146" spans="6:6" x14ac:dyDescent="0.15">
      <c r="F8146">
        <f t="array" ref="F8146">VLOOKUP(D8146&amp;E8146,IF({1,0},$A$2:$A$50&amp;$B$2:$B$50,$C$2:$C$50),2,0)</f>
        <v>0</v>
      </c>
    </row>
    <row r="8147" spans="6:6" x14ac:dyDescent="0.15">
      <c r="F8147">
        <f t="array" ref="F8147">VLOOKUP(D8147&amp;E8147,IF({1,0},$A$2:$A$50&amp;$B$2:$B$50,$C$2:$C$50),2,0)</f>
        <v>0</v>
      </c>
    </row>
    <row r="8148" spans="6:6" x14ac:dyDescent="0.15">
      <c r="F8148">
        <f t="array" ref="F8148">VLOOKUP(D8148&amp;E8148,IF({1,0},$A$2:$A$50&amp;$B$2:$B$50,$C$2:$C$50),2,0)</f>
        <v>0</v>
      </c>
    </row>
    <row r="8149" spans="6:6" x14ac:dyDescent="0.15">
      <c r="F8149">
        <f t="array" ref="F8149">VLOOKUP(D8149&amp;E8149,IF({1,0},$A$2:$A$50&amp;$B$2:$B$50,$C$2:$C$50),2,0)</f>
        <v>0</v>
      </c>
    </row>
    <row r="8150" spans="6:6" x14ac:dyDescent="0.15">
      <c r="F8150">
        <f t="array" ref="F8150">VLOOKUP(D8150&amp;E8150,IF({1,0},$A$2:$A$50&amp;$B$2:$B$50,$C$2:$C$50),2,0)</f>
        <v>0</v>
      </c>
    </row>
    <row r="8151" spans="6:6" x14ac:dyDescent="0.15">
      <c r="F8151">
        <f t="array" ref="F8151">VLOOKUP(D8151&amp;E8151,IF({1,0},$A$2:$A$50&amp;$B$2:$B$50,$C$2:$C$50),2,0)</f>
        <v>0</v>
      </c>
    </row>
    <row r="8152" spans="6:6" x14ac:dyDescent="0.15">
      <c r="F8152">
        <f t="array" ref="F8152">VLOOKUP(D8152&amp;E8152,IF({1,0},$A$2:$A$50&amp;$B$2:$B$50,$C$2:$C$50),2,0)</f>
        <v>0</v>
      </c>
    </row>
    <row r="8153" spans="6:6" x14ac:dyDescent="0.15">
      <c r="F8153">
        <f t="array" ref="F8153">VLOOKUP(D8153&amp;E8153,IF({1,0},$A$2:$A$50&amp;$B$2:$B$50,$C$2:$C$50),2,0)</f>
        <v>0</v>
      </c>
    </row>
    <row r="8154" spans="6:6" x14ac:dyDescent="0.15">
      <c r="F8154">
        <f t="array" ref="F8154">VLOOKUP(D8154&amp;E8154,IF({1,0},$A$2:$A$50&amp;$B$2:$B$50,$C$2:$C$50),2,0)</f>
        <v>0</v>
      </c>
    </row>
    <row r="8155" spans="6:6" x14ac:dyDescent="0.15">
      <c r="F8155">
        <f t="array" ref="F8155">VLOOKUP(D8155&amp;E8155,IF({1,0},$A$2:$A$50&amp;$B$2:$B$50,$C$2:$C$50),2,0)</f>
        <v>0</v>
      </c>
    </row>
    <row r="8156" spans="6:6" x14ac:dyDescent="0.15">
      <c r="F8156">
        <f t="array" ref="F8156">VLOOKUP(D8156&amp;E8156,IF({1,0},$A$2:$A$50&amp;$B$2:$B$50,$C$2:$C$50),2,0)</f>
        <v>0</v>
      </c>
    </row>
    <row r="8157" spans="6:6" x14ac:dyDescent="0.15">
      <c r="F8157">
        <f t="array" ref="F8157">VLOOKUP(D8157&amp;E8157,IF({1,0},$A$2:$A$50&amp;$B$2:$B$50,$C$2:$C$50),2,0)</f>
        <v>0</v>
      </c>
    </row>
    <row r="8158" spans="6:6" x14ac:dyDescent="0.15">
      <c r="F8158">
        <f t="array" ref="F8158">VLOOKUP(D8158&amp;E8158,IF({1,0},$A$2:$A$50&amp;$B$2:$B$50,$C$2:$C$50),2,0)</f>
        <v>0</v>
      </c>
    </row>
    <row r="8159" spans="6:6" x14ac:dyDescent="0.15">
      <c r="F8159">
        <f t="array" ref="F8159">VLOOKUP(D8159&amp;E8159,IF({1,0},$A$2:$A$50&amp;$B$2:$B$50,$C$2:$C$50),2,0)</f>
        <v>0</v>
      </c>
    </row>
    <row r="8160" spans="6:6" x14ac:dyDescent="0.15">
      <c r="F8160">
        <f t="array" ref="F8160">VLOOKUP(D8160&amp;E8160,IF({1,0},$A$2:$A$50&amp;$B$2:$B$50,$C$2:$C$50),2,0)</f>
        <v>0</v>
      </c>
    </row>
    <row r="8161" spans="6:6" x14ac:dyDescent="0.15">
      <c r="F8161">
        <f t="array" ref="F8161">VLOOKUP(D8161&amp;E8161,IF({1,0},$A$2:$A$50&amp;$B$2:$B$50,$C$2:$C$50),2,0)</f>
        <v>0</v>
      </c>
    </row>
    <row r="8162" spans="6:6" x14ac:dyDescent="0.15">
      <c r="F8162">
        <f t="array" ref="F8162">VLOOKUP(D8162&amp;E8162,IF({1,0},$A$2:$A$50&amp;$B$2:$B$50,$C$2:$C$50),2,0)</f>
        <v>0</v>
      </c>
    </row>
    <row r="8163" spans="6:6" x14ac:dyDescent="0.15">
      <c r="F8163">
        <f t="array" ref="F8163">VLOOKUP(D8163&amp;E8163,IF({1,0},$A$2:$A$50&amp;$B$2:$B$50,$C$2:$C$50),2,0)</f>
        <v>0</v>
      </c>
    </row>
    <row r="8164" spans="6:6" x14ac:dyDescent="0.15">
      <c r="F8164">
        <f t="array" ref="F8164">VLOOKUP(D8164&amp;E8164,IF({1,0},$A$2:$A$50&amp;$B$2:$B$50,$C$2:$C$50),2,0)</f>
        <v>0</v>
      </c>
    </row>
    <row r="8165" spans="6:6" x14ac:dyDescent="0.15">
      <c r="F8165">
        <f t="array" ref="F8165">VLOOKUP(D8165&amp;E8165,IF({1,0},$A$2:$A$50&amp;$B$2:$B$50,$C$2:$C$50),2,0)</f>
        <v>0</v>
      </c>
    </row>
    <row r="8166" spans="6:6" x14ac:dyDescent="0.15">
      <c r="F8166">
        <f t="array" ref="F8166">VLOOKUP(D8166&amp;E8166,IF({1,0},$A$2:$A$50&amp;$B$2:$B$50,$C$2:$C$50),2,0)</f>
        <v>0</v>
      </c>
    </row>
    <row r="8167" spans="6:6" x14ac:dyDescent="0.15">
      <c r="F8167">
        <f t="array" ref="F8167">VLOOKUP(D8167&amp;E8167,IF({1,0},$A$2:$A$50&amp;$B$2:$B$50,$C$2:$C$50),2,0)</f>
        <v>0</v>
      </c>
    </row>
    <row r="8168" spans="6:6" x14ac:dyDescent="0.15">
      <c r="F8168">
        <f t="array" ref="F8168">VLOOKUP(D8168&amp;E8168,IF({1,0},$A$2:$A$50&amp;$B$2:$B$50,$C$2:$C$50),2,0)</f>
        <v>0</v>
      </c>
    </row>
    <row r="8169" spans="6:6" x14ac:dyDescent="0.15">
      <c r="F8169">
        <f t="array" ref="F8169">VLOOKUP(D8169&amp;E8169,IF({1,0},$A$2:$A$50&amp;$B$2:$B$50,$C$2:$C$50),2,0)</f>
        <v>0</v>
      </c>
    </row>
    <row r="8170" spans="6:6" x14ac:dyDescent="0.15">
      <c r="F8170">
        <f t="array" ref="F8170">VLOOKUP(D8170&amp;E8170,IF({1,0},$A$2:$A$50&amp;$B$2:$B$50,$C$2:$C$50),2,0)</f>
        <v>0</v>
      </c>
    </row>
    <row r="8171" spans="6:6" x14ac:dyDescent="0.15">
      <c r="F8171">
        <f t="array" ref="F8171">VLOOKUP(D8171&amp;E8171,IF({1,0},$A$2:$A$50&amp;$B$2:$B$50,$C$2:$C$50),2,0)</f>
        <v>0</v>
      </c>
    </row>
    <row r="8172" spans="6:6" x14ac:dyDescent="0.15">
      <c r="F8172">
        <f t="array" ref="F8172">VLOOKUP(D8172&amp;E8172,IF({1,0},$A$2:$A$50&amp;$B$2:$B$50,$C$2:$C$50),2,0)</f>
        <v>0</v>
      </c>
    </row>
    <row r="8173" spans="6:6" x14ac:dyDescent="0.15">
      <c r="F8173">
        <f t="array" ref="F8173">VLOOKUP(D8173&amp;E8173,IF({1,0},$A$2:$A$50&amp;$B$2:$B$50,$C$2:$C$50),2,0)</f>
        <v>0</v>
      </c>
    </row>
    <row r="8174" spans="6:6" x14ac:dyDescent="0.15">
      <c r="F8174">
        <f t="array" ref="F8174">VLOOKUP(D8174&amp;E8174,IF({1,0},$A$2:$A$50&amp;$B$2:$B$50,$C$2:$C$50),2,0)</f>
        <v>0</v>
      </c>
    </row>
    <row r="8175" spans="6:6" x14ac:dyDescent="0.15">
      <c r="F8175">
        <f t="array" ref="F8175">VLOOKUP(D8175&amp;E8175,IF({1,0},$A$2:$A$50&amp;$B$2:$B$50,$C$2:$C$50),2,0)</f>
        <v>0</v>
      </c>
    </row>
    <row r="8176" spans="6:6" x14ac:dyDescent="0.15">
      <c r="F8176">
        <f t="array" ref="F8176">VLOOKUP(D8176&amp;E8176,IF({1,0},$A$2:$A$50&amp;$B$2:$B$50,$C$2:$C$50),2,0)</f>
        <v>0</v>
      </c>
    </row>
    <row r="8177" spans="6:6" x14ac:dyDescent="0.15">
      <c r="F8177">
        <f t="array" ref="F8177">VLOOKUP(D8177&amp;E8177,IF({1,0},$A$2:$A$50&amp;$B$2:$B$50,$C$2:$C$50),2,0)</f>
        <v>0</v>
      </c>
    </row>
    <row r="8178" spans="6:6" x14ac:dyDescent="0.15">
      <c r="F8178">
        <f t="array" ref="F8178">VLOOKUP(D8178&amp;E8178,IF({1,0},$A$2:$A$50&amp;$B$2:$B$50,$C$2:$C$50),2,0)</f>
        <v>0</v>
      </c>
    </row>
    <row r="8179" spans="6:6" x14ac:dyDescent="0.15">
      <c r="F8179">
        <f t="array" ref="F8179">VLOOKUP(D8179&amp;E8179,IF({1,0},$A$2:$A$50&amp;$B$2:$B$50,$C$2:$C$50),2,0)</f>
        <v>0</v>
      </c>
    </row>
    <row r="8180" spans="6:6" x14ac:dyDescent="0.15">
      <c r="F8180">
        <f t="array" ref="F8180">VLOOKUP(D8180&amp;E8180,IF({1,0},$A$2:$A$50&amp;$B$2:$B$50,$C$2:$C$50),2,0)</f>
        <v>0</v>
      </c>
    </row>
    <row r="8181" spans="6:6" x14ac:dyDescent="0.15">
      <c r="F8181">
        <f t="array" ref="F8181">VLOOKUP(D8181&amp;E8181,IF({1,0},$A$2:$A$50&amp;$B$2:$B$50,$C$2:$C$50),2,0)</f>
        <v>0</v>
      </c>
    </row>
    <row r="8182" spans="6:6" x14ac:dyDescent="0.15">
      <c r="F8182">
        <f t="array" ref="F8182">VLOOKUP(D8182&amp;E8182,IF({1,0},$A$2:$A$50&amp;$B$2:$B$50,$C$2:$C$50),2,0)</f>
        <v>0</v>
      </c>
    </row>
    <row r="8183" spans="6:6" x14ac:dyDescent="0.15">
      <c r="F8183">
        <f t="array" ref="F8183">VLOOKUP(D8183&amp;E8183,IF({1,0},$A$2:$A$50&amp;$B$2:$B$50,$C$2:$C$50),2,0)</f>
        <v>0</v>
      </c>
    </row>
    <row r="8184" spans="6:6" x14ac:dyDescent="0.15">
      <c r="F8184">
        <f t="array" ref="F8184">VLOOKUP(D8184&amp;E8184,IF({1,0},$A$2:$A$50&amp;$B$2:$B$50,$C$2:$C$50),2,0)</f>
        <v>0</v>
      </c>
    </row>
    <row r="8185" spans="6:6" x14ac:dyDescent="0.15">
      <c r="F8185">
        <f t="array" ref="F8185">VLOOKUP(D8185&amp;E8185,IF({1,0},$A$2:$A$50&amp;$B$2:$B$50,$C$2:$C$50),2,0)</f>
        <v>0</v>
      </c>
    </row>
    <row r="8186" spans="6:6" x14ac:dyDescent="0.15">
      <c r="F8186">
        <f t="array" ref="F8186">VLOOKUP(D8186&amp;E8186,IF({1,0},$A$2:$A$50&amp;$B$2:$B$50,$C$2:$C$50),2,0)</f>
        <v>0</v>
      </c>
    </row>
    <row r="8187" spans="6:6" x14ac:dyDescent="0.15">
      <c r="F8187">
        <f t="array" ref="F8187">VLOOKUP(D8187&amp;E8187,IF({1,0},$A$2:$A$50&amp;$B$2:$B$50,$C$2:$C$50),2,0)</f>
        <v>0</v>
      </c>
    </row>
    <row r="8188" spans="6:6" x14ac:dyDescent="0.15">
      <c r="F8188">
        <f t="array" ref="F8188">VLOOKUP(D8188&amp;E8188,IF({1,0},$A$2:$A$50&amp;$B$2:$B$50,$C$2:$C$50),2,0)</f>
        <v>0</v>
      </c>
    </row>
    <row r="8189" spans="6:6" x14ac:dyDescent="0.15">
      <c r="F8189">
        <f t="array" ref="F8189">VLOOKUP(D8189&amp;E8189,IF({1,0},$A$2:$A$50&amp;$B$2:$B$50,$C$2:$C$50),2,0)</f>
        <v>0</v>
      </c>
    </row>
    <row r="8190" spans="6:6" x14ac:dyDescent="0.15">
      <c r="F8190">
        <f t="array" ref="F8190">VLOOKUP(D8190&amp;E8190,IF({1,0},$A$2:$A$50&amp;$B$2:$B$50,$C$2:$C$50),2,0)</f>
        <v>0</v>
      </c>
    </row>
    <row r="8191" spans="6:6" x14ac:dyDescent="0.15">
      <c r="F8191">
        <f t="array" ref="F8191">VLOOKUP(D8191&amp;E8191,IF({1,0},$A$2:$A$50&amp;$B$2:$B$50,$C$2:$C$50),2,0)</f>
        <v>0</v>
      </c>
    </row>
    <row r="8192" spans="6:6" x14ac:dyDescent="0.15">
      <c r="F8192">
        <f t="array" ref="F8192">VLOOKUP(D8192&amp;E8192,IF({1,0},$A$2:$A$50&amp;$B$2:$B$50,$C$2:$C$50),2,0)</f>
        <v>0</v>
      </c>
    </row>
    <row r="8193" spans="6:6" x14ac:dyDescent="0.15">
      <c r="F8193">
        <f t="array" ref="F8193">VLOOKUP(D8193&amp;E8193,IF({1,0},$A$2:$A$50&amp;$B$2:$B$50,$C$2:$C$50),2,0)</f>
        <v>0</v>
      </c>
    </row>
    <row r="8194" spans="6:6" x14ac:dyDescent="0.15">
      <c r="F8194">
        <f t="array" ref="F8194">VLOOKUP(D8194&amp;E8194,IF({1,0},$A$2:$A$50&amp;$B$2:$B$50,$C$2:$C$50),2,0)</f>
        <v>0</v>
      </c>
    </row>
    <row r="8195" spans="6:6" x14ac:dyDescent="0.15">
      <c r="F8195">
        <f t="array" ref="F8195">VLOOKUP(D8195&amp;E8195,IF({1,0},$A$2:$A$50&amp;$B$2:$B$50,$C$2:$C$50),2,0)</f>
        <v>0</v>
      </c>
    </row>
    <row r="8196" spans="6:6" x14ac:dyDescent="0.15">
      <c r="F8196">
        <f t="array" ref="F8196">VLOOKUP(D8196&amp;E8196,IF({1,0},$A$2:$A$50&amp;$B$2:$B$50,$C$2:$C$50),2,0)</f>
        <v>0</v>
      </c>
    </row>
    <row r="8197" spans="6:6" x14ac:dyDescent="0.15">
      <c r="F8197">
        <f t="array" ref="F8197">VLOOKUP(D8197&amp;E8197,IF({1,0},$A$2:$A$50&amp;$B$2:$B$50,$C$2:$C$50),2,0)</f>
        <v>0</v>
      </c>
    </row>
    <row r="8198" spans="6:6" x14ac:dyDescent="0.15">
      <c r="F8198">
        <f t="array" ref="F8198">VLOOKUP(D8198&amp;E8198,IF({1,0},$A$2:$A$50&amp;$B$2:$B$50,$C$2:$C$50),2,0)</f>
        <v>0</v>
      </c>
    </row>
    <row r="8199" spans="6:6" x14ac:dyDescent="0.15">
      <c r="F8199">
        <f t="array" ref="F8199">VLOOKUP(D8199&amp;E8199,IF({1,0},$A$2:$A$50&amp;$B$2:$B$50,$C$2:$C$50),2,0)</f>
        <v>0</v>
      </c>
    </row>
    <row r="8200" spans="6:6" x14ac:dyDescent="0.15">
      <c r="F8200">
        <f t="array" ref="F8200">VLOOKUP(D8200&amp;E8200,IF({1,0},$A$2:$A$50&amp;$B$2:$B$50,$C$2:$C$50),2,0)</f>
        <v>0</v>
      </c>
    </row>
    <row r="8201" spans="6:6" x14ac:dyDescent="0.15">
      <c r="F8201">
        <f t="array" ref="F8201">VLOOKUP(D8201&amp;E8201,IF({1,0},$A$2:$A$50&amp;$B$2:$B$50,$C$2:$C$50),2,0)</f>
        <v>0</v>
      </c>
    </row>
    <row r="8202" spans="6:6" x14ac:dyDescent="0.15">
      <c r="F8202">
        <f t="array" ref="F8202">VLOOKUP(D8202&amp;E8202,IF({1,0},$A$2:$A$50&amp;$B$2:$B$50,$C$2:$C$50),2,0)</f>
        <v>0</v>
      </c>
    </row>
    <row r="8203" spans="6:6" x14ac:dyDescent="0.15">
      <c r="F8203">
        <f t="array" ref="F8203">VLOOKUP(D8203&amp;E8203,IF({1,0},$A$2:$A$50&amp;$B$2:$B$50,$C$2:$C$50),2,0)</f>
        <v>0</v>
      </c>
    </row>
    <row r="8204" spans="6:6" x14ac:dyDescent="0.15">
      <c r="F8204">
        <f t="array" ref="F8204">VLOOKUP(D8204&amp;E8204,IF({1,0},$A$2:$A$50&amp;$B$2:$B$50,$C$2:$C$50),2,0)</f>
        <v>0</v>
      </c>
    </row>
    <row r="8205" spans="6:6" x14ac:dyDescent="0.15">
      <c r="F8205">
        <f t="array" ref="F8205">VLOOKUP(D8205&amp;E8205,IF({1,0},$A$2:$A$50&amp;$B$2:$B$50,$C$2:$C$50),2,0)</f>
        <v>0</v>
      </c>
    </row>
    <row r="8206" spans="6:6" x14ac:dyDescent="0.15">
      <c r="F8206">
        <f t="array" ref="F8206">VLOOKUP(D8206&amp;E8206,IF({1,0},$A$2:$A$50&amp;$B$2:$B$50,$C$2:$C$50),2,0)</f>
        <v>0</v>
      </c>
    </row>
    <row r="8207" spans="6:6" x14ac:dyDescent="0.15">
      <c r="F8207">
        <f t="array" ref="F8207">VLOOKUP(D8207&amp;E8207,IF({1,0},$A$2:$A$50&amp;$B$2:$B$50,$C$2:$C$50),2,0)</f>
        <v>0</v>
      </c>
    </row>
    <row r="8208" spans="6:6" x14ac:dyDescent="0.15">
      <c r="F8208">
        <f t="array" ref="F8208">VLOOKUP(D8208&amp;E8208,IF({1,0},$A$2:$A$50&amp;$B$2:$B$50,$C$2:$C$50),2,0)</f>
        <v>0</v>
      </c>
    </row>
    <row r="8209" spans="6:6" x14ac:dyDescent="0.15">
      <c r="F8209">
        <f t="array" ref="F8209">VLOOKUP(D8209&amp;E8209,IF({1,0},$A$2:$A$50&amp;$B$2:$B$50,$C$2:$C$50),2,0)</f>
        <v>0</v>
      </c>
    </row>
    <row r="8210" spans="6:6" x14ac:dyDescent="0.15">
      <c r="F8210">
        <f t="array" ref="F8210">VLOOKUP(D8210&amp;E8210,IF({1,0},$A$2:$A$50&amp;$B$2:$B$50,$C$2:$C$50),2,0)</f>
        <v>0</v>
      </c>
    </row>
    <row r="8211" spans="6:6" x14ac:dyDescent="0.15">
      <c r="F8211">
        <f t="array" ref="F8211">VLOOKUP(D8211&amp;E8211,IF({1,0},$A$2:$A$50&amp;$B$2:$B$50,$C$2:$C$50),2,0)</f>
        <v>0</v>
      </c>
    </row>
    <row r="8212" spans="6:6" x14ac:dyDescent="0.15">
      <c r="F8212">
        <f t="array" ref="F8212">VLOOKUP(D8212&amp;E8212,IF({1,0},$A$2:$A$50&amp;$B$2:$B$50,$C$2:$C$50),2,0)</f>
        <v>0</v>
      </c>
    </row>
    <row r="8213" spans="6:6" x14ac:dyDescent="0.15">
      <c r="F8213">
        <f t="array" ref="F8213">VLOOKUP(D8213&amp;E8213,IF({1,0},$A$2:$A$50&amp;$B$2:$B$50,$C$2:$C$50),2,0)</f>
        <v>0</v>
      </c>
    </row>
    <row r="8214" spans="6:6" x14ac:dyDescent="0.15">
      <c r="F8214">
        <f t="array" ref="F8214">VLOOKUP(D8214&amp;E8214,IF({1,0},$A$2:$A$50&amp;$B$2:$B$50,$C$2:$C$50),2,0)</f>
        <v>0</v>
      </c>
    </row>
    <row r="8215" spans="6:6" x14ac:dyDescent="0.15">
      <c r="F8215">
        <f t="array" ref="F8215">VLOOKUP(D8215&amp;E8215,IF({1,0},$A$2:$A$50&amp;$B$2:$B$50,$C$2:$C$50),2,0)</f>
        <v>0</v>
      </c>
    </row>
    <row r="8216" spans="6:6" x14ac:dyDescent="0.15">
      <c r="F8216">
        <f t="array" ref="F8216">VLOOKUP(D8216&amp;E8216,IF({1,0},$A$2:$A$50&amp;$B$2:$B$50,$C$2:$C$50),2,0)</f>
        <v>0</v>
      </c>
    </row>
    <row r="8217" spans="6:6" x14ac:dyDescent="0.15">
      <c r="F8217">
        <f t="array" ref="F8217">VLOOKUP(D8217&amp;E8217,IF({1,0},$A$2:$A$50&amp;$B$2:$B$50,$C$2:$C$50),2,0)</f>
        <v>0</v>
      </c>
    </row>
    <row r="8218" spans="6:6" x14ac:dyDescent="0.15">
      <c r="F8218">
        <f t="array" ref="F8218">VLOOKUP(D8218&amp;E8218,IF({1,0},$A$2:$A$50&amp;$B$2:$B$50,$C$2:$C$50),2,0)</f>
        <v>0</v>
      </c>
    </row>
    <row r="8219" spans="6:6" x14ac:dyDescent="0.15">
      <c r="F8219">
        <f t="array" ref="F8219">VLOOKUP(D8219&amp;E8219,IF({1,0},$A$2:$A$50&amp;$B$2:$B$50,$C$2:$C$50),2,0)</f>
        <v>0</v>
      </c>
    </row>
    <row r="8220" spans="6:6" x14ac:dyDescent="0.15">
      <c r="F8220">
        <f t="array" ref="F8220">VLOOKUP(D8220&amp;E8220,IF({1,0},$A$2:$A$50&amp;$B$2:$B$50,$C$2:$C$50),2,0)</f>
        <v>0</v>
      </c>
    </row>
    <row r="8221" spans="6:6" x14ac:dyDescent="0.15">
      <c r="F8221">
        <f t="array" ref="F8221">VLOOKUP(D8221&amp;E8221,IF({1,0},$A$2:$A$50&amp;$B$2:$B$50,$C$2:$C$50),2,0)</f>
        <v>0</v>
      </c>
    </row>
    <row r="8222" spans="6:6" x14ac:dyDescent="0.15">
      <c r="F8222">
        <f t="array" ref="F8222">VLOOKUP(D8222&amp;E8222,IF({1,0},$A$2:$A$50&amp;$B$2:$B$50,$C$2:$C$50),2,0)</f>
        <v>0</v>
      </c>
    </row>
    <row r="8223" spans="6:6" x14ac:dyDescent="0.15">
      <c r="F8223">
        <f t="array" ref="F8223">VLOOKUP(D8223&amp;E8223,IF({1,0},$A$2:$A$50&amp;$B$2:$B$50,$C$2:$C$50),2,0)</f>
        <v>0</v>
      </c>
    </row>
    <row r="8224" spans="6:6" x14ac:dyDescent="0.15">
      <c r="F8224">
        <f t="array" ref="F8224">VLOOKUP(D8224&amp;E8224,IF({1,0},$A$2:$A$50&amp;$B$2:$B$50,$C$2:$C$50),2,0)</f>
        <v>0</v>
      </c>
    </row>
    <row r="8225" spans="6:6" x14ac:dyDescent="0.15">
      <c r="F8225">
        <f t="array" ref="F8225">VLOOKUP(D8225&amp;E8225,IF({1,0},$A$2:$A$50&amp;$B$2:$B$50,$C$2:$C$50),2,0)</f>
        <v>0</v>
      </c>
    </row>
    <row r="8226" spans="6:6" x14ac:dyDescent="0.15">
      <c r="F8226">
        <f t="array" ref="F8226">VLOOKUP(D8226&amp;E8226,IF({1,0},$A$2:$A$50&amp;$B$2:$B$50,$C$2:$C$50),2,0)</f>
        <v>0</v>
      </c>
    </row>
    <row r="8227" spans="6:6" x14ac:dyDescent="0.15">
      <c r="F8227">
        <f t="array" ref="F8227">VLOOKUP(D8227&amp;E8227,IF({1,0},$A$2:$A$50&amp;$B$2:$B$50,$C$2:$C$50),2,0)</f>
        <v>0</v>
      </c>
    </row>
    <row r="8228" spans="6:6" x14ac:dyDescent="0.15">
      <c r="F8228">
        <f t="array" ref="F8228">VLOOKUP(D8228&amp;E8228,IF({1,0},$A$2:$A$50&amp;$B$2:$B$50,$C$2:$C$50),2,0)</f>
        <v>0</v>
      </c>
    </row>
    <row r="8229" spans="6:6" x14ac:dyDescent="0.15">
      <c r="F8229">
        <f t="array" ref="F8229">VLOOKUP(D8229&amp;E8229,IF({1,0},$A$2:$A$50&amp;$B$2:$B$50,$C$2:$C$50),2,0)</f>
        <v>0</v>
      </c>
    </row>
    <row r="8230" spans="6:6" x14ac:dyDescent="0.15">
      <c r="F8230">
        <f t="array" ref="F8230">VLOOKUP(D8230&amp;E8230,IF({1,0},$A$2:$A$50&amp;$B$2:$B$50,$C$2:$C$50),2,0)</f>
        <v>0</v>
      </c>
    </row>
    <row r="8231" spans="6:6" x14ac:dyDescent="0.15">
      <c r="F8231">
        <f t="array" ref="F8231">VLOOKUP(D8231&amp;E8231,IF({1,0},$A$2:$A$50&amp;$B$2:$B$50,$C$2:$C$50),2,0)</f>
        <v>0</v>
      </c>
    </row>
    <row r="8232" spans="6:6" x14ac:dyDescent="0.15">
      <c r="F8232">
        <f t="array" ref="F8232">VLOOKUP(D8232&amp;E8232,IF({1,0},$A$2:$A$50&amp;$B$2:$B$50,$C$2:$C$50),2,0)</f>
        <v>0</v>
      </c>
    </row>
    <row r="8233" spans="6:6" x14ac:dyDescent="0.15">
      <c r="F8233">
        <f t="array" ref="F8233">VLOOKUP(D8233&amp;E8233,IF({1,0},$A$2:$A$50&amp;$B$2:$B$50,$C$2:$C$50),2,0)</f>
        <v>0</v>
      </c>
    </row>
    <row r="8234" spans="6:6" x14ac:dyDescent="0.15">
      <c r="F8234">
        <f t="array" ref="F8234">VLOOKUP(D8234&amp;E8234,IF({1,0},$A$2:$A$50&amp;$B$2:$B$50,$C$2:$C$50),2,0)</f>
        <v>0</v>
      </c>
    </row>
    <row r="8235" spans="6:6" x14ac:dyDescent="0.15">
      <c r="F8235">
        <f t="array" ref="F8235">VLOOKUP(D8235&amp;E8235,IF({1,0},$A$2:$A$50&amp;$B$2:$B$50,$C$2:$C$50),2,0)</f>
        <v>0</v>
      </c>
    </row>
    <row r="8236" spans="6:6" x14ac:dyDescent="0.15">
      <c r="F8236">
        <f t="array" ref="F8236">VLOOKUP(D8236&amp;E8236,IF({1,0},$A$2:$A$50&amp;$B$2:$B$50,$C$2:$C$50),2,0)</f>
        <v>0</v>
      </c>
    </row>
    <row r="8237" spans="6:6" x14ac:dyDescent="0.15">
      <c r="F8237">
        <f t="array" ref="F8237">VLOOKUP(D8237&amp;E8237,IF({1,0},$A$2:$A$50&amp;$B$2:$B$50,$C$2:$C$50),2,0)</f>
        <v>0</v>
      </c>
    </row>
    <row r="8238" spans="6:6" x14ac:dyDescent="0.15">
      <c r="F8238">
        <f t="array" ref="F8238">VLOOKUP(D8238&amp;E8238,IF({1,0},$A$2:$A$50&amp;$B$2:$B$50,$C$2:$C$50),2,0)</f>
        <v>0</v>
      </c>
    </row>
    <row r="8239" spans="6:6" x14ac:dyDescent="0.15">
      <c r="F8239">
        <f t="array" ref="F8239">VLOOKUP(D8239&amp;E8239,IF({1,0},$A$2:$A$50&amp;$B$2:$B$50,$C$2:$C$50),2,0)</f>
        <v>0</v>
      </c>
    </row>
    <row r="8240" spans="6:6" x14ac:dyDescent="0.15">
      <c r="F8240">
        <f t="array" ref="F8240">VLOOKUP(D8240&amp;E8240,IF({1,0},$A$2:$A$50&amp;$B$2:$B$50,$C$2:$C$50),2,0)</f>
        <v>0</v>
      </c>
    </row>
    <row r="8241" spans="6:6" x14ac:dyDescent="0.15">
      <c r="F8241">
        <f t="array" ref="F8241">VLOOKUP(D8241&amp;E8241,IF({1,0},$A$2:$A$50&amp;$B$2:$B$50,$C$2:$C$50),2,0)</f>
        <v>0</v>
      </c>
    </row>
    <row r="8242" spans="6:6" x14ac:dyDescent="0.15">
      <c r="F8242">
        <f t="array" ref="F8242">VLOOKUP(D8242&amp;E8242,IF({1,0},$A$2:$A$50&amp;$B$2:$B$50,$C$2:$C$50),2,0)</f>
        <v>0</v>
      </c>
    </row>
    <row r="8243" spans="6:6" x14ac:dyDescent="0.15">
      <c r="F8243">
        <f t="array" ref="F8243">VLOOKUP(D8243&amp;E8243,IF({1,0},$A$2:$A$50&amp;$B$2:$B$50,$C$2:$C$50),2,0)</f>
        <v>0</v>
      </c>
    </row>
    <row r="8244" spans="6:6" x14ac:dyDescent="0.15">
      <c r="F8244">
        <f t="array" ref="F8244">VLOOKUP(D8244&amp;E8244,IF({1,0},$A$2:$A$50&amp;$B$2:$B$50,$C$2:$C$50),2,0)</f>
        <v>0</v>
      </c>
    </row>
    <row r="8245" spans="6:6" x14ac:dyDescent="0.15">
      <c r="F8245">
        <f t="array" ref="F8245">VLOOKUP(D8245&amp;E8245,IF({1,0},$A$2:$A$50&amp;$B$2:$B$50,$C$2:$C$50),2,0)</f>
        <v>0</v>
      </c>
    </row>
    <row r="8246" spans="6:6" x14ac:dyDescent="0.15">
      <c r="F8246">
        <f t="array" ref="F8246">VLOOKUP(D8246&amp;E8246,IF({1,0},$A$2:$A$50&amp;$B$2:$B$50,$C$2:$C$50),2,0)</f>
        <v>0</v>
      </c>
    </row>
    <row r="8247" spans="6:6" x14ac:dyDescent="0.15">
      <c r="F8247">
        <f t="array" ref="F8247">VLOOKUP(D8247&amp;E8247,IF({1,0},$A$2:$A$50&amp;$B$2:$B$50,$C$2:$C$50),2,0)</f>
        <v>0</v>
      </c>
    </row>
    <row r="8248" spans="6:6" x14ac:dyDescent="0.15">
      <c r="F8248">
        <f t="array" ref="F8248">VLOOKUP(D8248&amp;E8248,IF({1,0},$A$2:$A$50&amp;$B$2:$B$50,$C$2:$C$50),2,0)</f>
        <v>0</v>
      </c>
    </row>
    <row r="8249" spans="6:6" x14ac:dyDescent="0.15">
      <c r="F8249">
        <f t="array" ref="F8249">VLOOKUP(D8249&amp;E8249,IF({1,0},$A$2:$A$50&amp;$B$2:$B$50,$C$2:$C$50),2,0)</f>
        <v>0</v>
      </c>
    </row>
    <row r="8250" spans="6:6" x14ac:dyDescent="0.15">
      <c r="F8250">
        <f t="array" ref="F8250">VLOOKUP(D8250&amp;E8250,IF({1,0},$A$2:$A$50&amp;$B$2:$B$50,$C$2:$C$50),2,0)</f>
        <v>0</v>
      </c>
    </row>
    <row r="8251" spans="6:6" x14ac:dyDescent="0.15">
      <c r="F8251">
        <f t="array" ref="F8251">VLOOKUP(D8251&amp;E8251,IF({1,0},$A$2:$A$50&amp;$B$2:$B$50,$C$2:$C$50),2,0)</f>
        <v>0</v>
      </c>
    </row>
    <row r="8252" spans="6:6" x14ac:dyDescent="0.15">
      <c r="F8252">
        <f t="array" ref="F8252">VLOOKUP(D8252&amp;E8252,IF({1,0},$A$2:$A$50&amp;$B$2:$B$50,$C$2:$C$50),2,0)</f>
        <v>0</v>
      </c>
    </row>
    <row r="8253" spans="6:6" x14ac:dyDescent="0.15">
      <c r="F8253">
        <f t="array" ref="F8253">VLOOKUP(D8253&amp;E8253,IF({1,0},$A$2:$A$50&amp;$B$2:$B$50,$C$2:$C$50),2,0)</f>
        <v>0</v>
      </c>
    </row>
    <row r="8254" spans="6:6" x14ac:dyDescent="0.15">
      <c r="F8254">
        <f t="array" ref="F8254">VLOOKUP(D8254&amp;E8254,IF({1,0},$A$2:$A$50&amp;$B$2:$B$50,$C$2:$C$50),2,0)</f>
        <v>0</v>
      </c>
    </row>
    <row r="8255" spans="6:6" x14ac:dyDescent="0.15">
      <c r="F8255">
        <f t="array" ref="F8255">VLOOKUP(D8255&amp;E8255,IF({1,0},$A$2:$A$50&amp;$B$2:$B$50,$C$2:$C$50),2,0)</f>
        <v>0</v>
      </c>
    </row>
    <row r="8256" spans="6:6" x14ac:dyDescent="0.15">
      <c r="F8256">
        <f t="array" ref="F8256">VLOOKUP(D8256&amp;E8256,IF({1,0},$A$2:$A$50&amp;$B$2:$B$50,$C$2:$C$50),2,0)</f>
        <v>0</v>
      </c>
    </row>
    <row r="8257" spans="6:6" x14ac:dyDescent="0.15">
      <c r="F8257">
        <f t="array" ref="F8257">VLOOKUP(D8257&amp;E8257,IF({1,0},$A$2:$A$50&amp;$B$2:$B$50,$C$2:$C$50),2,0)</f>
        <v>0</v>
      </c>
    </row>
    <row r="8258" spans="6:6" x14ac:dyDescent="0.15">
      <c r="F8258">
        <f t="array" ref="F8258">VLOOKUP(D8258&amp;E8258,IF({1,0},$A$2:$A$50&amp;$B$2:$B$50,$C$2:$C$50),2,0)</f>
        <v>0</v>
      </c>
    </row>
    <row r="8259" spans="6:6" x14ac:dyDescent="0.15">
      <c r="F8259">
        <f t="array" ref="F8259">VLOOKUP(D8259&amp;E8259,IF({1,0},$A$2:$A$50&amp;$B$2:$B$50,$C$2:$C$50),2,0)</f>
        <v>0</v>
      </c>
    </row>
    <row r="8260" spans="6:6" x14ac:dyDescent="0.15">
      <c r="F8260">
        <f t="array" ref="F8260">VLOOKUP(D8260&amp;E8260,IF({1,0},$A$2:$A$50&amp;$B$2:$B$50,$C$2:$C$50),2,0)</f>
        <v>0</v>
      </c>
    </row>
    <row r="8261" spans="6:6" x14ac:dyDescent="0.15">
      <c r="F8261">
        <f t="array" ref="F8261">VLOOKUP(D8261&amp;E8261,IF({1,0},$A$2:$A$50&amp;$B$2:$B$50,$C$2:$C$50),2,0)</f>
        <v>0</v>
      </c>
    </row>
    <row r="8262" spans="6:6" x14ac:dyDescent="0.15">
      <c r="F8262">
        <f t="array" ref="F8262">VLOOKUP(D8262&amp;E8262,IF({1,0},$A$2:$A$50&amp;$B$2:$B$50,$C$2:$C$50),2,0)</f>
        <v>0</v>
      </c>
    </row>
    <row r="8263" spans="6:6" x14ac:dyDescent="0.15">
      <c r="F8263">
        <f t="array" ref="F8263">VLOOKUP(D8263&amp;E8263,IF({1,0},$A$2:$A$50&amp;$B$2:$B$50,$C$2:$C$50),2,0)</f>
        <v>0</v>
      </c>
    </row>
    <row r="8264" spans="6:6" x14ac:dyDescent="0.15">
      <c r="F8264">
        <f t="array" ref="F8264">VLOOKUP(D8264&amp;E8264,IF({1,0},$A$2:$A$50&amp;$B$2:$B$50,$C$2:$C$50),2,0)</f>
        <v>0</v>
      </c>
    </row>
    <row r="8265" spans="6:6" x14ac:dyDescent="0.15">
      <c r="F8265">
        <f t="array" ref="F8265">VLOOKUP(D8265&amp;E8265,IF({1,0},$A$2:$A$50&amp;$B$2:$B$50,$C$2:$C$50),2,0)</f>
        <v>0</v>
      </c>
    </row>
    <row r="8266" spans="6:6" x14ac:dyDescent="0.15">
      <c r="F8266">
        <f t="array" ref="F8266">VLOOKUP(D8266&amp;E8266,IF({1,0},$A$2:$A$50&amp;$B$2:$B$50,$C$2:$C$50),2,0)</f>
        <v>0</v>
      </c>
    </row>
    <row r="8267" spans="6:6" x14ac:dyDescent="0.15">
      <c r="F8267">
        <f t="array" ref="F8267">VLOOKUP(D8267&amp;E8267,IF({1,0},$A$2:$A$50&amp;$B$2:$B$50,$C$2:$C$50),2,0)</f>
        <v>0</v>
      </c>
    </row>
    <row r="8268" spans="6:6" x14ac:dyDescent="0.15">
      <c r="F8268">
        <f t="array" ref="F8268">VLOOKUP(D8268&amp;E8268,IF({1,0},$A$2:$A$50&amp;$B$2:$B$50,$C$2:$C$50),2,0)</f>
        <v>0</v>
      </c>
    </row>
    <row r="8269" spans="6:6" x14ac:dyDescent="0.15">
      <c r="F8269">
        <f t="array" ref="F8269">VLOOKUP(D8269&amp;E8269,IF({1,0},$A$2:$A$50&amp;$B$2:$B$50,$C$2:$C$50),2,0)</f>
        <v>0</v>
      </c>
    </row>
    <row r="8270" spans="6:6" x14ac:dyDescent="0.15">
      <c r="F8270">
        <f t="array" ref="F8270">VLOOKUP(D8270&amp;E8270,IF({1,0},$A$2:$A$50&amp;$B$2:$B$50,$C$2:$C$50),2,0)</f>
        <v>0</v>
      </c>
    </row>
    <row r="8271" spans="6:6" x14ac:dyDescent="0.15">
      <c r="F8271">
        <f t="array" ref="F8271">VLOOKUP(D8271&amp;E8271,IF({1,0},$A$2:$A$50&amp;$B$2:$B$50,$C$2:$C$50),2,0)</f>
        <v>0</v>
      </c>
    </row>
    <row r="8272" spans="6:6" x14ac:dyDescent="0.15">
      <c r="F8272">
        <f t="array" ref="F8272">VLOOKUP(D8272&amp;E8272,IF({1,0},$A$2:$A$50&amp;$B$2:$B$50,$C$2:$C$50),2,0)</f>
        <v>0</v>
      </c>
    </row>
    <row r="8273" spans="6:6" x14ac:dyDescent="0.15">
      <c r="F8273">
        <f t="array" ref="F8273">VLOOKUP(D8273&amp;E8273,IF({1,0},$A$2:$A$50&amp;$B$2:$B$50,$C$2:$C$50),2,0)</f>
        <v>0</v>
      </c>
    </row>
    <row r="8274" spans="6:6" x14ac:dyDescent="0.15">
      <c r="F8274">
        <f t="array" ref="F8274">VLOOKUP(D8274&amp;E8274,IF({1,0},$A$2:$A$50&amp;$B$2:$B$50,$C$2:$C$50),2,0)</f>
        <v>0</v>
      </c>
    </row>
    <row r="8275" spans="6:6" x14ac:dyDescent="0.15">
      <c r="F8275">
        <f t="array" ref="F8275">VLOOKUP(D8275&amp;E8275,IF({1,0},$A$2:$A$50&amp;$B$2:$B$50,$C$2:$C$50),2,0)</f>
        <v>0</v>
      </c>
    </row>
    <row r="8276" spans="6:6" x14ac:dyDescent="0.15">
      <c r="F8276">
        <f t="array" ref="F8276">VLOOKUP(D8276&amp;E8276,IF({1,0},$A$2:$A$50&amp;$B$2:$B$50,$C$2:$C$50),2,0)</f>
        <v>0</v>
      </c>
    </row>
    <row r="8277" spans="6:6" x14ac:dyDescent="0.15">
      <c r="F8277">
        <f t="array" ref="F8277">VLOOKUP(D8277&amp;E8277,IF({1,0},$A$2:$A$50&amp;$B$2:$B$50,$C$2:$C$50),2,0)</f>
        <v>0</v>
      </c>
    </row>
    <row r="8278" spans="6:6" x14ac:dyDescent="0.15">
      <c r="F8278">
        <f t="array" ref="F8278">VLOOKUP(D8278&amp;E8278,IF({1,0},$A$2:$A$50&amp;$B$2:$B$50,$C$2:$C$50),2,0)</f>
        <v>0</v>
      </c>
    </row>
    <row r="8279" spans="6:6" x14ac:dyDescent="0.15">
      <c r="F8279">
        <f t="array" ref="F8279">VLOOKUP(D8279&amp;E8279,IF({1,0},$A$2:$A$50&amp;$B$2:$B$50,$C$2:$C$50),2,0)</f>
        <v>0</v>
      </c>
    </row>
    <row r="8280" spans="6:6" x14ac:dyDescent="0.15">
      <c r="F8280">
        <f t="array" ref="F8280">VLOOKUP(D8280&amp;E8280,IF({1,0},$A$2:$A$50&amp;$B$2:$B$50,$C$2:$C$50),2,0)</f>
        <v>0</v>
      </c>
    </row>
    <row r="8281" spans="6:6" x14ac:dyDescent="0.15">
      <c r="F8281">
        <f t="array" ref="F8281">VLOOKUP(D8281&amp;E8281,IF({1,0},$A$2:$A$50&amp;$B$2:$B$50,$C$2:$C$50),2,0)</f>
        <v>0</v>
      </c>
    </row>
    <row r="8282" spans="6:6" x14ac:dyDescent="0.15">
      <c r="F8282">
        <f t="array" ref="F8282">VLOOKUP(D8282&amp;E8282,IF({1,0},$A$2:$A$50&amp;$B$2:$B$50,$C$2:$C$50),2,0)</f>
        <v>0</v>
      </c>
    </row>
    <row r="8283" spans="6:6" x14ac:dyDescent="0.15">
      <c r="F8283">
        <f t="array" ref="F8283">VLOOKUP(D8283&amp;E8283,IF({1,0},$A$2:$A$50&amp;$B$2:$B$50,$C$2:$C$50),2,0)</f>
        <v>0</v>
      </c>
    </row>
    <row r="8284" spans="6:6" x14ac:dyDescent="0.15">
      <c r="F8284">
        <f t="array" ref="F8284">VLOOKUP(D8284&amp;E8284,IF({1,0},$A$2:$A$50&amp;$B$2:$B$50,$C$2:$C$50),2,0)</f>
        <v>0</v>
      </c>
    </row>
    <row r="8285" spans="6:6" x14ac:dyDescent="0.15">
      <c r="F8285">
        <f t="array" ref="F8285">VLOOKUP(D8285&amp;E8285,IF({1,0},$A$2:$A$50&amp;$B$2:$B$50,$C$2:$C$50),2,0)</f>
        <v>0</v>
      </c>
    </row>
    <row r="8286" spans="6:6" x14ac:dyDescent="0.15">
      <c r="F8286">
        <f t="array" ref="F8286">VLOOKUP(D8286&amp;E8286,IF({1,0},$A$2:$A$50&amp;$B$2:$B$50,$C$2:$C$50),2,0)</f>
        <v>0</v>
      </c>
    </row>
    <row r="8287" spans="6:6" x14ac:dyDescent="0.15">
      <c r="F8287">
        <f t="array" ref="F8287">VLOOKUP(D8287&amp;E8287,IF({1,0},$A$2:$A$50&amp;$B$2:$B$50,$C$2:$C$50),2,0)</f>
        <v>0</v>
      </c>
    </row>
    <row r="8288" spans="6:6" x14ac:dyDescent="0.15">
      <c r="F8288">
        <f t="array" ref="F8288">VLOOKUP(D8288&amp;E8288,IF({1,0},$A$2:$A$50&amp;$B$2:$B$50,$C$2:$C$50),2,0)</f>
        <v>0</v>
      </c>
    </row>
    <row r="8289" spans="6:6" x14ac:dyDescent="0.15">
      <c r="F8289">
        <f t="array" ref="F8289">VLOOKUP(D8289&amp;E8289,IF({1,0},$A$2:$A$50&amp;$B$2:$B$50,$C$2:$C$50),2,0)</f>
        <v>0</v>
      </c>
    </row>
    <row r="8290" spans="6:6" x14ac:dyDescent="0.15">
      <c r="F8290">
        <f t="array" ref="F8290">VLOOKUP(D8290&amp;E8290,IF({1,0},$A$2:$A$50&amp;$B$2:$B$50,$C$2:$C$50),2,0)</f>
        <v>0</v>
      </c>
    </row>
    <row r="8291" spans="6:6" x14ac:dyDescent="0.15">
      <c r="F8291">
        <f t="array" ref="F8291">VLOOKUP(D8291&amp;E8291,IF({1,0},$A$2:$A$50&amp;$B$2:$B$50,$C$2:$C$50),2,0)</f>
        <v>0</v>
      </c>
    </row>
    <row r="8292" spans="6:6" x14ac:dyDescent="0.15">
      <c r="F8292">
        <f t="array" ref="F8292">VLOOKUP(D8292&amp;E8292,IF({1,0},$A$2:$A$50&amp;$B$2:$B$50,$C$2:$C$50),2,0)</f>
        <v>0</v>
      </c>
    </row>
    <row r="8293" spans="6:6" x14ac:dyDescent="0.15">
      <c r="F8293">
        <f t="array" ref="F8293">VLOOKUP(D8293&amp;E8293,IF({1,0},$A$2:$A$50&amp;$B$2:$B$50,$C$2:$C$50),2,0)</f>
        <v>0</v>
      </c>
    </row>
    <row r="8294" spans="6:6" x14ac:dyDescent="0.15">
      <c r="F8294">
        <f t="array" ref="F8294">VLOOKUP(D8294&amp;E8294,IF({1,0},$A$2:$A$50&amp;$B$2:$B$50,$C$2:$C$50),2,0)</f>
        <v>0</v>
      </c>
    </row>
    <row r="8295" spans="6:6" x14ac:dyDescent="0.15">
      <c r="F8295">
        <f t="array" ref="F8295">VLOOKUP(D8295&amp;E8295,IF({1,0},$A$2:$A$50&amp;$B$2:$B$50,$C$2:$C$50),2,0)</f>
        <v>0</v>
      </c>
    </row>
    <row r="8296" spans="6:6" x14ac:dyDescent="0.15">
      <c r="F8296">
        <f t="array" ref="F8296">VLOOKUP(D8296&amp;E8296,IF({1,0},$A$2:$A$50&amp;$B$2:$B$50,$C$2:$C$50),2,0)</f>
        <v>0</v>
      </c>
    </row>
    <row r="8297" spans="6:6" x14ac:dyDescent="0.15">
      <c r="F8297">
        <f t="array" ref="F8297">VLOOKUP(D8297&amp;E8297,IF({1,0},$A$2:$A$50&amp;$B$2:$B$50,$C$2:$C$50),2,0)</f>
        <v>0</v>
      </c>
    </row>
    <row r="8298" spans="6:6" x14ac:dyDescent="0.15">
      <c r="F8298">
        <f t="array" ref="F8298">VLOOKUP(D8298&amp;E8298,IF({1,0},$A$2:$A$50&amp;$B$2:$B$50,$C$2:$C$50),2,0)</f>
        <v>0</v>
      </c>
    </row>
    <row r="8299" spans="6:6" x14ac:dyDescent="0.15">
      <c r="F8299">
        <f t="array" ref="F8299">VLOOKUP(D8299&amp;E8299,IF({1,0},$A$2:$A$50&amp;$B$2:$B$50,$C$2:$C$50),2,0)</f>
        <v>0</v>
      </c>
    </row>
    <row r="8300" spans="6:6" x14ac:dyDescent="0.15">
      <c r="F8300">
        <f t="array" ref="F8300">VLOOKUP(D8300&amp;E8300,IF({1,0},$A$2:$A$50&amp;$B$2:$B$50,$C$2:$C$50),2,0)</f>
        <v>0</v>
      </c>
    </row>
    <row r="8301" spans="6:6" x14ac:dyDescent="0.15">
      <c r="F8301">
        <f t="array" ref="F8301">VLOOKUP(D8301&amp;E8301,IF({1,0},$A$2:$A$50&amp;$B$2:$B$50,$C$2:$C$50),2,0)</f>
        <v>0</v>
      </c>
    </row>
    <row r="8302" spans="6:6" x14ac:dyDescent="0.15">
      <c r="F8302">
        <f t="array" ref="F8302">VLOOKUP(D8302&amp;E8302,IF({1,0},$A$2:$A$50&amp;$B$2:$B$50,$C$2:$C$50),2,0)</f>
        <v>0</v>
      </c>
    </row>
    <row r="8303" spans="6:6" x14ac:dyDescent="0.15">
      <c r="F8303">
        <f t="array" ref="F8303">VLOOKUP(D8303&amp;E8303,IF({1,0},$A$2:$A$50&amp;$B$2:$B$50,$C$2:$C$50),2,0)</f>
        <v>0</v>
      </c>
    </row>
    <row r="8304" spans="6:6" x14ac:dyDescent="0.15">
      <c r="F8304">
        <f t="array" ref="F8304">VLOOKUP(D8304&amp;E8304,IF({1,0},$A$2:$A$50&amp;$B$2:$B$50,$C$2:$C$50),2,0)</f>
        <v>0</v>
      </c>
    </row>
    <row r="8305" spans="6:6" x14ac:dyDescent="0.15">
      <c r="F8305">
        <f t="array" ref="F8305">VLOOKUP(D8305&amp;E8305,IF({1,0},$A$2:$A$50&amp;$B$2:$B$50,$C$2:$C$50),2,0)</f>
        <v>0</v>
      </c>
    </row>
    <row r="8306" spans="6:6" x14ac:dyDescent="0.15">
      <c r="F8306">
        <f t="array" ref="F8306">VLOOKUP(D8306&amp;E8306,IF({1,0},$A$2:$A$50&amp;$B$2:$B$50,$C$2:$C$50),2,0)</f>
        <v>0</v>
      </c>
    </row>
    <row r="8307" spans="6:6" x14ac:dyDescent="0.15">
      <c r="F8307">
        <f t="array" ref="F8307">VLOOKUP(D8307&amp;E8307,IF({1,0},$A$2:$A$50&amp;$B$2:$B$50,$C$2:$C$50),2,0)</f>
        <v>0</v>
      </c>
    </row>
    <row r="8308" spans="6:6" x14ac:dyDescent="0.15">
      <c r="F8308">
        <f t="array" ref="F8308">VLOOKUP(D8308&amp;E8308,IF({1,0},$A$2:$A$50&amp;$B$2:$B$50,$C$2:$C$50),2,0)</f>
        <v>0</v>
      </c>
    </row>
    <row r="8309" spans="6:6" x14ac:dyDescent="0.15">
      <c r="F8309">
        <f t="array" ref="F8309">VLOOKUP(D8309&amp;E8309,IF({1,0},$A$2:$A$50&amp;$B$2:$B$50,$C$2:$C$50),2,0)</f>
        <v>0</v>
      </c>
    </row>
    <row r="8310" spans="6:6" x14ac:dyDescent="0.15">
      <c r="F8310">
        <f t="array" ref="F8310">VLOOKUP(D8310&amp;E8310,IF({1,0},$A$2:$A$50&amp;$B$2:$B$50,$C$2:$C$50),2,0)</f>
        <v>0</v>
      </c>
    </row>
    <row r="8311" spans="6:6" x14ac:dyDescent="0.15">
      <c r="F8311">
        <f t="array" ref="F8311">VLOOKUP(D8311&amp;E8311,IF({1,0},$A$2:$A$50&amp;$B$2:$B$50,$C$2:$C$50),2,0)</f>
        <v>0</v>
      </c>
    </row>
    <row r="8312" spans="6:6" x14ac:dyDescent="0.15">
      <c r="F8312">
        <f t="array" ref="F8312">VLOOKUP(D8312&amp;E8312,IF({1,0},$A$2:$A$50&amp;$B$2:$B$50,$C$2:$C$50),2,0)</f>
        <v>0</v>
      </c>
    </row>
    <row r="8313" spans="6:6" x14ac:dyDescent="0.15">
      <c r="F8313">
        <f t="array" ref="F8313">VLOOKUP(D8313&amp;E8313,IF({1,0},$A$2:$A$50&amp;$B$2:$B$50,$C$2:$C$50),2,0)</f>
        <v>0</v>
      </c>
    </row>
    <row r="8314" spans="6:6" x14ac:dyDescent="0.15">
      <c r="F8314">
        <f t="array" ref="F8314">VLOOKUP(D8314&amp;E8314,IF({1,0},$A$2:$A$50&amp;$B$2:$B$50,$C$2:$C$50),2,0)</f>
        <v>0</v>
      </c>
    </row>
    <row r="8315" spans="6:6" x14ac:dyDescent="0.15">
      <c r="F8315">
        <f t="array" ref="F8315">VLOOKUP(D8315&amp;E8315,IF({1,0},$A$2:$A$50&amp;$B$2:$B$50,$C$2:$C$50),2,0)</f>
        <v>0</v>
      </c>
    </row>
    <row r="8316" spans="6:6" x14ac:dyDescent="0.15">
      <c r="F8316">
        <f t="array" ref="F8316">VLOOKUP(D8316&amp;E8316,IF({1,0},$A$2:$A$50&amp;$B$2:$B$50,$C$2:$C$50),2,0)</f>
        <v>0</v>
      </c>
    </row>
    <row r="8317" spans="6:6" x14ac:dyDescent="0.15">
      <c r="F8317">
        <f t="array" ref="F8317">VLOOKUP(D8317&amp;E8317,IF({1,0},$A$2:$A$50&amp;$B$2:$B$50,$C$2:$C$50),2,0)</f>
        <v>0</v>
      </c>
    </row>
    <row r="8318" spans="6:6" x14ac:dyDescent="0.15">
      <c r="F8318">
        <f t="array" ref="F8318">VLOOKUP(D8318&amp;E8318,IF({1,0},$A$2:$A$50&amp;$B$2:$B$50,$C$2:$C$50),2,0)</f>
        <v>0</v>
      </c>
    </row>
    <row r="8319" spans="6:6" x14ac:dyDescent="0.15">
      <c r="F8319">
        <f t="array" ref="F8319">VLOOKUP(D8319&amp;E8319,IF({1,0},$A$2:$A$50&amp;$B$2:$B$50,$C$2:$C$50),2,0)</f>
        <v>0</v>
      </c>
    </row>
    <row r="8320" spans="6:6" x14ac:dyDescent="0.15">
      <c r="F8320">
        <f t="array" ref="F8320">VLOOKUP(D8320&amp;E8320,IF({1,0},$A$2:$A$50&amp;$B$2:$B$50,$C$2:$C$50),2,0)</f>
        <v>0</v>
      </c>
    </row>
    <row r="8321" spans="6:6" x14ac:dyDescent="0.15">
      <c r="F8321">
        <f t="array" ref="F8321">VLOOKUP(D8321&amp;E8321,IF({1,0},$A$2:$A$50&amp;$B$2:$B$50,$C$2:$C$50),2,0)</f>
        <v>0</v>
      </c>
    </row>
    <row r="8322" spans="6:6" x14ac:dyDescent="0.15">
      <c r="F8322">
        <f t="array" ref="F8322">VLOOKUP(D8322&amp;E8322,IF({1,0},$A$2:$A$50&amp;$B$2:$B$50,$C$2:$C$50),2,0)</f>
        <v>0</v>
      </c>
    </row>
    <row r="8323" spans="6:6" x14ac:dyDescent="0.15">
      <c r="F8323">
        <f t="array" ref="F8323">VLOOKUP(D8323&amp;E8323,IF({1,0},$A$2:$A$50&amp;$B$2:$B$50,$C$2:$C$50),2,0)</f>
        <v>0</v>
      </c>
    </row>
    <row r="8324" spans="6:6" x14ac:dyDescent="0.15">
      <c r="F8324">
        <f t="array" ref="F8324">VLOOKUP(D8324&amp;E8324,IF({1,0},$A$2:$A$50&amp;$B$2:$B$50,$C$2:$C$50),2,0)</f>
        <v>0</v>
      </c>
    </row>
    <row r="8325" spans="6:6" x14ac:dyDescent="0.15">
      <c r="F8325">
        <f t="array" ref="F8325">VLOOKUP(D8325&amp;E8325,IF({1,0},$A$2:$A$50&amp;$B$2:$B$50,$C$2:$C$50),2,0)</f>
        <v>0</v>
      </c>
    </row>
    <row r="8326" spans="6:6" x14ac:dyDescent="0.15">
      <c r="F8326">
        <f t="array" ref="F8326">VLOOKUP(D8326&amp;E8326,IF({1,0},$A$2:$A$50&amp;$B$2:$B$50,$C$2:$C$50),2,0)</f>
        <v>0</v>
      </c>
    </row>
    <row r="8327" spans="6:6" x14ac:dyDescent="0.15">
      <c r="F8327">
        <f t="array" ref="F8327">VLOOKUP(D8327&amp;E8327,IF({1,0},$A$2:$A$50&amp;$B$2:$B$50,$C$2:$C$50),2,0)</f>
        <v>0</v>
      </c>
    </row>
    <row r="8328" spans="6:6" x14ac:dyDescent="0.15">
      <c r="F8328">
        <f t="array" ref="F8328">VLOOKUP(D8328&amp;E8328,IF({1,0},$A$2:$A$50&amp;$B$2:$B$50,$C$2:$C$50),2,0)</f>
        <v>0</v>
      </c>
    </row>
    <row r="8329" spans="6:6" x14ac:dyDescent="0.15">
      <c r="F8329">
        <f t="array" ref="F8329">VLOOKUP(D8329&amp;E8329,IF({1,0},$A$2:$A$50&amp;$B$2:$B$50,$C$2:$C$50),2,0)</f>
        <v>0</v>
      </c>
    </row>
    <row r="8330" spans="6:6" x14ac:dyDescent="0.15">
      <c r="F8330">
        <f t="array" ref="F8330">VLOOKUP(D8330&amp;E8330,IF({1,0},$A$2:$A$50&amp;$B$2:$B$50,$C$2:$C$50),2,0)</f>
        <v>0</v>
      </c>
    </row>
    <row r="8331" spans="6:6" x14ac:dyDescent="0.15">
      <c r="F8331">
        <f t="array" ref="F8331">VLOOKUP(D8331&amp;E8331,IF({1,0},$A$2:$A$50&amp;$B$2:$B$50,$C$2:$C$50),2,0)</f>
        <v>0</v>
      </c>
    </row>
    <row r="8332" spans="6:6" x14ac:dyDescent="0.15">
      <c r="F8332">
        <f t="array" ref="F8332">VLOOKUP(D8332&amp;E8332,IF({1,0},$A$2:$A$50&amp;$B$2:$B$50,$C$2:$C$50),2,0)</f>
        <v>0</v>
      </c>
    </row>
    <row r="8333" spans="6:6" x14ac:dyDescent="0.15">
      <c r="F8333">
        <f t="array" ref="F8333">VLOOKUP(D8333&amp;E8333,IF({1,0},$A$2:$A$50&amp;$B$2:$B$50,$C$2:$C$50),2,0)</f>
        <v>0</v>
      </c>
    </row>
    <row r="8334" spans="6:6" x14ac:dyDescent="0.15">
      <c r="F8334">
        <f t="array" ref="F8334">VLOOKUP(D8334&amp;E8334,IF({1,0},$A$2:$A$50&amp;$B$2:$B$50,$C$2:$C$50),2,0)</f>
        <v>0</v>
      </c>
    </row>
    <row r="8335" spans="6:6" x14ac:dyDescent="0.15">
      <c r="F8335">
        <f t="array" ref="F8335">VLOOKUP(D8335&amp;E8335,IF({1,0},$A$2:$A$50&amp;$B$2:$B$50,$C$2:$C$50),2,0)</f>
        <v>0</v>
      </c>
    </row>
    <row r="8336" spans="6:6" x14ac:dyDescent="0.15">
      <c r="F8336">
        <f t="array" ref="F8336">VLOOKUP(D8336&amp;E8336,IF({1,0},$A$2:$A$50&amp;$B$2:$B$50,$C$2:$C$50),2,0)</f>
        <v>0</v>
      </c>
    </row>
    <row r="8337" spans="6:6" x14ac:dyDescent="0.15">
      <c r="F8337">
        <f t="array" ref="F8337">VLOOKUP(D8337&amp;E8337,IF({1,0},$A$2:$A$50&amp;$B$2:$B$50,$C$2:$C$50),2,0)</f>
        <v>0</v>
      </c>
    </row>
    <row r="8338" spans="6:6" x14ac:dyDescent="0.15">
      <c r="F8338">
        <f t="array" ref="F8338">VLOOKUP(D8338&amp;E8338,IF({1,0},$A$2:$A$50&amp;$B$2:$B$50,$C$2:$C$50),2,0)</f>
        <v>0</v>
      </c>
    </row>
    <row r="8339" spans="6:6" x14ac:dyDescent="0.15">
      <c r="F8339">
        <f t="array" ref="F8339">VLOOKUP(D8339&amp;E8339,IF({1,0},$A$2:$A$50&amp;$B$2:$B$50,$C$2:$C$50),2,0)</f>
        <v>0</v>
      </c>
    </row>
    <row r="8340" spans="6:6" x14ac:dyDescent="0.15">
      <c r="F8340">
        <f t="array" ref="F8340">VLOOKUP(D8340&amp;E8340,IF({1,0},$A$2:$A$50&amp;$B$2:$B$50,$C$2:$C$50),2,0)</f>
        <v>0</v>
      </c>
    </row>
    <row r="8341" spans="6:6" x14ac:dyDescent="0.15">
      <c r="F8341">
        <f t="array" ref="F8341">VLOOKUP(D8341&amp;E8341,IF({1,0},$A$2:$A$50&amp;$B$2:$B$50,$C$2:$C$50),2,0)</f>
        <v>0</v>
      </c>
    </row>
    <row r="8342" spans="6:6" x14ac:dyDescent="0.15">
      <c r="F8342">
        <f t="array" ref="F8342">VLOOKUP(D8342&amp;E8342,IF({1,0},$A$2:$A$50&amp;$B$2:$B$50,$C$2:$C$50),2,0)</f>
        <v>0</v>
      </c>
    </row>
    <row r="8343" spans="6:6" x14ac:dyDescent="0.15">
      <c r="F8343">
        <f t="array" ref="F8343">VLOOKUP(D8343&amp;E8343,IF({1,0},$A$2:$A$50&amp;$B$2:$B$50,$C$2:$C$50),2,0)</f>
        <v>0</v>
      </c>
    </row>
    <row r="8344" spans="6:6" x14ac:dyDescent="0.15">
      <c r="F8344">
        <f t="array" ref="F8344">VLOOKUP(D8344&amp;E8344,IF({1,0},$A$2:$A$50&amp;$B$2:$B$50,$C$2:$C$50),2,0)</f>
        <v>0</v>
      </c>
    </row>
    <row r="8345" spans="6:6" x14ac:dyDescent="0.15">
      <c r="F8345">
        <f t="array" ref="F8345">VLOOKUP(D8345&amp;E8345,IF({1,0},$A$2:$A$50&amp;$B$2:$B$50,$C$2:$C$50),2,0)</f>
        <v>0</v>
      </c>
    </row>
    <row r="8346" spans="6:6" x14ac:dyDescent="0.15">
      <c r="F8346">
        <f t="array" ref="F8346">VLOOKUP(D8346&amp;E8346,IF({1,0},$A$2:$A$50&amp;$B$2:$B$50,$C$2:$C$50),2,0)</f>
        <v>0</v>
      </c>
    </row>
    <row r="8347" spans="6:6" x14ac:dyDescent="0.15">
      <c r="F8347">
        <f t="array" ref="F8347">VLOOKUP(D8347&amp;E8347,IF({1,0},$A$2:$A$50&amp;$B$2:$B$50,$C$2:$C$50),2,0)</f>
        <v>0</v>
      </c>
    </row>
    <row r="8348" spans="6:6" x14ac:dyDescent="0.15">
      <c r="F8348">
        <f t="array" ref="F8348">VLOOKUP(D8348&amp;E8348,IF({1,0},$A$2:$A$50&amp;$B$2:$B$50,$C$2:$C$50),2,0)</f>
        <v>0</v>
      </c>
    </row>
    <row r="8349" spans="6:6" x14ac:dyDescent="0.15">
      <c r="F8349">
        <f t="array" ref="F8349">VLOOKUP(D8349&amp;E8349,IF({1,0},$A$2:$A$50&amp;$B$2:$B$50,$C$2:$C$50),2,0)</f>
        <v>0</v>
      </c>
    </row>
    <row r="8350" spans="6:6" x14ac:dyDescent="0.15">
      <c r="F8350">
        <f t="array" ref="F8350">VLOOKUP(D8350&amp;E8350,IF({1,0},$A$2:$A$50&amp;$B$2:$B$50,$C$2:$C$50),2,0)</f>
        <v>0</v>
      </c>
    </row>
    <row r="8351" spans="6:6" x14ac:dyDescent="0.15">
      <c r="F8351">
        <f t="array" ref="F8351">VLOOKUP(D8351&amp;E8351,IF({1,0},$A$2:$A$50&amp;$B$2:$B$50,$C$2:$C$50),2,0)</f>
        <v>0</v>
      </c>
    </row>
    <row r="8352" spans="6:6" x14ac:dyDescent="0.15">
      <c r="F8352">
        <f t="array" ref="F8352">VLOOKUP(D8352&amp;E8352,IF({1,0},$A$2:$A$50&amp;$B$2:$B$50,$C$2:$C$50),2,0)</f>
        <v>0</v>
      </c>
    </row>
    <row r="8353" spans="6:6" x14ac:dyDescent="0.15">
      <c r="F8353">
        <f t="array" ref="F8353">VLOOKUP(D8353&amp;E8353,IF({1,0},$A$2:$A$50&amp;$B$2:$B$50,$C$2:$C$50),2,0)</f>
        <v>0</v>
      </c>
    </row>
    <row r="8354" spans="6:6" x14ac:dyDescent="0.15">
      <c r="F8354">
        <f t="array" ref="F8354">VLOOKUP(D8354&amp;E8354,IF({1,0},$A$2:$A$50&amp;$B$2:$B$50,$C$2:$C$50),2,0)</f>
        <v>0</v>
      </c>
    </row>
    <row r="8355" spans="6:6" x14ac:dyDescent="0.15">
      <c r="F8355">
        <f t="array" ref="F8355">VLOOKUP(D8355&amp;E8355,IF({1,0},$A$2:$A$50&amp;$B$2:$B$50,$C$2:$C$50),2,0)</f>
        <v>0</v>
      </c>
    </row>
    <row r="8356" spans="6:6" x14ac:dyDescent="0.15">
      <c r="F8356">
        <f t="array" ref="F8356">VLOOKUP(D8356&amp;E8356,IF({1,0},$A$2:$A$50&amp;$B$2:$B$50,$C$2:$C$50),2,0)</f>
        <v>0</v>
      </c>
    </row>
    <row r="8357" spans="6:6" x14ac:dyDescent="0.15">
      <c r="F8357">
        <f t="array" ref="F8357">VLOOKUP(D8357&amp;E8357,IF({1,0},$A$2:$A$50&amp;$B$2:$B$50,$C$2:$C$50),2,0)</f>
        <v>0</v>
      </c>
    </row>
    <row r="8358" spans="6:6" x14ac:dyDescent="0.15">
      <c r="F8358">
        <f t="array" ref="F8358">VLOOKUP(D8358&amp;E8358,IF({1,0},$A$2:$A$50&amp;$B$2:$B$50,$C$2:$C$50),2,0)</f>
        <v>0</v>
      </c>
    </row>
    <row r="8359" spans="6:6" x14ac:dyDescent="0.15">
      <c r="F8359">
        <f t="array" ref="F8359">VLOOKUP(D8359&amp;E8359,IF({1,0},$A$2:$A$50&amp;$B$2:$B$50,$C$2:$C$50),2,0)</f>
        <v>0</v>
      </c>
    </row>
    <row r="8360" spans="6:6" x14ac:dyDescent="0.15">
      <c r="F8360">
        <f t="array" ref="F8360">VLOOKUP(D8360&amp;E8360,IF({1,0},$A$2:$A$50&amp;$B$2:$B$50,$C$2:$C$50),2,0)</f>
        <v>0</v>
      </c>
    </row>
    <row r="8361" spans="6:6" x14ac:dyDescent="0.15">
      <c r="F8361">
        <f t="array" ref="F8361">VLOOKUP(D8361&amp;E8361,IF({1,0},$A$2:$A$50&amp;$B$2:$B$50,$C$2:$C$50),2,0)</f>
        <v>0</v>
      </c>
    </row>
    <row r="8362" spans="6:6" x14ac:dyDescent="0.15">
      <c r="F8362">
        <f t="array" ref="F8362">VLOOKUP(D8362&amp;E8362,IF({1,0},$A$2:$A$50&amp;$B$2:$B$50,$C$2:$C$50),2,0)</f>
        <v>0</v>
      </c>
    </row>
    <row r="8363" spans="6:6" x14ac:dyDescent="0.15">
      <c r="F8363">
        <f t="array" ref="F8363">VLOOKUP(D8363&amp;E8363,IF({1,0},$A$2:$A$50&amp;$B$2:$B$50,$C$2:$C$50),2,0)</f>
        <v>0</v>
      </c>
    </row>
    <row r="8364" spans="6:6" x14ac:dyDescent="0.15">
      <c r="F8364">
        <f t="array" ref="F8364">VLOOKUP(D8364&amp;E8364,IF({1,0},$A$2:$A$50&amp;$B$2:$B$50,$C$2:$C$50),2,0)</f>
        <v>0</v>
      </c>
    </row>
    <row r="8365" spans="6:6" x14ac:dyDescent="0.15">
      <c r="F8365">
        <f t="array" ref="F8365">VLOOKUP(D8365&amp;E8365,IF({1,0},$A$2:$A$50&amp;$B$2:$B$50,$C$2:$C$50),2,0)</f>
        <v>0</v>
      </c>
    </row>
    <row r="8366" spans="6:6" x14ac:dyDescent="0.15">
      <c r="F8366">
        <f t="array" ref="F8366">VLOOKUP(D8366&amp;E8366,IF({1,0},$A$2:$A$50&amp;$B$2:$B$50,$C$2:$C$50),2,0)</f>
        <v>0</v>
      </c>
    </row>
    <row r="8367" spans="6:6" x14ac:dyDescent="0.15">
      <c r="F8367">
        <f t="array" ref="F8367">VLOOKUP(D8367&amp;E8367,IF({1,0},$A$2:$A$50&amp;$B$2:$B$50,$C$2:$C$50),2,0)</f>
        <v>0</v>
      </c>
    </row>
    <row r="8368" spans="6:6" x14ac:dyDescent="0.15">
      <c r="F8368">
        <f t="array" ref="F8368">VLOOKUP(D8368&amp;E8368,IF({1,0},$A$2:$A$50&amp;$B$2:$B$50,$C$2:$C$50),2,0)</f>
        <v>0</v>
      </c>
    </row>
    <row r="8369" spans="6:6" x14ac:dyDescent="0.15">
      <c r="F8369">
        <f t="array" ref="F8369">VLOOKUP(D8369&amp;E8369,IF({1,0},$A$2:$A$50&amp;$B$2:$B$50,$C$2:$C$50),2,0)</f>
        <v>0</v>
      </c>
    </row>
    <row r="8370" spans="6:6" x14ac:dyDescent="0.15">
      <c r="F8370">
        <f t="array" ref="F8370">VLOOKUP(D8370&amp;E8370,IF({1,0},$A$2:$A$50&amp;$B$2:$B$50,$C$2:$C$50),2,0)</f>
        <v>0</v>
      </c>
    </row>
    <row r="8371" spans="6:6" x14ac:dyDescent="0.15">
      <c r="F8371">
        <f t="array" ref="F8371">VLOOKUP(D8371&amp;E8371,IF({1,0},$A$2:$A$50&amp;$B$2:$B$50,$C$2:$C$50),2,0)</f>
        <v>0</v>
      </c>
    </row>
    <row r="8372" spans="6:6" x14ac:dyDescent="0.15">
      <c r="F8372">
        <f t="array" ref="F8372">VLOOKUP(D8372&amp;E8372,IF({1,0},$A$2:$A$50&amp;$B$2:$B$50,$C$2:$C$50),2,0)</f>
        <v>0</v>
      </c>
    </row>
    <row r="8373" spans="6:6" x14ac:dyDescent="0.15">
      <c r="F8373">
        <f t="array" ref="F8373">VLOOKUP(D8373&amp;E8373,IF({1,0},$A$2:$A$50&amp;$B$2:$B$50,$C$2:$C$50),2,0)</f>
        <v>0</v>
      </c>
    </row>
    <row r="8374" spans="6:6" x14ac:dyDescent="0.15">
      <c r="F8374">
        <f t="array" ref="F8374">VLOOKUP(D8374&amp;E8374,IF({1,0},$A$2:$A$50&amp;$B$2:$B$50,$C$2:$C$50),2,0)</f>
        <v>0</v>
      </c>
    </row>
    <row r="8375" spans="6:6" x14ac:dyDescent="0.15">
      <c r="F8375">
        <f t="array" ref="F8375">VLOOKUP(D8375&amp;E8375,IF({1,0},$A$2:$A$50&amp;$B$2:$B$50,$C$2:$C$50),2,0)</f>
        <v>0</v>
      </c>
    </row>
    <row r="8376" spans="6:6" x14ac:dyDescent="0.15">
      <c r="F8376">
        <f t="array" ref="F8376">VLOOKUP(D8376&amp;E8376,IF({1,0},$A$2:$A$50&amp;$B$2:$B$50,$C$2:$C$50),2,0)</f>
        <v>0</v>
      </c>
    </row>
    <row r="8377" spans="6:6" x14ac:dyDescent="0.15">
      <c r="F8377">
        <f t="array" ref="F8377">VLOOKUP(D8377&amp;E8377,IF({1,0},$A$2:$A$50&amp;$B$2:$B$50,$C$2:$C$50),2,0)</f>
        <v>0</v>
      </c>
    </row>
    <row r="8378" spans="6:6" x14ac:dyDescent="0.15">
      <c r="F8378">
        <f t="array" ref="F8378">VLOOKUP(D8378&amp;E8378,IF({1,0},$A$2:$A$50&amp;$B$2:$B$50,$C$2:$C$50),2,0)</f>
        <v>0</v>
      </c>
    </row>
    <row r="8379" spans="6:6" x14ac:dyDescent="0.15">
      <c r="F8379">
        <f t="array" ref="F8379">VLOOKUP(D8379&amp;E8379,IF({1,0},$A$2:$A$50&amp;$B$2:$B$50,$C$2:$C$50),2,0)</f>
        <v>0</v>
      </c>
    </row>
    <row r="8380" spans="6:6" x14ac:dyDescent="0.15">
      <c r="F8380">
        <f t="array" ref="F8380">VLOOKUP(D8380&amp;E8380,IF({1,0},$A$2:$A$50&amp;$B$2:$B$50,$C$2:$C$50),2,0)</f>
        <v>0</v>
      </c>
    </row>
    <row r="8381" spans="6:6" x14ac:dyDescent="0.15">
      <c r="F8381">
        <f t="array" ref="F8381">VLOOKUP(D8381&amp;E8381,IF({1,0},$A$2:$A$50&amp;$B$2:$B$50,$C$2:$C$50),2,0)</f>
        <v>0</v>
      </c>
    </row>
    <row r="8382" spans="6:6" x14ac:dyDescent="0.15">
      <c r="F8382">
        <f t="array" ref="F8382">VLOOKUP(D8382&amp;E8382,IF({1,0},$A$2:$A$50&amp;$B$2:$B$50,$C$2:$C$50),2,0)</f>
        <v>0</v>
      </c>
    </row>
    <row r="8383" spans="6:6" x14ac:dyDescent="0.15">
      <c r="F8383">
        <f t="array" ref="F8383">VLOOKUP(D8383&amp;E8383,IF({1,0},$A$2:$A$50&amp;$B$2:$B$50,$C$2:$C$50),2,0)</f>
        <v>0</v>
      </c>
    </row>
    <row r="8384" spans="6:6" x14ac:dyDescent="0.15">
      <c r="F8384">
        <f t="array" ref="F8384">VLOOKUP(D8384&amp;E8384,IF({1,0},$A$2:$A$50&amp;$B$2:$B$50,$C$2:$C$50),2,0)</f>
        <v>0</v>
      </c>
    </row>
    <row r="8385" spans="6:6" x14ac:dyDescent="0.15">
      <c r="F8385">
        <f t="array" ref="F8385">VLOOKUP(D8385&amp;E8385,IF({1,0},$A$2:$A$50&amp;$B$2:$B$50,$C$2:$C$50),2,0)</f>
        <v>0</v>
      </c>
    </row>
    <row r="8386" spans="6:6" x14ac:dyDescent="0.15">
      <c r="F8386">
        <f t="array" ref="F8386">VLOOKUP(D8386&amp;E8386,IF({1,0},$A$2:$A$50&amp;$B$2:$B$50,$C$2:$C$50),2,0)</f>
        <v>0</v>
      </c>
    </row>
    <row r="8387" spans="6:6" x14ac:dyDescent="0.15">
      <c r="F8387">
        <f t="array" ref="F8387">VLOOKUP(D8387&amp;E8387,IF({1,0},$A$2:$A$50&amp;$B$2:$B$50,$C$2:$C$50),2,0)</f>
        <v>0</v>
      </c>
    </row>
    <row r="8388" spans="6:6" x14ac:dyDescent="0.15">
      <c r="F8388">
        <f t="array" ref="F8388">VLOOKUP(D8388&amp;E8388,IF({1,0},$A$2:$A$50&amp;$B$2:$B$50,$C$2:$C$50),2,0)</f>
        <v>0</v>
      </c>
    </row>
    <row r="8389" spans="6:6" x14ac:dyDescent="0.15">
      <c r="F8389">
        <f t="array" ref="F8389">VLOOKUP(D8389&amp;E8389,IF({1,0},$A$2:$A$50&amp;$B$2:$B$50,$C$2:$C$50),2,0)</f>
        <v>0</v>
      </c>
    </row>
    <row r="8390" spans="6:6" x14ac:dyDescent="0.15">
      <c r="F8390">
        <f t="array" ref="F8390">VLOOKUP(D8390&amp;E8390,IF({1,0},$A$2:$A$50&amp;$B$2:$B$50,$C$2:$C$50),2,0)</f>
        <v>0</v>
      </c>
    </row>
    <row r="8391" spans="6:6" x14ac:dyDescent="0.15">
      <c r="F8391">
        <f t="array" ref="F8391">VLOOKUP(D8391&amp;E8391,IF({1,0},$A$2:$A$50&amp;$B$2:$B$50,$C$2:$C$50),2,0)</f>
        <v>0</v>
      </c>
    </row>
    <row r="8392" spans="6:6" x14ac:dyDescent="0.15">
      <c r="F8392">
        <f t="array" ref="F8392">VLOOKUP(D8392&amp;E8392,IF({1,0},$A$2:$A$50&amp;$B$2:$B$50,$C$2:$C$50),2,0)</f>
        <v>0</v>
      </c>
    </row>
    <row r="8393" spans="6:6" x14ac:dyDescent="0.15">
      <c r="F8393">
        <f t="array" ref="F8393">VLOOKUP(D8393&amp;E8393,IF({1,0},$A$2:$A$50&amp;$B$2:$B$50,$C$2:$C$50),2,0)</f>
        <v>0</v>
      </c>
    </row>
    <row r="8394" spans="6:6" x14ac:dyDescent="0.15">
      <c r="F8394">
        <f t="array" ref="F8394">VLOOKUP(D8394&amp;E8394,IF({1,0},$A$2:$A$50&amp;$B$2:$B$50,$C$2:$C$50),2,0)</f>
        <v>0</v>
      </c>
    </row>
    <row r="8395" spans="6:6" x14ac:dyDescent="0.15">
      <c r="F8395">
        <f t="array" ref="F8395">VLOOKUP(D8395&amp;E8395,IF({1,0},$A$2:$A$50&amp;$B$2:$B$50,$C$2:$C$50),2,0)</f>
        <v>0</v>
      </c>
    </row>
    <row r="8396" spans="6:6" x14ac:dyDescent="0.15">
      <c r="F8396">
        <f t="array" ref="F8396">VLOOKUP(D8396&amp;E8396,IF({1,0},$A$2:$A$50&amp;$B$2:$B$50,$C$2:$C$50),2,0)</f>
        <v>0</v>
      </c>
    </row>
    <row r="8397" spans="6:6" x14ac:dyDescent="0.15">
      <c r="F8397">
        <f t="array" ref="F8397">VLOOKUP(D8397&amp;E8397,IF({1,0},$A$2:$A$50&amp;$B$2:$B$50,$C$2:$C$50),2,0)</f>
        <v>0</v>
      </c>
    </row>
    <row r="8398" spans="6:6" x14ac:dyDescent="0.15">
      <c r="F8398">
        <f t="array" ref="F8398">VLOOKUP(D8398&amp;E8398,IF({1,0},$A$2:$A$50&amp;$B$2:$B$50,$C$2:$C$50),2,0)</f>
        <v>0</v>
      </c>
    </row>
    <row r="8399" spans="6:6" x14ac:dyDescent="0.15">
      <c r="F8399">
        <f t="array" ref="F8399">VLOOKUP(D8399&amp;E8399,IF({1,0},$A$2:$A$50&amp;$B$2:$B$50,$C$2:$C$50),2,0)</f>
        <v>0</v>
      </c>
    </row>
    <row r="8400" spans="6:6" x14ac:dyDescent="0.15">
      <c r="F8400">
        <f t="array" ref="F8400">VLOOKUP(D8400&amp;E8400,IF({1,0},$A$2:$A$50&amp;$B$2:$B$50,$C$2:$C$50),2,0)</f>
        <v>0</v>
      </c>
    </row>
    <row r="8401" spans="6:6" x14ac:dyDescent="0.15">
      <c r="F8401">
        <f t="array" ref="F8401">VLOOKUP(D8401&amp;E8401,IF({1,0},$A$2:$A$50&amp;$B$2:$B$50,$C$2:$C$50),2,0)</f>
        <v>0</v>
      </c>
    </row>
    <row r="8402" spans="6:6" x14ac:dyDescent="0.15">
      <c r="F8402">
        <f t="array" ref="F8402">VLOOKUP(D8402&amp;E8402,IF({1,0},$A$2:$A$50&amp;$B$2:$B$50,$C$2:$C$50),2,0)</f>
        <v>0</v>
      </c>
    </row>
    <row r="8403" spans="6:6" x14ac:dyDescent="0.15">
      <c r="F8403">
        <f t="array" ref="F8403">VLOOKUP(D8403&amp;E8403,IF({1,0},$A$2:$A$50&amp;$B$2:$B$50,$C$2:$C$50),2,0)</f>
        <v>0</v>
      </c>
    </row>
    <row r="8404" spans="6:6" x14ac:dyDescent="0.15">
      <c r="F8404">
        <f t="array" ref="F8404">VLOOKUP(D8404&amp;E8404,IF({1,0},$A$2:$A$50&amp;$B$2:$B$50,$C$2:$C$50),2,0)</f>
        <v>0</v>
      </c>
    </row>
    <row r="8405" spans="6:6" x14ac:dyDescent="0.15">
      <c r="F8405">
        <f t="array" ref="F8405">VLOOKUP(D8405&amp;E8405,IF({1,0},$A$2:$A$50&amp;$B$2:$B$50,$C$2:$C$50),2,0)</f>
        <v>0</v>
      </c>
    </row>
    <row r="8406" spans="6:6" x14ac:dyDescent="0.15">
      <c r="F8406">
        <f t="array" ref="F8406">VLOOKUP(D8406&amp;E8406,IF({1,0},$A$2:$A$50&amp;$B$2:$B$50,$C$2:$C$50),2,0)</f>
        <v>0</v>
      </c>
    </row>
    <row r="8407" spans="6:6" x14ac:dyDescent="0.15">
      <c r="F8407">
        <f t="array" ref="F8407">VLOOKUP(D8407&amp;E8407,IF({1,0},$A$2:$A$50&amp;$B$2:$B$50,$C$2:$C$50),2,0)</f>
        <v>0</v>
      </c>
    </row>
    <row r="8408" spans="6:6" x14ac:dyDescent="0.15">
      <c r="F8408">
        <f t="array" ref="F8408">VLOOKUP(D8408&amp;E8408,IF({1,0},$A$2:$A$50&amp;$B$2:$B$50,$C$2:$C$50),2,0)</f>
        <v>0</v>
      </c>
    </row>
    <row r="8409" spans="6:6" x14ac:dyDescent="0.15">
      <c r="F8409">
        <f t="array" ref="F8409">VLOOKUP(D8409&amp;E8409,IF({1,0},$A$2:$A$50&amp;$B$2:$B$50,$C$2:$C$50),2,0)</f>
        <v>0</v>
      </c>
    </row>
    <row r="8410" spans="6:6" x14ac:dyDescent="0.15">
      <c r="F8410">
        <f t="array" ref="F8410">VLOOKUP(D8410&amp;E8410,IF({1,0},$A$2:$A$50&amp;$B$2:$B$50,$C$2:$C$50),2,0)</f>
        <v>0</v>
      </c>
    </row>
    <row r="8411" spans="6:6" x14ac:dyDescent="0.15">
      <c r="F8411">
        <f t="array" ref="F8411">VLOOKUP(D8411&amp;E8411,IF({1,0},$A$2:$A$50&amp;$B$2:$B$50,$C$2:$C$50),2,0)</f>
        <v>0</v>
      </c>
    </row>
    <row r="8412" spans="6:6" x14ac:dyDescent="0.15">
      <c r="F8412">
        <f t="array" ref="F8412">VLOOKUP(D8412&amp;E8412,IF({1,0},$A$2:$A$50&amp;$B$2:$B$50,$C$2:$C$50),2,0)</f>
        <v>0</v>
      </c>
    </row>
    <row r="8413" spans="6:6" x14ac:dyDescent="0.15">
      <c r="F8413">
        <f t="array" ref="F8413">VLOOKUP(D8413&amp;E8413,IF({1,0},$A$2:$A$50&amp;$B$2:$B$50,$C$2:$C$50),2,0)</f>
        <v>0</v>
      </c>
    </row>
    <row r="8414" spans="6:6" x14ac:dyDescent="0.15">
      <c r="F8414">
        <f t="array" ref="F8414">VLOOKUP(D8414&amp;E8414,IF({1,0},$A$2:$A$50&amp;$B$2:$B$50,$C$2:$C$50),2,0)</f>
        <v>0</v>
      </c>
    </row>
    <row r="8415" spans="6:6" x14ac:dyDescent="0.15">
      <c r="F8415">
        <f t="array" ref="F8415">VLOOKUP(D8415&amp;E8415,IF({1,0},$A$2:$A$50&amp;$B$2:$B$50,$C$2:$C$50),2,0)</f>
        <v>0</v>
      </c>
    </row>
    <row r="8416" spans="6:6" x14ac:dyDescent="0.15">
      <c r="F8416">
        <f t="array" ref="F8416">VLOOKUP(D8416&amp;E8416,IF({1,0},$A$2:$A$50&amp;$B$2:$B$50,$C$2:$C$50),2,0)</f>
        <v>0</v>
      </c>
    </row>
    <row r="8417" spans="6:6" x14ac:dyDescent="0.15">
      <c r="F8417">
        <f t="array" ref="F8417">VLOOKUP(D8417&amp;E8417,IF({1,0},$A$2:$A$50&amp;$B$2:$B$50,$C$2:$C$50),2,0)</f>
        <v>0</v>
      </c>
    </row>
    <row r="8418" spans="6:6" x14ac:dyDescent="0.15">
      <c r="F8418">
        <f t="array" ref="F8418">VLOOKUP(D8418&amp;E8418,IF({1,0},$A$2:$A$50&amp;$B$2:$B$50,$C$2:$C$50),2,0)</f>
        <v>0</v>
      </c>
    </row>
    <row r="8419" spans="6:6" x14ac:dyDescent="0.15">
      <c r="F8419">
        <f t="array" ref="F8419">VLOOKUP(D8419&amp;E8419,IF({1,0},$A$2:$A$50&amp;$B$2:$B$50,$C$2:$C$50),2,0)</f>
        <v>0</v>
      </c>
    </row>
    <row r="8420" spans="6:6" x14ac:dyDescent="0.15">
      <c r="F8420">
        <f t="array" ref="F8420">VLOOKUP(D8420&amp;E8420,IF({1,0},$A$2:$A$50&amp;$B$2:$B$50,$C$2:$C$50),2,0)</f>
        <v>0</v>
      </c>
    </row>
    <row r="8421" spans="6:6" x14ac:dyDescent="0.15">
      <c r="F8421">
        <f t="array" ref="F8421">VLOOKUP(D8421&amp;E8421,IF({1,0},$A$2:$A$50&amp;$B$2:$B$50,$C$2:$C$50),2,0)</f>
        <v>0</v>
      </c>
    </row>
    <row r="8422" spans="6:6" x14ac:dyDescent="0.15">
      <c r="F8422">
        <f t="array" ref="F8422">VLOOKUP(D8422&amp;E8422,IF({1,0},$A$2:$A$50&amp;$B$2:$B$50,$C$2:$C$50),2,0)</f>
        <v>0</v>
      </c>
    </row>
    <row r="8423" spans="6:6" x14ac:dyDescent="0.15">
      <c r="F8423">
        <f t="array" ref="F8423">VLOOKUP(D8423&amp;E8423,IF({1,0},$A$2:$A$50&amp;$B$2:$B$50,$C$2:$C$50),2,0)</f>
        <v>0</v>
      </c>
    </row>
    <row r="8424" spans="6:6" x14ac:dyDescent="0.15">
      <c r="F8424">
        <f t="array" ref="F8424">VLOOKUP(D8424&amp;E8424,IF({1,0},$A$2:$A$50&amp;$B$2:$B$50,$C$2:$C$50),2,0)</f>
        <v>0</v>
      </c>
    </row>
    <row r="8425" spans="6:6" x14ac:dyDescent="0.15">
      <c r="F8425">
        <f t="array" ref="F8425">VLOOKUP(D8425&amp;E8425,IF({1,0},$A$2:$A$50&amp;$B$2:$B$50,$C$2:$C$50),2,0)</f>
        <v>0</v>
      </c>
    </row>
    <row r="8426" spans="6:6" x14ac:dyDescent="0.15">
      <c r="F8426">
        <f t="array" ref="F8426">VLOOKUP(D8426&amp;E8426,IF({1,0},$A$2:$A$50&amp;$B$2:$B$50,$C$2:$C$50),2,0)</f>
        <v>0</v>
      </c>
    </row>
    <row r="8427" spans="6:6" x14ac:dyDescent="0.15">
      <c r="F8427">
        <f t="array" ref="F8427">VLOOKUP(D8427&amp;E8427,IF({1,0},$A$2:$A$50&amp;$B$2:$B$50,$C$2:$C$50),2,0)</f>
        <v>0</v>
      </c>
    </row>
    <row r="8428" spans="6:6" x14ac:dyDescent="0.15">
      <c r="F8428">
        <f t="array" ref="F8428">VLOOKUP(D8428&amp;E8428,IF({1,0},$A$2:$A$50&amp;$B$2:$B$50,$C$2:$C$50),2,0)</f>
        <v>0</v>
      </c>
    </row>
    <row r="8429" spans="6:6" x14ac:dyDescent="0.15">
      <c r="F8429">
        <f t="array" ref="F8429">VLOOKUP(D8429&amp;E8429,IF({1,0},$A$2:$A$50&amp;$B$2:$B$50,$C$2:$C$50),2,0)</f>
        <v>0</v>
      </c>
    </row>
    <row r="8430" spans="6:6" x14ac:dyDescent="0.15">
      <c r="F8430">
        <f t="array" ref="F8430">VLOOKUP(D8430&amp;E8430,IF({1,0},$A$2:$A$50&amp;$B$2:$B$50,$C$2:$C$50),2,0)</f>
        <v>0</v>
      </c>
    </row>
    <row r="8431" spans="6:6" x14ac:dyDescent="0.15">
      <c r="F8431">
        <f t="array" ref="F8431">VLOOKUP(D8431&amp;E8431,IF({1,0},$A$2:$A$50&amp;$B$2:$B$50,$C$2:$C$50),2,0)</f>
        <v>0</v>
      </c>
    </row>
    <row r="8432" spans="6:6" x14ac:dyDescent="0.15">
      <c r="F8432">
        <f t="array" ref="F8432">VLOOKUP(D8432&amp;E8432,IF({1,0},$A$2:$A$50&amp;$B$2:$B$50,$C$2:$C$50),2,0)</f>
        <v>0</v>
      </c>
    </row>
    <row r="8433" spans="6:6" x14ac:dyDescent="0.15">
      <c r="F8433">
        <f t="array" ref="F8433">VLOOKUP(D8433&amp;E8433,IF({1,0},$A$2:$A$50&amp;$B$2:$B$50,$C$2:$C$50),2,0)</f>
        <v>0</v>
      </c>
    </row>
    <row r="8434" spans="6:6" x14ac:dyDescent="0.15">
      <c r="F8434">
        <f t="array" ref="F8434">VLOOKUP(D8434&amp;E8434,IF({1,0},$A$2:$A$50&amp;$B$2:$B$50,$C$2:$C$50),2,0)</f>
        <v>0</v>
      </c>
    </row>
    <row r="8435" spans="6:6" x14ac:dyDescent="0.15">
      <c r="F8435">
        <f t="array" ref="F8435">VLOOKUP(D8435&amp;E8435,IF({1,0},$A$2:$A$50&amp;$B$2:$B$50,$C$2:$C$50),2,0)</f>
        <v>0</v>
      </c>
    </row>
    <row r="8436" spans="6:6" x14ac:dyDescent="0.15">
      <c r="F8436">
        <f t="array" ref="F8436">VLOOKUP(D8436&amp;E8436,IF({1,0},$A$2:$A$50&amp;$B$2:$B$50,$C$2:$C$50),2,0)</f>
        <v>0</v>
      </c>
    </row>
    <row r="8437" spans="6:6" x14ac:dyDescent="0.15">
      <c r="F8437">
        <f t="array" ref="F8437">VLOOKUP(D8437&amp;E8437,IF({1,0},$A$2:$A$50&amp;$B$2:$B$50,$C$2:$C$50),2,0)</f>
        <v>0</v>
      </c>
    </row>
    <row r="8438" spans="6:6" x14ac:dyDescent="0.15">
      <c r="F8438">
        <f t="array" ref="F8438">VLOOKUP(D8438&amp;E8438,IF({1,0},$A$2:$A$50&amp;$B$2:$B$50,$C$2:$C$50),2,0)</f>
        <v>0</v>
      </c>
    </row>
    <row r="8439" spans="6:6" x14ac:dyDescent="0.15">
      <c r="F8439">
        <f t="array" ref="F8439">VLOOKUP(D8439&amp;E8439,IF({1,0},$A$2:$A$50&amp;$B$2:$B$50,$C$2:$C$50),2,0)</f>
        <v>0</v>
      </c>
    </row>
    <row r="8440" spans="6:6" x14ac:dyDescent="0.15">
      <c r="F8440">
        <f t="array" ref="F8440">VLOOKUP(D8440&amp;E8440,IF({1,0},$A$2:$A$50&amp;$B$2:$B$50,$C$2:$C$50),2,0)</f>
        <v>0</v>
      </c>
    </row>
    <row r="8441" spans="6:6" x14ac:dyDescent="0.15">
      <c r="F8441">
        <f t="array" ref="F8441">VLOOKUP(D8441&amp;E8441,IF({1,0},$A$2:$A$50&amp;$B$2:$B$50,$C$2:$C$50),2,0)</f>
        <v>0</v>
      </c>
    </row>
    <row r="8442" spans="6:6" x14ac:dyDescent="0.15">
      <c r="F8442">
        <f t="array" ref="F8442">VLOOKUP(D8442&amp;E8442,IF({1,0},$A$2:$A$50&amp;$B$2:$B$50,$C$2:$C$50),2,0)</f>
        <v>0</v>
      </c>
    </row>
    <row r="8443" spans="6:6" x14ac:dyDescent="0.15">
      <c r="F8443">
        <f t="array" ref="F8443">VLOOKUP(D8443&amp;E8443,IF({1,0},$A$2:$A$50&amp;$B$2:$B$50,$C$2:$C$50),2,0)</f>
        <v>0</v>
      </c>
    </row>
    <row r="8444" spans="6:6" x14ac:dyDescent="0.15">
      <c r="F8444">
        <f t="array" ref="F8444">VLOOKUP(D8444&amp;E8444,IF({1,0},$A$2:$A$50&amp;$B$2:$B$50,$C$2:$C$50),2,0)</f>
        <v>0</v>
      </c>
    </row>
    <row r="8445" spans="6:6" x14ac:dyDescent="0.15">
      <c r="F8445">
        <f t="array" ref="F8445">VLOOKUP(D8445&amp;E8445,IF({1,0},$A$2:$A$50&amp;$B$2:$B$50,$C$2:$C$50),2,0)</f>
        <v>0</v>
      </c>
    </row>
    <row r="8446" spans="6:6" x14ac:dyDescent="0.15">
      <c r="F8446">
        <f t="array" ref="F8446">VLOOKUP(D8446&amp;E8446,IF({1,0},$A$2:$A$50&amp;$B$2:$B$50,$C$2:$C$50),2,0)</f>
        <v>0</v>
      </c>
    </row>
    <row r="8447" spans="6:6" x14ac:dyDescent="0.15">
      <c r="F8447">
        <f t="array" ref="F8447">VLOOKUP(D8447&amp;E8447,IF({1,0},$A$2:$A$50&amp;$B$2:$B$50,$C$2:$C$50),2,0)</f>
        <v>0</v>
      </c>
    </row>
    <row r="8448" spans="6:6" x14ac:dyDescent="0.15">
      <c r="F8448">
        <f t="array" ref="F8448">VLOOKUP(D8448&amp;E8448,IF({1,0},$A$2:$A$50&amp;$B$2:$B$50,$C$2:$C$50),2,0)</f>
        <v>0</v>
      </c>
    </row>
    <row r="8449" spans="6:6" x14ac:dyDescent="0.15">
      <c r="F8449">
        <f t="array" ref="F8449">VLOOKUP(D8449&amp;E8449,IF({1,0},$A$2:$A$50&amp;$B$2:$B$50,$C$2:$C$50),2,0)</f>
        <v>0</v>
      </c>
    </row>
    <row r="8450" spans="6:6" x14ac:dyDescent="0.15">
      <c r="F8450">
        <f t="array" ref="F8450">VLOOKUP(D8450&amp;E8450,IF({1,0},$A$2:$A$50&amp;$B$2:$B$50,$C$2:$C$50),2,0)</f>
        <v>0</v>
      </c>
    </row>
    <row r="8451" spans="6:6" x14ac:dyDescent="0.15">
      <c r="F8451">
        <f t="array" ref="F8451">VLOOKUP(D8451&amp;E8451,IF({1,0},$A$2:$A$50&amp;$B$2:$B$50,$C$2:$C$50),2,0)</f>
        <v>0</v>
      </c>
    </row>
    <row r="8452" spans="6:6" x14ac:dyDescent="0.15">
      <c r="F8452">
        <f t="array" ref="F8452">VLOOKUP(D8452&amp;E8452,IF({1,0},$A$2:$A$50&amp;$B$2:$B$50,$C$2:$C$50),2,0)</f>
        <v>0</v>
      </c>
    </row>
    <row r="8453" spans="6:6" x14ac:dyDescent="0.15">
      <c r="F8453">
        <f t="array" ref="F8453">VLOOKUP(D8453&amp;E8453,IF({1,0},$A$2:$A$50&amp;$B$2:$B$50,$C$2:$C$50),2,0)</f>
        <v>0</v>
      </c>
    </row>
    <row r="8454" spans="6:6" x14ac:dyDescent="0.15">
      <c r="F8454">
        <f t="array" ref="F8454">VLOOKUP(D8454&amp;E8454,IF({1,0},$A$2:$A$50&amp;$B$2:$B$50,$C$2:$C$50),2,0)</f>
        <v>0</v>
      </c>
    </row>
    <row r="8455" spans="6:6" x14ac:dyDescent="0.15">
      <c r="F8455">
        <f t="array" ref="F8455">VLOOKUP(D8455&amp;E8455,IF({1,0},$A$2:$A$50&amp;$B$2:$B$50,$C$2:$C$50),2,0)</f>
        <v>0</v>
      </c>
    </row>
    <row r="8456" spans="6:6" x14ac:dyDescent="0.15">
      <c r="F8456">
        <f t="array" ref="F8456">VLOOKUP(D8456&amp;E8456,IF({1,0},$A$2:$A$50&amp;$B$2:$B$50,$C$2:$C$50),2,0)</f>
        <v>0</v>
      </c>
    </row>
    <row r="8457" spans="6:6" x14ac:dyDescent="0.15">
      <c r="F8457">
        <f t="array" ref="F8457">VLOOKUP(D8457&amp;E8457,IF({1,0},$A$2:$A$50&amp;$B$2:$B$50,$C$2:$C$50),2,0)</f>
        <v>0</v>
      </c>
    </row>
    <row r="8458" spans="6:6" x14ac:dyDescent="0.15">
      <c r="F8458">
        <f t="array" ref="F8458">VLOOKUP(D8458&amp;E8458,IF({1,0},$A$2:$A$50&amp;$B$2:$B$50,$C$2:$C$50),2,0)</f>
        <v>0</v>
      </c>
    </row>
    <row r="8459" spans="6:6" x14ac:dyDescent="0.15">
      <c r="F8459">
        <f t="array" ref="F8459">VLOOKUP(D8459&amp;E8459,IF({1,0},$A$2:$A$50&amp;$B$2:$B$50,$C$2:$C$50),2,0)</f>
        <v>0</v>
      </c>
    </row>
    <row r="8460" spans="6:6" x14ac:dyDescent="0.15">
      <c r="F8460">
        <f t="array" ref="F8460">VLOOKUP(D8460&amp;E8460,IF({1,0},$A$2:$A$50&amp;$B$2:$B$50,$C$2:$C$50),2,0)</f>
        <v>0</v>
      </c>
    </row>
    <row r="8461" spans="6:6" x14ac:dyDescent="0.15">
      <c r="F8461">
        <f t="array" ref="F8461">VLOOKUP(D8461&amp;E8461,IF({1,0},$A$2:$A$50&amp;$B$2:$B$50,$C$2:$C$50),2,0)</f>
        <v>0</v>
      </c>
    </row>
    <row r="8462" spans="6:6" x14ac:dyDescent="0.15">
      <c r="F8462">
        <f t="array" ref="F8462">VLOOKUP(D8462&amp;E8462,IF({1,0},$A$2:$A$50&amp;$B$2:$B$50,$C$2:$C$50),2,0)</f>
        <v>0</v>
      </c>
    </row>
    <row r="8463" spans="6:6" x14ac:dyDescent="0.15">
      <c r="F8463">
        <f t="array" ref="F8463">VLOOKUP(D8463&amp;E8463,IF({1,0},$A$2:$A$50&amp;$B$2:$B$50,$C$2:$C$50),2,0)</f>
        <v>0</v>
      </c>
    </row>
    <row r="8464" spans="6:6" x14ac:dyDescent="0.15">
      <c r="F8464">
        <f t="array" ref="F8464">VLOOKUP(D8464&amp;E8464,IF({1,0},$A$2:$A$50&amp;$B$2:$B$50,$C$2:$C$50),2,0)</f>
        <v>0</v>
      </c>
    </row>
    <row r="8465" spans="6:6" x14ac:dyDescent="0.15">
      <c r="F8465">
        <f t="array" ref="F8465">VLOOKUP(D8465&amp;E8465,IF({1,0},$A$2:$A$50&amp;$B$2:$B$50,$C$2:$C$50),2,0)</f>
        <v>0</v>
      </c>
    </row>
    <row r="8466" spans="6:6" x14ac:dyDescent="0.15">
      <c r="F8466">
        <f t="array" ref="F8466">VLOOKUP(D8466&amp;E8466,IF({1,0},$A$2:$A$50&amp;$B$2:$B$50,$C$2:$C$50),2,0)</f>
        <v>0</v>
      </c>
    </row>
    <row r="8467" spans="6:6" x14ac:dyDescent="0.15">
      <c r="F8467">
        <f t="array" ref="F8467">VLOOKUP(D8467&amp;E8467,IF({1,0},$A$2:$A$50&amp;$B$2:$B$50,$C$2:$C$50),2,0)</f>
        <v>0</v>
      </c>
    </row>
    <row r="8468" spans="6:6" x14ac:dyDescent="0.15">
      <c r="F8468">
        <f t="array" ref="F8468">VLOOKUP(D8468&amp;E8468,IF({1,0},$A$2:$A$50&amp;$B$2:$B$50,$C$2:$C$50),2,0)</f>
        <v>0</v>
      </c>
    </row>
    <row r="8469" spans="6:6" x14ac:dyDescent="0.15">
      <c r="F8469">
        <f t="array" ref="F8469">VLOOKUP(D8469&amp;E8469,IF({1,0},$A$2:$A$50&amp;$B$2:$B$50,$C$2:$C$50),2,0)</f>
        <v>0</v>
      </c>
    </row>
    <row r="8470" spans="6:6" x14ac:dyDescent="0.15">
      <c r="F8470">
        <f t="array" ref="F8470">VLOOKUP(D8470&amp;E8470,IF({1,0},$A$2:$A$50&amp;$B$2:$B$50,$C$2:$C$50),2,0)</f>
        <v>0</v>
      </c>
    </row>
    <row r="8471" spans="6:6" x14ac:dyDescent="0.15">
      <c r="F8471">
        <f t="array" ref="F8471">VLOOKUP(D8471&amp;E8471,IF({1,0},$A$2:$A$50&amp;$B$2:$B$50,$C$2:$C$50),2,0)</f>
        <v>0</v>
      </c>
    </row>
    <row r="8472" spans="6:6" x14ac:dyDescent="0.15">
      <c r="F8472">
        <f t="array" ref="F8472">VLOOKUP(D8472&amp;E8472,IF({1,0},$A$2:$A$50&amp;$B$2:$B$50,$C$2:$C$50),2,0)</f>
        <v>0</v>
      </c>
    </row>
    <row r="8473" spans="6:6" x14ac:dyDescent="0.15">
      <c r="F8473">
        <f t="array" ref="F8473">VLOOKUP(D8473&amp;E8473,IF({1,0},$A$2:$A$50&amp;$B$2:$B$50,$C$2:$C$50),2,0)</f>
        <v>0</v>
      </c>
    </row>
    <row r="8474" spans="6:6" x14ac:dyDescent="0.15">
      <c r="F8474">
        <f t="array" ref="F8474">VLOOKUP(D8474&amp;E8474,IF({1,0},$A$2:$A$50&amp;$B$2:$B$50,$C$2:$C$50),2,0)</f>
        <v>0</v>
      </c>
    </row>
    <row r="8475" spans="6:6" x14ac:dyDescent="0.15">
      <c r="F8475">
        <f t="array" ref="F8475">VLOOKUP(D8475&amp;E8475,IF({1,0},$A$2:$A$50&amp;$B$2:$B$50,$C$2:$C$50),2,0)</f>
        <v>0</v>
      </c>
    </row>
    <row r="8476" spans="6:6" x14ac:dyDescent="0.15">
      <c r="F8476">
        <f t="array" ref="F8476">VLOOKUP(D8476&amp;E8476,IF({1,0},$A$2:$A$50&amp;$B$2:$B$50,$C$2:$C$50),2,0)</f>
        <v>0</v>
      </c>
    </row>
    <row r="8477" spans="6:6" x14ac:dyDescent="0.15">
      <c r="F8477">
        <f t="array" ref="F8477">VLOOKUP(D8477&amp;E8477,IF({1,0},$A$2:$A$50&amp;$B$2:$B$50,$C$2:$C$50),2,0)</f>
        <v>0</v>
      </c>
    </row>
    <row r="8478" spans="6:6" x14ac:dyDescent="0.15">
      <c r="F8478">
        <f t="array" ref="F8478">VLOOKUP(D8478&amp;E8478,IF({1,0},$A$2:$A$50&amp;$B$2:$B$50,$C$2:$C$50),2,0)</f>
        <v>0</v>
      </c>
    </row>
    <row r="8479" spans="6:6" x14ac:dyDescent="0.15">
      <c r="F8479">
        <f t="array" ref="F8479">VLOOKUP(D8479&amp;E8479,IF({1,0},$A$2:$A$50&amp;$B$2:$B$50,$C$2:$C$50),2,0)</f>
        <v>0</v>
      </c>
    </row>
    <row r="8480" spans="6:6" x14ac:dyDescent="0.15">
      <c r="F8480">
        <f t="array" ref="F8480">VLOOKUP(D8480&amp;E8480,IF({1,0},$A$2:$A$50&amp;$B$2:$B$50,$C$2:$C$50),2,0)</f>
        <v>0</v>
      </c>
    </row>
    <row r="8481" spans="6:6" x14ac:dyDescent="0.15">
      <c r="F8481">
        <f t="array" ref="F8481">VLOOKUP(D8481&amp;E8481,IF({1,0},$A$2:$A$50&amp;$B$2:$B$50,$C$2:$C$50),2,0)</f>
        <v>0</v>
      </c>
    </row>
    <row r="8482" spans="6:6" x14ac:dyDescent="0.15">
      <c r="F8482">
        <f t="array" ref="F8482">VLOOKUP(D8482&amp;E8482,IF({1,0},$A$2:$A$50&amp;$B$2:$B$50,$C$2:$C$50),2,0)</f>
        <v>0</v>
      </c>
    </row>
    <row r="8483" spans="6:6" x14ac:dyDescent="0.15">
      <c r="F8483">
        <f t="array" ref="F8483">VLOOKUP(D8483&amp;E8483,IF({1,0},$A$2:$A$50&amp;$B$2:$B$50,$C$2:$C$50),2,0)</f>
        <v>0</v>
      </c>
    </row>
    <row r="8484" spans="6:6" x14ac:dyDescent="0.15">
      <c r="F8484">
        <f t="array" ref="F8484">VLOOKUP(D8484&amp;E8484,IF({1,0},$A$2:$A$50&amp;$B$2:$B$50,$C$2:$C$50),2,0)</f>
        <v>0</v>
      </c>
    </row>
    <row r="8485" spans="6:6" x14ac:dyDescent="0.15">
      <c r="F8485">
        <f t="array" ref="F8485">VLOOKUP(D8485&amp;E8485,IF({1,0},$A$2:$A$50&amp;$B$2:$B$50,$C$2:$C$50),2,0)</f>
        <v>0</v>
      </c>
    </row>
    <row r="8486" spans="6:6" x14ac:dyDescent="0.15">
      <c r="F8486">
        <f t="array" ref="F8486">VLOOKUP(D8486&amp;E8486,IF({1,0},$A$2:$A$50&amp;$B$2:$B$50,$C$2:$C$50),2,0)</f>
        <v>0</v>
      </c>
    </row>
    <row r="8487" spans="6:6" x14ac:dyDescent="0.15">
      <c r="F8487">
        <f t="array" ref="F8487">VLOOKUP(D8487&amp;E8487,IF({1,0},$A$2:$A$50&amp;$B$2:$B$50,$C$2:$C$50),2,0)</f>
        <v>0</v>
      </c>
    </row>
    <row r="8488" spans="6:6" x14ac:dyDescent="0.15">
      <c r="F8488">
        <f t="array" ref="F8488">VLOOKUP(D8488&amp;E8488,IF({1,0},$A$2:$A$50&amp;$B$2:$B$50,$C$2:$C$50),2,0)</f>
        <v>0</v>
      </c>
    </row>
    <row r="8489" spans="6:6" x14ac:dyDescent="0.15">
      <c r="F8489">
        <f t="array" ref="F8489">VLOOKUP(D8489&amp;E8489,IF({1,0},$A$2:$A$50&amp;$B$2:$B$50,$C$2:$C$50),2,0)</f>
        <v>0</v>
      </c>
    </row>
    <row r="8490" spans="6:6" x14ac:dyDescent="0.15">
      <c r="F8490">
        <f t="array" ref="F8490">VLOOKUP(D8490&amp;E8490,IF({1,0},$A$2:$A$50&amp;$B$2:$B$50,$C$2:$C$50),2,0)</f>
        <v>0</v>
      </c>
    </row>
    <row r="8491" spans="6:6" x14ac:dyDescent="0.15">
      <c r="F8491">
        <f t="array" ref="F8491">VLOOKUP(D8491&amp;E8491,IF({1,0},$A$2:$A$50&amp;$B$2:$B$50,$C$2:$C$50),2,0)</f>
        <v>0</v>
      </c>
    </row>
    <row r="8492" spans="6:6" x14ac:dyDescent="0.15">
      <c r="F8492">
        <f t="array" ref="F8492">VLOOKUP(D8492&amp;E8492,IF({1,0},$A$2:$A$50&amp;$B$2:$B$50,$C$2:$C$50),2,0)</f>
        <v>0</v>
      </c>
    </row>
    <row r="8493" spans="6:6" x14ac:dyDescent="0.15">
      <c r="F8493">
        <f t="array" ref="F8493">VLOOKUP(D8493&amp;E8493,IF({1,0},$A$2:$A$50&amp;$B$2:$B$50,$C$2:$C$50),2,0)</f>
        <v>0</v>
      </c>
    </row>
    <row r="8494" spans="6:6" x14ac:dyDescent="0.15">
      <c r="F8494">
        <f t="array" ref="F8494">VLOOKUP(D8494&amp;E8494,IF({1,0},$A$2:$A$50&amp;$B$2:$B$50,$C$2:$C$50),2,0)</f>
        <v>0</v>
      </c>
    </row>
    <row r="8495" spans="6:6" x14ac:dyDescent="0.15">
      <c r="F8495">
        <f t="array" ref="F8495">VLOOKUP(D8495&amp;E8495,IF({1,0},$A$2:$A$50&amp;$B$2:$B$50,$C$2:$C$50),2,0)</f>
        <v>0</v>
      </c>
    </row>
    <row r="8496" spans="6:6" x14ac:dyDescent="0.15">
      <c r="F8496">
        <f t="array" ref="F8496">VLOOKUP(D8496&amp;E8496,IF({1,0},$A$2:$A$50&amp;$B$2:$B$50,$C$2:$C$50),2,0)</f>
        <v>0</v>
      </c>
    </row>
    <row r="8497" spans="6:6" x14ac:dyDescent="0.15">
      <c r="F8497">
        <f t="array" ref="F8497">VLOOKUP(D8497&amp;E8497,IF({1,0},$A$2:$A$50&amp;$B$2:$B$50,$C$2:$C$50),2,0)</f>
        <v>0</v>
      </c>
    </row>
    <row r="8498" spans="6:6" x14ac:dyDescent="0.15">
      <c r="F8498">
        <f t="array" ref="F8498">VLOOKUP(D8498&amp;E8498,IF({1,0},$A$2:$A$50&amp;$B$2:$B$50,$C$2:$C$50),2,0)</f>
        <v>0</v>
      </c>
    </row>
    <row r="8499" spans="6:6" x14ac:dyDescent="0.15">
      <c r="F8499">
        <f t="array" ref="F8499">VLOOKUP(D8499&amp;E8499,IF({1,0},$A$2:$A$50&amp;$B$2:$B$50,$C$2:$C$50),2,0)</f>
        <v>0</v>
      </c>
    </row>
    <row r="8500" spans="6:6" x14ac:dyDescent="0.15">
      <c r="F8500">
        <f t="array" ref="F8500">VLOOKUP(D8500&amp;E8500,IF({1,0},$A$2:$A$50&amp;$B$2:$B$50,$C$2:$C$50),2,0)</f>
        <v>0</v>
      </c>
    </row>
    <row r="8501" spans="6:6" x14ac:dyDescent="0.15">
      <c r="F8501">
        <f t="array" ref="F8501">VLOOKUP(D8501&amp;E8501,IF({1,0},$A$2:$A$50&amp;$B$2:$B$50,$C$2:$C$50),2,0)</f>
        <v>0</v>
      </c>
    </row>
    <row r="8502" spans="6:6" x14ac:dyDescent="0.15">
      <c r="F8502">
        <f t="array" ref="F8502">VLOOKUP(D8502&amp;E8502,IF({1,0},$A$2:$A$50&amp;$B$2:$B$50,$C$2:$C$50),2,0)</f>
        <v>0</v>
      </c>
    </row>
    <row r="8503" spans="6:6" x14ac:dyDescent="0.15">
      <c r="F8503">
        <f t="array" ref="F8503">VLOOKUP(D8503&amp;E8503,IF({1,0},$A$2:$A$50&amp;$B$2:$B$50,$C$2:$C$50),2,0)</f>
        <v>0</v>
      </c>
    </row>
    <row r="8504" spans="6:6" x14ac:dyDescent="0.15">
      <c r="F8504">
        <f t="array" ref="F8504">VLOOKUP(D8504&amp;E8504,IF({1,0},$A$2:$A$50&amp;$B$2:$B$50,$C$2:$C$50),2,0)</f>
        <v>0</v>
      </c>
    </row>
    <row r="8505" spans="6:6" x14ac:dyDescent="0.15">
      <c r="F8505">
        <f t="array" ref="F8505">VLOOKUP(D8505&amp;E8505,IF({1,0},$A$2:$A$50&amp;$B$2:$B$50,$C$2:$C$50),2,0)</f>
        <v>0</v>
      </c>
    </row>
    <row r="8506" spans="6:6" x14ac:dyDescent="0.15">
      <c r="F8506">
        <f t="array" ref="F8506">VLOOKUP(D8506&amp;E8506,IF({1,0},$A$2:$A$50&amp;$B$2:$B$50,$C$2:$C$50),2,0)</f>
        <v>0</v>
      </c>
    </row>
    <row r="8507" spans="6:6" x14ac:dyDescent="0.15">
      <c r="F8507">
        <f t="array" ref="F8507">VLOOKUP(D8507&amp;E8507,IF({1,0},$A$2:$A$50&amp;$B$2:$B$50,$C$2:$C$50),2,0)</f>
        <v>0</v>
      </c>
    </row>
    <row r="8508" spans="6:6" x14ac:dyDescent="0.15">
      <c r="F8508">
        <f t="array" ref="F8508">VLOOKUP(D8508&amp;E8508,IF({1,0},$A$2:$A$50&amp;$B$2:$B$50,$C$2:$C$50),2,0)</f>
        <v>0</v>
      </c>
    </row>
    <row r="8509" spans="6:6" x14ac:dyDescent="0.15">
      <c r="F8509">
        <f t="array" ref="F8509">VLOOKUP(D8509&amp;E8509,IF({1,0},$A$2:$A$50&amp;$B$2:$B$50,$C$2:$C$50),2,0)</f>
        <v>0</v>
      </c>
    </row>
    <row r="8510" spans="6:6" x14ac:dyDescent="0.15">
      <c r="F8510">
        <f t="array" ref="F8510">VLOOKUP(D8510&amp;E8510,IF({1,0},$A$2:$A$50&amp;$B$2:$B$50,$C$2:$C$50),2,0)</f>
        <v>0</v>
      </c>
    </row>
    <row r="8511" spans="6:6" x14ac:dyDescent="0.15">
      <c r="F8511">
        <f t="array" ref="F8511">VLOOKUP(D8511&amp;E8511,IF({1,0},$A$2:$A$50&amp;$B$2:$B$50,$C$2:$C$50),2,0)</f>
        <v>0</v>
      </c>
    </row>
    <row r="8512" spans="6:6" x14ac:dyDescent="0.15">
      <c r="F8512">
        <f t="array" ref="F8512">VLOOKUP(D8512&amp;E8512,IF({1,0},$A$2:$A$50&amp;$B$2:$B$50,$C$2:$C$50),2,0)</f>
        <v>0</v>
      </c>
    </row>
    <row r="8513" spans="6:6" x14ac:dyDescent="0.15">
      <c r="F8513">
        <f t="array" ref="F8513">VLOOKUP(D8513&amp;E8513,IF({1,0},$A$2:$A$50&amp;$B$2:$B$50,$C$2:$C$50),2,0)</f>
        <v>0</v>
      </c>
    </row>
    <row r="8514" spans="6:6" x14ac:dyDescent="0.15">
      <c r="F8514">
        <f t="array" ref="F8514">VLOOKUP(D8514&amp;E8514,IF({1,0},$A$2:$A$50&amp;$B$2:$B$50,$C$2:$C$50),2,0)</f>
        <v>0</v>
      </c>
    </row>
    <row r="8515" spans="6:6" x14ac:dyDescent="0.15">
      <c r="F8515">
        <f t="array" ref="F8515">VLOOKUP(D8515&amp;E8515,IF({1,0},$A$2:$A$50&amp;$B$2:$B$50,$C$2:$C$50),2,0)</f>
        <v>0</v>
      </c>
    </row>
    <row r="8516" spans="6:6" x14ac:dyDescent="0.15">
      <c r="F8516">
        <f t="array" ref="F8516">VLOOKUP(D8516&amp;E8516,IF({1,0},$A$2:$A$50&amp;$B$2:$B$50,$C$2:$C$50),2,0)</f>
        <v>0</v>
      </c>
    </row>
    <row r="8517" spans="6:6" x14ac:dyDescent="0.15">
      <c r="F8517">
        <f t="array" ref="F8517">VLOOKUP(D8517&amp;E8517,IF({1,0},$A$2:$A$50&amp;$B$2:$B$50,$C$2:$C$50),2,0)</f>
        <v>0</v>
      </c>
    </row>
    <row r="8518" spans="6:6" x14ac:dyDescent="0.15">
      <c r="F8518">
        <f t="array" ref="F8518">VLOOKUP(D8518&amp;E8518,IF({1,0},$A$2:$A$50&amp;$B$2:$B$50,$C$2:$C$50),2,0)</f>
        <v>0</v>
      </c>
    </row>
    <row r="8519" spans="6:6" x14ac:dyDescent="0.15">
      <c r="F8519">
        <f t="array" ref="F8519">VLOOKUP(D8519&amp;E8519,IF({1,0},$A$2:$A$50&amp;$B$2:$B$50,$C$2:$C$50),2,0)</f>
        <v>0</v>
      </c>
    </row>
    <row r="8520" spans="6:6" x14ac:dyDescent="0.15">
      <c r="F8520">
        <f t="array" ref="F8520">VLOOKUP(D8520&amp;E8520,IF({1,0},$A$2:$A$50&amp;$B$2:$B$50,$C$2:$C$50),2,0)</f>
        <v>0</v>
      </c>
    </row>
    <row r="8521" spans="6:6" x14ac:dyDescent="0.15">
      <c r="F8521">
        <f t="array" ref="F8521">VLOOKUP(D8521&amp;E8521,IF({1,0},$A$2:$A$50&amp;$B$2:$B$50,$C$2:$C$50),2,0)</f>
        <v>0</v>
      </c>
    </row>
    <row r="8522" spans="6:6" x14ac:dyDescent="0.15">
      <c r="F8522">
        <f t="array" ref="F8522">VLOOKUP(D8522&amp;E8522,IF({1,0},$A$2:$A$50&amp;$B$2:$B$50,$C$2:$C$50),2,0)</f>
        <v>0</v>
      </c>
    </row>
    <row r="8523" spans="6:6" x14ac:dyDescent="0.15">
      <c r="F8523">
        <f t="array" ref="F8523">VLOOKUP(D8523&amp;E8523,IF({1,0},$A$2:$A$50&amp;$B$2:$B$50,$C$2:$C$50),2,0)</f>
        <v>0</v>
      </c>
    </row>
    <row r="8524" spans="6:6" x14ac:dyDescent="0.15">
      <c r="F8524">
        <f t="array" ref="F8524">VLOOKUP(D8524&amp;E8524,IF({1,0},$A$2:$A$50&amp;$B$2:$B$50,$C$2:$C$50),2,0)</f>
        <v>0</v>
      </c>
    </row>
    <row r="8525" spans="6:6" x14ac:dyDescent="0.15">
      <c r="F8525">
        <f t="array" ref="F8525">VLOOKUP(D8525&amp;E8525,IF({1,0},$A$2:$A$50&amp;$B$2:$B$50,$C$2:$C$50),2,0)</f>
        <v>0</v>
      </c>
    </row>
    <row r="8526" spans="6:6" x14ac:dyDescent="0.15">
      <c r="F8526">
        <f t="array" ref="F8526">VLOOKUP(D8526&amp;E8526,IF({1,0},$A$2:$A$50&amp;$B$2:$B$50,$C$2:$C$50),2,0)</f>
        <v>0</v>
      </c>
    </row>
    <row r="8527" spans="6:6" x14ac:dyDescent="0.15">
      <c r="F8527">
        <f t="array" ref="F8527">VLOOKUP(D8527&amp;E8527,IF({1,0},$A$2:$A$50&amp;$B$2:$B$50,$C$2:$C$50),2,0)</f>
        <v>0</v>
      </c>
    </row>
    <row r="8528" spans="6:6" x14ac:dyDescent="0.15">
      <c r="F8528">
        <f t="array" ref="F8528">VLOOKUP(D8528&amp;E8528,IF({1,0},$A$2:$A$50&amp;$B$2:$B$50,$C$2:$C$50),2,0)</f>
        <v>0</v>
      </c>
    </row>
    <row r="8529" spans="6:6" x14ac:dyDescent="0.15">
      <c r="F8529">
        <f t="array" ref="F8529">VLOOKUP(D8529&amp;E8529,IF({1,0},$A$2:$A$50&amp;$B$2:$B$50,$C$2:$C$50),2,0)</f>
        <v>0</v>
      </c>
    </row>
    <row r="8530" spans="6:6" x14ac:dyDescent="0.15">
      <c r="F8530">
        <f t="array" ref="F8530">VLOOKUP(D8530&amp;E8530,IF({1,0},$A$2:$A$50&amp;$B$2:$B$50,$C$2:$C$50),2,0)</f>
        <v>0</v>
      </c>
    </row>
    <row r="8531" spans="6:6" x14ac:dyDescent="0.15">
      <c r="F8531">
        <f t="array" ref="F8531">VLOOKUP(D8531&amp;E8531,IF({1,0},$A$2:$A$50&amp;$B$2:$B$50,$C$2:$C$50),2,0)</f>
        <v>0</v>
      </c>
    </row>
    <row r="8532" spans="6:6" x14ac:dyDescent="0.15">
      <c r="F8532">
        <f t="array" ref="F8532">VLOOKUP(D8532&amp;E8532,IF({1,0},$A$2:$A$50&amp;$B$2:$B$50,$C$2:$C$50),2,0)</f>
        <v>0</v>
      </c>
    </row>
    <row r="8533" spans="6:6" x14ac:dyDescent="0.15">
      <c r="F8533">
        <f t="array" ref="F8533">VLOOKUP(D8533&amp;E8533,IF({1,0},$A$2:$A$50&amp;$B$2:$B$50,$C$2:$C$50),2,0)</f>
        <v>0</v>
      </c>
    </row>
    <row r="8534" spans="6:6" x14ac:dyDescent="0.15">
      <c r="F8534">
        <f t="array" ref="F8534">VLOOKUP(D8534&amp;E8534,IF({1,0},$A$2:$A$50&amp;$B$2:$B$50,$C$2:$C$50),2,0)</f>
        <v>0</v>
      </c>
    </row>
    <row r="8535" spans="6:6" x14ac:dyDescent="0.15">
      <c r="F8535">
        <f t="array" ref="F8535">VLOOKUP(D8535&amp;E8535,IF({1,0},$A$2:$A$50&amp;$B$2:$B$50,$C$2:$C$50),2,0)</f>
        <v>0</v>
      </c>
    </row>
    <row r="8536" spans="6:6" x14ac:dyDescent="0.15">
      <c r="F8536">
        <f t="array" ref="F8536">VLOOKUP(D8536&amp;E8536,IF({1,0},$A$2:$A$50&amp;$B$2:$B$50,$C$2:$C$50),2,0)</f>
        <v>0</v>
      </c>
    </row>
    <row r="8537" spans="6:6" x14ac:dyDescent="0.15">
      <c r="F8537">
        <f t="array" ref="F8537">VLOOKUP(D8537&amp;E8537,IF({1,0},$A$2:$A$50&amp;$B$2:$B$50,$C$2:$C$50),2,0)</f>
        <v>0</v>
      </c>
    </row>
    <row r="8538" spans="6:6" x14ac:dyDescent="0.15">
      <c r="F8538">
        <f t="array" ref="F8538">VLOOKUP(D8538&amp;E8538,IF({1,0},$A$2:$A$50&amp;$B$2:$B$50,$C$2:$C$50),2,0)</f>
        <v>0</v>
      </c>
    </row>
    <row r="8539" spans="6:6" x14ac:dyDescent="0.15">
      <c r="F8539">
        <f t="array" ref="F8539">VLOOKUP(D8539&amp;E8539,IF({1,0},$A$2:$A$50&amp;$B$2:$B$50,$C$2:$C$50),2,0)</f>
        <v>0</v>
      </c>
    </row>
    <row r="8540" spans="6:6" x14ac:dyDescent="0.15">
      <c r="F8540">
        <f t="array" ref="F8540">VLOOKUP(D8540&amp;E8540,IF({1,0},$A$2:$A$50&amp;$B$2:$B$50,$C$2:$C$50),2,0)</f>
        <v>0</v>
      </c>
    </row>
    <row r="8541" spans="6:6" x14ac:dyDescent="0.15">
      <c r="F8541">
        <f t="array" ref="F8541">VLOOKUP(D8541&amp;E8541,IF({1,0},$A$2:$A$50&amp;$B$2:$B$50,$C$2:$C$50),2,0)</f>
        <v>0</v>
      </c>
    </row>
    <row r="8542" spans="6:6" x14ac:dyDescent="0.15">
      <c r="F8542">
        <f t="array" ref="F8542">VLOOKUP(D8542&amp;E8542,IF({1,0},$A$2:$A$50&amp;$B$2:$B$50,$C$2:$C$50),2,0)</f>
        <v>0</v>
      </c>
    </row>
    <row r="8543" spans="6:6" x14ac:dyDescent="0.15">
      <c r="F8543">
        <f t="array" ref="F8543">VLOOKUP(D8543&amp;E8543,IF({1,0},$A$2:$A$50&amp;$B$2:$B$50,$C$2:$C$50),2,0)</f>
        <v>0</v>
      </c>
    </row>
    <row r="8544" spans="6:6" x14ac:dyDescent="0.15">
      <c r="F8544">
        <f t="array" ref="F8544">VLOOKUP(D8544&amp;E8544,IF({1,0},$A$2:$A$50&amp;$B$2:$B$50,$C$2:$C$50),2,0)</f>
        <v>0</v>
      </c>
    </row>
    <row r="8545" spans="6:6" x14ac:dyDescent="0.15">
      <c r="F8545">
        <f t="array" ref="F8545">VLOOKUP(D8545&amp;E8545,IF({1,0},$A$2:$A$50&amp;$B$2:$B$50,$C$2:$C$50),2,0)</f>
        <v>0</v>
      </c>
    </row>
    <row r="8546" spans="6:6" x14ac:dyDescent="0.15">
      <c r="F8546">
        <f t="array" ref="F8546">VLOOKUP(D8546&amp;E8546,IF({1,0},$A$2:$A$50&amp;$B$2:$B$50,$C$2:$C$50),2,0)</f>
        <v>0</v>
      </c>
    </row>
    <row r="8547" spans="6:6" x14ac:dyDescent="0.15">
      <c r="F8547">
        <f t="array" ref="F8547">VLOOKUP(D8547&amp;E8547,IF({1,0},$A$2:$A$50&amp;$B$2:$B$50,$C$2:$C$50),2,0)</f>
        <v>0</v>
      </c>
    </row>
    <row r="8548" spans="6:6" x14ac:dyDescent="0.15">
      <c r="F8548">
        <f t="array" ref="F8548">VLOOKUP(D8548&amp;E8548,IF({1,0},$A$2:$A$50&amp;$B$2:$B$50,$C$2:$C$50),2,0)</f>
        <v>0</v>
      </c>
    </row>
    <row r="8549" spans="6:6" x14ac:dyDescent="0.15">
      <c r="F8549">
        <f t="array" ref="F8549">VLOOKUP(D8549&amp;E8549,IF({1,0},$A$2:$A$50&amp;$B$2:$B$50,$C$2:$C$50),2,0)</f>
        <v>0</v>
      </c>
    </row>
    <row r="8550" spans="6:6" x14ac:dyDescent="0.15">
      <c r="F8550">
        <f t="array" ref="F8550">VLOOKUP(D8550&amp;E8550,IF({1,0},$A$2:$A$50&amp;$B$2:$B$50,$C$2:$C$50),2,0)</f>
        <v>0</v>
      </c>
    </row>
    <row r="8551" spans="6:6" x14ac:dyDescent="0.15">
      <c r="F8551">
        <f t="array" ref="F8551">VLOOKUP(D8551&amp;E8551,IF({1,0},$A$2:$A$50&amp;$B$2:$B$50,$C$2:$C$50),2,0)</f>
        <v>0</v>
      </c>
    </row>
    <row r="8552" spans="6:6" x14ac:dyDescent="0.15">
      <c r="F8552">
        <f t="array" ref="F8552">VLOOKUP(D8552&amp;E8552,IF({1,0},$A$2:$A$50&amp;$B$2:$B$50,$C$2:$C$50),2,0)</f>
        <v>0</v>
      </c>
    </row>
    <row r="8553" spans="6:6" x14ac:dyDescent="0.15">
      <c r="F8553">
        <f t="array" ref="F8553">VLOOKUP(D8553&amp;E8553,IF({1,0},$A$2:$A$50&amp;$B$2:$B$50,$C$2:$C$50),2,0)</f>
        <v>0</v>
      </c>
    </row>
    <row r="8554" spans="6:6" x14ac:dyDescent="0.15">
      <c r="F8554">
        <f t="array" ref="F8554">VLOOKUP(D8554&amp;E8554,IF({1,0},$A$2:$A$50&amp;$B$2:$B$50,$C$2:$C$50),2,0)</f>
        <v>0</v>
      </c>
    </row>
    <row r="8555" spans="6:6" x14ac:dyDescent="0.15">
      <c r="F8555">
        <f t="array" ref="F8555">VLOOKUP(D8555&amp;E8555,IF({1,0},$A$2:$A$50&amp;$B$2:$B$50,$C$2:$C$50),2,0)</f>
        <v>0</v>
      </c>
    </row>
    <row r="8556" spans="6:6" x14ac:dyDescent="0.15">
      <c r="F8556">
        <f t="array" ref="F8556">VLOOKUP(D8556&amp;E8556,IF({1,0},$A$2:$A$50&amp;$B$2:$B$50,$C$2:$C$50),2,0)</f>
        <v>0</v>
      </c>
    </row>
    <row r="8557" spans="6:6" x14ac:dyDescent="0.15">
      <c r="F8557">
        <f t="array" ref="F8557">VLOOKUP(D8557&amp;E8557,IF({1,0},$A$2:$A$50&amp;$B$2:$B$50,$C$2:$C$50),2,0)</f>
        <v>0</v>
      </c>
    </row>
    <row r="8558" spans="6:6" x14ac:dyDescent="0.15">
      <c r="F8558">
        <f t="array" ref="F8558">VLOOKUP(D8558&amp;E8558,IF({1,0},$A$2:$A$50&amp;$B$2:$B$50,$C$2:$C$50),2,0)</f>
        <v>0</v>
      </c>
    </row>
    <row r="8559" spans="6:6" x14ac:dyDescent="0.15">
      <c r="F8559">
        <f t="array" ref="F8559">VLOOKUP(D8559&amp;E8559,IF({1,0},$A$2:$A$50&amp;$B$2:$B$50,$C$2:$C$50),2,0)</f>
        <v>0</v>
      </c>
    </row>
    <row r="8560" spans="6:6" x14ac:dyDescent="0.15">
      <c r="F8560">
        <f t="array" ref="F8560">VLOOKUP(D8560&amp;E8560,IF({1,0},$A$2:$A$50&amp;$B$2:$B$50,$C$2:$C$50),2,0)</f>
        <v>0</v>
      </c>
    </row>
    <row r="8561" spans="6:6" x14ac:dyDescent="0.15">
      <c r="F8561">
        <f t="array" ref="F8561">VLOOKUP(D8561&amp;E8561,IF({1,0},$A$2:$A$50&amp;$B$2:$B$50,$C$2:$C$50),2,0)</f>
        <v>0</v>
      </c>
    </row>
    <row r="8562" spans="6:6" x14ac:dyDescent="0.15">
      <c r="F8562">
        <f t="array" ref="F8562">VLOOKUP(D8562&amp;E8562,IF({1,0},$A$2:$A$50&amp;$B$2:$B$50,$C$2:$C$50),2,0)</f>
        <v>0</v>
      </c>
    </row>
    <row r="8563" spans="6:6" x14ac:dyDescent="0.15">
      <c r="F8563">
        <f t="array" ref="F8563">VLOOKUP(D8563&amp;E8563,IF({1,0},$A$2:$A$50&amp;$B$2:$B$50,$C$2:$C$50),2,0)</f>
        <v>0</v>
      </c>
    </row>
    <row r="8564" spans="6:6" x14ac:dyDescent="0.15">
      <c r="F8564">
        <f t="array" ref="F8564">VLOOKUP(D8564&amp;E8564,IF({1,0},$A$2:$A$50&amp;$B$2:$B$50,$C$2:$C$50),2,0)</f>
        <v>0</v>
      </c>
    </row>
    <row r="8565" spans="6:6" x14ac:dyDescent="0.15">
      <c r="F8565">
        <f t="array" ref="F8565">VLOOKUP(D8565&amp;E8565,IF({1,0},$A$2:$A$50&amp;$B$2:$B$50,$C$2:$C$50),2,0)</f>
        <v>0</v>
      </c>
    </row>
    <row r="8566" spans="6:6" x14ac:dyDescent="0.15">
      <c r="F8566">
        <f t="array" ref="F8566">VLOOKUP(D8566&amp;E8566,IF({1,0},$A$2:$A$50&amp;$B$2:$B$50,$C$2:$C$50),2,0)</f>
        <v>0</v>
      </c>
    </row>
    <row r="8567" spans="6:6" x14ac:dyDescent="0.15">
      <c r="F8567">
        <f t="array" ref="F8567">VLOOKUP(D8567&amp;E8567,IF({1,0},$A$2:$A$50&amp;$B$2:$B$50,$C$2:$C$50),2,0)</f>
        <v>0</v>
      </c>
    </row>
    <row r="8568" spans="6:6" x14ac:dyDescent="0.15">
      <c r="F8568">
        <f t="array" ref="F8568">VLOOKUP(D8568&amp;E8568,IF({1,0},$A$2:$A$50&amp;$B$2:$B$50,$C$2:$C$50),2,0)</f>
        <v>0</v>
      </c>
    </row>
    <row r="8569" spans="6:6" x14ac:dyDescent="0.15">
      <c r="F8569">
        <f t="array" ref="F8569">VLOOKUP(D8569&amp;E8569,IF({1,0},$A$2:$A$50&amp;$B$2:$B$50,$C$2:$C$50),2,0)</f>
        <v>0</v>
      </c>
    </row>
    <row r="8570" spans="6:6" x14ac:dyDescent="0.15">
      <c r="F8570">
        <f t="array" ref="F8570">VLOOKUP(D8570&amp;E8570,IF({1,0},$A$2:$A$50&amp;$B$2:$B$50,$C$2:$C$50),2,0)</f>
        <v>0</v>
      </c>
    </row>
    <row r="8571" spans="6:6" x14ac:dyDescent="0.15">
      <c r="F8571">
        <f t="array" ref="F8571">VLOOKUP(D8571&amp;E8571,IF({1,0},$A$2:$A$50&amp;$B$2:$B$50,$C$2:$C$50),2,0)</f>
        <v>0</v>
      </c>
    </row>
    <row r="8572" spans="6:6" x14ac:dyDescent="0.15">
      <c r="F8572">
        <f t="array" ref="F8572">VLOOKUP(D8572&amp;E8572,IF({1,0},$A$2:$A$50&amp;$B$2:$B$50,$C$2:$C$50),2,0)</f>
        <v>0</v>
      </c>
    </row>
    <row r="8573" spans="6:6" x14ac:dyDescent="0.15">
      <c r="F8573">
        <f t="array" ref="F8573">VLOOKUP(D8573&amp;E8573,IF({1,0},$A$2:$A$50&amp;$B$2:$B$50,$C$2:$C$50),2,0)</f>
        <v>0</v>
      </c>
    </row>
    <row r="8574" spans="6:6" x14ac:dyDescent="0.15">
      <c r="F8574">
        <f t="array" ref="F8574">VLOOKUP(D8574&amp;E8574,IF({1,0},$A$2:$A$50&amp;$B$2:$B$50,$C$2:$C$50),2,0)</f>
        <v>0</v>
      </c>
    </row>
    <row r="8575" spans="6:6" x14ac:dyDescent="0.15">
      <c r="F8575">
        <f t="array" ref="F8575">VLOOKUP(D8575&amp;E8575,IF({1,0},$A$2:$A$50&amp;$B$2:$B$50,$C$2:$C$50),2,0)</f>
        <v>0</v>
      </c>
    </row>
    <row r="8576" spans="6:6" x14ac:dyDescent="0.15">
      <c r="F8576">
        <f t="array" ref="F8576">VLOOKUP(D8576&amp;E8576,IF({1,0},$A$2:$A$50&amp;$B$2:$B$50,$C$2:$C$50),2,0)</f>
        <v>0</v>
      </c>
    </row>
    <row r="8577" spans="6:6" x14ac:dyDescent="0.15">
      <c r="F8577">
        <f t="array" ref="F8577">VLOOKUP(D8577&amp;E8577,IF({1,0},$A$2:$A$50&amp;$B$2:$B$50,$C$2:$C$50),2,0)</f>
        <v>0</v>
      </c>
    </row>
    <row r="8578" spans="6:6" x14ac:dyDescent="0.15">
      <c r="F8578">
        <f t="array" ref="F8578">VLOOKUP(D8578&amp;E8578,IF({1,0},$A$2:$A$50&amp;$B$2:$B$50,$C$2:$C$50),2,0)</f>
        <v>0</v>
      </c>
    </row>
    <row r="8579" spans="6:6" x14ac:dyDescent="0.15">
      <c r="F8579">
        <f t="array" ref="F8579">VLOOKUP(D8579&amp;E8579,IF({1,0},$A$2:$A$50&amp;$B$2:$B$50,$C$2:$C$50),2,0)</f>
        <v>0</v>
      </c>
    </row>
    <row r="8580" spans="6:6" x14ac:dyDescent="0.15">
      <c r="F8580">
        <f t="array" ref="F8580">VLOOKUP(D8580&amp;E8580,IF({1,0},$A$2:$A$50&amp;$B$2:$B$50,$C$2:$C$50),2,0)</f>
        <v>0</v>
      </c>
    </row>
    <row r="8581" spans="6:6" x14ac:dyDescent="0.15">
      <c r="F8581">
        <f t="array" ref="F8581">VLOOKUP(D8581&amp;E8581,IF({1,0},$A$2:$A$50&amp;$B$2:$B$50,$C$2:$C$50),2,0)</f>
        <v>0</v>
      </c>
    </row>
    <row r="8582" spans="6:6" x14ac:dyDescent="0.15">
      <c r="F8582">
        <f t="array" ref="F8582">VLOOKUP(D8582&amp;E8582,IF({1,0},$A$2:$A$50&amp;$B$2:$B$50,$C$2:$C$50),2,0)</f>
        <v>0</v>
      </c>
    </row>
    <row r="8583" spans="6:6" x14ac:dyDescent="0.15">
      <c r="F8583">
        <f t="array" ref="F8583">VLOOKUP(D8583&amp;E8583,IF({1,0},$A$2:$A$50&amp;$B$2:$B$50,$C$2:$C$50),2,0)</f>
        <v>0</v>
      </c>
    </row>
    <row r="8584" spans="6:6" x14ac:dyDescent="0.15">
      <c r="F8584">
        <f t="array" ref="F8584">VLOOKUP(D8584&amp;E8584,IF({1,0},$A$2:$A$50&amp;$B$2:$B$50,$C$2:$C$50),2,0)</f>
        <v>0</v>
      </c>
    </row>
    <row r="8585" spans="6:6" x14ac:dyDescent="0.15">
      <c r="F8585">
        <f t="array" ref="F8585">VLOOKUP(D8585&amp;E8585,IF({1,0},$A$2:$A$50&amp;$B$2:$B$50,$C$2:$C$50),2,0)</f>
        <v>0</v>
      </c>
    </row>
    <row r="8586" spans="6:6" x14ac:dyDescent="0.15">
      <c r="F8586">
        <f t="array" ref="F8586">VLOOKUP(D8586&amp;E8586,IF({1,0},$A$2:$A$50&amp;$B$2:$B$50,$C$2:$C$50),2,0)</f>
        <v>0</v>
      </c>
    </row>
    <row r="8587" spans="6:6" x14ac:dyDescent="0.15">
      <c r="F8587">
        <f t="array" ref="F8587">VLOOKUP(D8587&amp;E8587,IF({1,0},$A$2:$A$50&amp;$B$2:$B$50,$C$2:$C$50),2,0)</f>
        <v>0</v>
      </c>
    </row>
    <row r="8588" spans="6:6" x14ac:dyDescent="0.15">
      <c r="F8588">
        <f t="array" ref="F8588">VLOOKUP(D8588&amp;E8588,IF({1,0},$A$2:$A$50&amp;$B$2:$B$50,$C$2:$C$50),2,0)</f>
        <v>0</v>
      </c>
    </row>
    <row r="8589" spans="6:6" x14ac:dyDescent="0.15">
      <c r="F8589">
        <f t="array" ref="F8589">VLOOKUP(D8589&amp;E8589,IF({1,0},$A$2:$A$50&amp;$B$2:$B$50,$C$2:$C$50),2,0)</f>
        <v>0</v>
      </c>
    </row>
    <row r="8590" spans="6:6" x14ac:dyDescent="0.15">
      <c r="F8590">
        <f t="array" ref="F8590">VLOOKUP(D8590&amp;E8590,IF({1,0},$A$2:$A$50&amp;$B$2:$B$50,$C$2:$C$50),2,0)</f>
        <v>0</v>
      </c>
    </row>
    <row r="8591" spans="6:6" x14ac:dyDescent="0.15">
      <c r="F8591">
        <f t="array" ref="F8591">VLOOKUP(D8591&amp;E8591,IF({1,0},$A$2:$A$50&amp;$B$2:$B$50,$C$2:$C$50),2,0)</f>
        <v>0</v>
      </c>
    </row>
    <row r="8592" spans="6:6" x14ac:dyDescent="0.15">
      <c r="F8592">
        <f t="array" ref="F8592">VLOOKUP(D8592&amp;E8592,IF({1,0},$A$2:$A$50&amp;$B$2:$B$50,$C$2:$C$50),2,0)</f>
        <v>0</v>
      </c>
    </row>
    <row r="8593" spans="6:6" x14ac:dyDescent="0.15">
      <c r="F8593">
        <f t="array" ref="F8593">VLOOKUP(D8593&amp;E8593,IF({1,0},$A$2:$A$50&amp;$B$2:$B$50,$C$2:$C$50),2,0)</f>
        <v>0</v>
      </c>
    </row>
    <row r="8594" spans="6:6" x14ac:dyDescent="0.15">
      <c r="F8594">
        <f t="array" ref="F8594">VLOOKUP(D8594&amp;E8594,IF({1,0},$A$2:$A$50&amp;$B$2:$B$50,$C$2:$C$50),2,0)</f>
        <v>0</v>
      </c>
    </row>
    <row r="8595" spans="6:6" x14ac:dyDescent="0.15">
      <c r="F8595">
        <f t="array" ref="F8595">VLOOKUP(D8595&amp;E8595,IF({1,0},$A$2:$A$50&amp;$B$2:$B$50,$C$2:$C$50),2,0)</f>
        <v>0</v>
      </c>
    </row>
    <row r="8596" spans="6:6" x14ac:dyDescent="0.15">
      <c r="F8596">
        <f t="array" ref="F8596">VLOOKUP(D8596&amp;E8596,IF({1,0},$A$2:$A$50&amp;$B$2:$B$50,$C$2:$C$50),2,0)</f>
        <v>0</v>
      </c>
    </row>
    <row r="8597" spans="6:6" x14ac:dyDescent="0.15">
      <c r="F8597">
        <f t="array" ref="F8597">VLOOKUP(D8597&amp;E8597,IF({1,0},$A$2:$A$50&amp;$B$2:$B$50,$C$2:$C$50),2,0)</f>
        <v>0</v>
      </c>
    </row>
    <row r="8598" spans="6:6" x14ac:dyDescent="0.15">
      <c r="F8598">
        <f t="array" ref="F8598">VLOOKUP(D8598&amp;E8598,IF({1,0},$A$2:$A$50&amp;$B$2:$B$50,$C$2:$C$50),2,0)</f>
        <v>0</v>
      </c>
    </row>
    <row r="8599" spans="6:6" x14ac:dyDescent="0.15">
      <c r="F8599">
        <f t="array" ref="F8599">VLOOKUP(D8599&amp;E8599,IF({1,0},$A$2:$A$50&amp;$B$2:$B$50,$C$2:$C$50),2,0)</f>
        <v>0</v>
      </c>
    </row>
    <row r="8600" spans="6:6" x14ac:dyDescent="0.15">
      <c r="F8600">
        <f t="array" ref="F8600">VLOOKUP(D8600&amp;E8600,IF({1,0},$A$2:$A$50&amp;$B$2:$B$50,$C$2:$C$50),2,0)</f>
        <v>0</v>
      </c>
    </row>
    <row r="8601" spans="6:6" x14ac:dyDescent="0.15">
      <c r="F8601">
        <f t="array" ref="F8601">VLOOKUP(D8601&amp;E8601,IF({1,0},$A$2:$A$50&amp;$B$2:$B$50,$C$2:$C$50),2,0)</f>
        <v>0</v>
      </c>
    </row>
    <row r="8602" spans="6:6" x14ac:dyDescent="0.15">
      <c r="F8602">
        <f t="array" ref="F8602">VLOOKUP(D8602&amp;E8602,IF({1,0},$A$2:$A$50&amp;$B$2:$B$50,$C$2:$C$50),2,0)</f>
        <v>0</v>
      </c>
    </row>
    <row r="8603" spans="6:6" x14ac:dyDescent="0.15">
      <c r="F8603">
        <f t="array" ref="F8603">VLOOKUP(D8603&amp;E8603,IF({1,0},$A$2:$A$50&amp;$B$2:$B$50,$C$2:$C$50),2,0)</f>
        <v>0</v>
      </c>
    </row>
    <row r="8604" spans="6:6" x14ac:dyDescent="0.15">
      <c r="F8604">
        <f t="array" ref="F8604">VLOOKUP(D8604&amp;E8604,IF({1,0},$A$2:$A$50&amp;$B$2:$B$50,$C$2:$C$50),2,0)</f>
        <v>0</v>
      </c>
    </row>
    <row r="8605" spans="6:6" x14ac:dyDescent="0.15">
      <c r="F8605">
        <f t="array" ref="F8605">VLOOKUP(D8605&amp;E8605,IF({1,0},$A$2:$A$50&amp;$B$2:$B$50,$C$2:$C$50),2,0)</f>
        <v>0</v>
      </c>
    </row>
    <row r="8606" spans="6:6" x14ac:dyDescent="0.15">
      <c r="F8606">
        <f t="array" ref="F8606">VLOOKUP(D8606&amp;E8606,IF({1,0},$A$2:$A$50&amp;$B$2:$B$50,$C$2:$C$50),2,0)</f>
        <v>0</v>
      </c>
    </row>
    <row r="8607" spans="6:6" x14ac:dyDescent="0.15">
      <c r="F8607">
        <f t="array" ref="F8607">VLOOKUP(D8607&amp;E8607,IF({1,0},$A$2:$A$50&amp;$B$2:$B$50,$C$2:$C$50),2,0)</f>
        <v>0</v>
      </c>
    </row>
    <row r="8608" spans="6:6" x14ac:dyDescent="0.15">
      <c r="F8608">
        <f t="array" ref="F8608">VLOOKUP(D8608&amp;E8608,IF({1,0},$A$2:$A$50&amp;$B$2:$B$50,$C$2:$C$50),2,0)</f>
        <v>0</v>
      </c>
    </row>
    <row r="8609" spans="6:6" x14ac:dyDescent="0.15">
      <c r="F8609">
        <f t="array" ref="F8609">VLOOKUP(D8609&amp;E8609,IF({1,0},$A$2:$A$50&amp;$B$2:$B$50,$C$2:$C$50),2,0)</f>
        <v>0</v>
      </c>
    </row>
    <row r="8610" spans="6:6" x14ac:dyDescent="0.15">
      <c r="F8610">
        <f t="array" ref="F8610">VLOOKUP(D8610&amp;E8610,IF({1,0},$A$2:$A$50&amp;$B$2:$B$50,$C$2:$C$50),2,0)</f>
        <v>0</v>
      </c>
    </row>
    <row r="8611" spans="6:6" x14ac:dyDescent="0.15">
      <c r="F8611">
        <f t="array" ref="F8611">VLOOKUP(D8611&amp;E8611,IF({1,0},$A$2:$A$50&amp;$B$2:$B$50,$C$2:$C$50),2,0)</f>
        <v>0</v>
      </c>
    </row>
    <row r="8612" spans="6:6" x14ac:dyDescent="0.15">
      <c r="F8612">
        <f t="array" ref="F8612">VLOOKUP(D8612&amp;E8612,IF({1,0},$A$2:$A$50&amp;$B$2:$B$50,$C$2:$C$50),2,0)</f>
        <v>0</v>
      </c>
    </row>
    <row r="8613" spans="6:6" x14ac:dyDescent="0.15">
      <c r="F8613">
        <f t="array" ref="F8613">VLOOKUP(D8613&amp;E8613,IF({1,0},$A$2:$A$50&amp;$B$2:$B$50,$C$2:$C$50),2,0)</f>
        <v>0</v>
      </c>
    </row>
    <row r="8614" spans="6:6" x14ac:dyDescent="0.15">
      <c r="F8614">
        <f t="array" ref="F8614">VLOOKUP(D8614&amp;E8614,IF({1,0},$A$2:$A$50&amp;$B$2:$B$50,$C$2:$C$50),2,0)</f>
        <v>0</v>
      </c>
    </row>
    <row r="8615" spans="6:6" x14ac:dyDescent="0.15">
      <c r="F8615">
        <f t="array" ref="F8615">VLOOKUP(D8615&amp;E8615,IF({1,0},$A$2:$A$50&amp;$B$2:$B$50,$C$2:$C$50),2,0)</f>
        <v>0</v>
      </c>
    </row>
    <row r="8616" spans="6:6" x14ac:dyDescent="0.15">
      <c r="F8616">
        <f t="array" ref="F8616">VLOOKUP(D8616&amp;E8616,IF({1,0},$A$2:$A$50&amp;$B$2:$B$50,$C$2:$C$50),2,0)</f>
        <v>0</v>
      </c>
    </row>
    <row r="8617" spans="6:6" x14ac:dyDescent="0.15">
      <c r="F8617">
        <f t="array" ref="F8617">VLOOKUP(D8617&amp;E8617,IF({1,0},$A$2:$A$50&amp;$B$2:$B$50,$C$2:$C$50),2,0)</f>
        <v>0</v>
      </c>
    </row>
    <row r="8618" spans="6:6" x14ac:dyDescent="0.15">
      <c r="F8618">
        <f t="array" ref="F8618">VLOOKUP(D8618&amp;E8618,IF({1,0},$A$2:$A$50&amp;$B$2:$B$50,$C$2:$C$50),2,0)</f>
        <v>0</v>
      </c>
    </row>
    <row r="8619" spans="6:6" x14ac:dyDescent="0.15">
      <c r="F8619">
        <f t="array" ref="F8619">VLOOKUP(D8619&amp;E8619,IF({1,0},$A$2:$A$50&amp;$B$2:$B$50,$C$2:$C$50),2,0)</f>
        <v>0</v>
      </c>
    </row>
    <row r="8620" spans="6:6" x14ac:dyDescent="0.15">
      <c r="F8620">
        <f t="array" ref="F8620">VLOOKUP(D8620&amp;E8620,IF({1,0},$A$2:$A$50&amp;$B$2:$B$50,$C$2:$C$50),2,0)</f>
        <v>0</v>
      </c>
    </row>
    <row r="8621" spans="6:6" x14ac:dyDescent="0.15">
      <c r="F8621">
        <f t="array" ref="F8621">VLOOKUP(D8621&amp;E8621,IF({1,0},$A$2:$A$50&amp;$B$2:$B$50,$C$2:$C$50),2,0)</f>
        <v>0</v>
      </c>
    </row>
    <row r="8622" spans="6:6" x14ac:dyDescent="0.15">
      <c r="F8622">
        <f t="array" ref="F8622">VLOOKUP(D8622&amp;E8622,IF({1,0},$A$2:$A$50&amp;$B$2:$B$50,$C$2:$C$50),2,0)</f>
        <v>0</v>
      </c>
    </row>
    <row r="8623" spans="6:6" x14ac:dyDescent="0.15">
      <c r="F8623">
        <f t="array" ref="F8623">VLOOKUP(D8623&amp;E8623,IF({1,0},$A$2:$A$50&amp;$B$2:$B$50,$C$2:$C$50),2,0)</f>
        <v>0</v>
      </c>
    </row>
    <row r="8624" spans="6:6" x14ac:dyDescent="0.15">
      <c r="F8624">
        <f t="array" ref="F8624">VLOOKUP(D8624&amp;E8624,IF({1,0},$A$2:$A$50&amp;$B$2:$B$50,$C$2:$C$50),2,0)</f>
        <v>0</v>
      </c>
    </row>
    <row r="8625" spans="6:6" x14ac:dyDescent="0.15">
      <c r="F8625">
        <f t="array" ref="F8625">VLOOKUP(D8625&amp;E8625,IF({1,0},$A$2:$A$50&amp;$B$2:$B$50,$C$2:$C$50),2,0)</f>
        <v>0</v>
      </c>
    </row>
    <row r="8626" spans="6:6" x14ac:dyDescent="0.15">
      <c r="F8626">
        <f t="array" ref="F8626">VLOOKUP(D8626&amp;E8626,IF({1,0},$A$2:$A$50&amp;$B$2:$B$50,$C$2:$C$50),2,0)</f>
        <v>0</v>
      </c>
    </row>
    <row r="8627" spans="6:6" x14ac:dyDescent="0.15">
      <c r="F8627">
        <f t="array" ref="F8627">VLOOKUP(D8627&amp;E8627,IF({1,0},$A$2:$A$50&amp;$B$2:$B$50,$C$2:$C$50),2,0)</f>
        <v>0</v>
      </c>
    </row>
    <row r="8628" spans="6:6" x14ac:dyDescent="0.15">
      <c r="F8628">
        <f t="array" ref="F8628">VLOOKUP(D8628&amp;E8628,IF({1,0},$A$2:$A$50&amp;$B$2:$B$50,$C$2:$C$50),2,0)</f>
        <v>0</v>
      </c>
    </row>
    <row r="8629" spans="6:6" x14ac:dyDescent="0.15">
      <c r="F8629">
        <f t="array" ref="F8629">VLOOKUP(D8629&amp;E8629,IF({1,0},$A$2:$A$50&amp;$B$2:$B$50,$C$2:$C$50),2,0)</f>
        <v>0</v>
      </c>
    </row>
    <row r="8630" spans="6:6" x14ac:dyDescent="0.15">
      <c r="F8630">
        <f t="array" ref="F8630">VLOOKUP(D8630&amp;E8630,IF({1,0},$A$2:$A$50&amp;$B$2:$B$50,$C$2:$C$50),2,0)</f>
        <v>0</v>
      </c>
    </row>
    <row r="8631" spans="6:6" x14ac:dyDescent="0.15">
      <c r="F8631">
        <f t="array" ref="F8631">VLOOKUP(D8631&amp;E8631,IF({1,0},$A$2:$A$50&amp;$B$2:$B$50,$C$2:$C$50),2,0)</f>
        <v>0</v>
      </c>
    </row>
    <row r="8632" spans="6:6" x14ac:dyDescent="0.15">
      <c r="F8632">
        <f t="array" ref="F8632">VLOOKUP(D8632&amp;E8632,IF({1,0},$A$2:$A$50&amp;$B$2:$B$50,$C$2:$C$50),2,0)</f>
        <v>0</v>
      </c>
    </row>
    <row r="8633" spans="6:6" x14ac:dyDescent="0.15">
      <c r="F8633">
        <f t="array" ref="F8633">VLOOKUP(D8633&amp;E8633,IF({1,0},$A$2:$A$50&amp;$B$2:$B$50,$C$2:$C$50),2,0)</f>
        <v>0</v>
      </c>
    </row>
    <row r="8634" spans="6:6" x14ac:dyDescent="0.15">
      <c r="F8634">
        <f t="array" ref="F8634">VLOOKUP(D8634&amp;E8634,IF({1,0},$A$2:$A$50&amp;$B$2:$B$50,$C$2:$C$50),2,0)</f>
        <v>0</v>
      </c>
    </row>
    <row r="8635" spans="6:6" x14ac:dyDescent="0.15">
      <c r="F8635">
        <f t="array" ref="F8635">VLOOKUP(D8635&amp;E8635,IF({1,0},$A$2:$A$50&amp;$B$2:$B$50,$C$2:$C$50),2,0)</f>
        <v>0</v>
      </c>
    </row>
    <row r="8636" spans="6:6" x14ac:dyDescent="0.15">
      <c r="F8636">
        <f t="array" ref="F8636">VLOOKUP(D8636&amp;E8636,IF({1,0},$A$2:$A$50&amp;$B$2:$B$50,$C$2:$C$50),2,0)</f>
        <v>0</v>
      </c>
    </row>
    <row r="8637" spans="6:6" x14ac:dyDescent="0.15">
      <c r="F8637">
        <f t="array" ref="F8637">VLOOKUP(D8637&amp;E8637,IF({1,0},$A$2:$A$50&amp;$B$2:$B$50,$C$2:$C$50),2,0)</f>
        <v>0</v>
      </c>
    </row>
    <row r="8638" spans="6:6" x14ac:dyDescent="0.15">
      <c r="F8638">
        <f t="array" ref="F8638">VLOOKUP(D8638&amp;E8638,IF({1,0},$A$2:$A$50&amp;$B$2:$B$50,$C$2:$C$50),2,0)</f>
        <v>0</v>
      </c>
    </row>
    <row r="8639" spans="6:6" x14ac:dyDescent="0.15">
      <c r="F8639">
        <f t="array" ref="F8639">VLOOKUP(D8639&amp;E8639,IF({1,0},$A$2:$A$50&amp;$B$2:$B$50,$C$2:$C$50),2,0)</f>
        <v>0</v>
      </c>
    </row>
    <row r="8640" spans="6:6" x14ac:dyDescent="0.15">
      <c r="F8640">
        <f t="array" ref="F8640">VLOOKUP(D8640&amp;E8640,IF({1,0},$A$2:$A$50&amp;$B$2:$B$50,$C$2:$C$50),2,0)</f>
        <v>0</v>
      </c>
    </row>
    <row r="8641" spans="6:6" x14ac:dyDescent="0.15">
      <c r="F8641">
        <f t="array" ref="F8641">VLOOKUP(D8641&amp;E8641,IF({1,0},$A$2:$A$50&amp;$B$2:$B$50,$C$2:$C$50),2,0)</f>
        <v>0</v>
      </c>
    </row>
    <row r="8642" spans="6:6" x14ac:dyDescent="0.15">
      <c r="F8642">
        <f t="array" ref="F8642">VLOOKUP(D8642&amp;E8642,IF({1,0},$A$2:$A$50&amp;$B$2:$B$50,$C$2:$C$50),2,0)</f>
        <v>0</v>
      </c>
    </row>
    <row r="8643" spans="6:6" x14ac:dyDescent="0.15">
      <c r="F8643">
        <f t="array" ref="F8643">VLOOKUP(D8643&amp;E8643,IF({1,0},$A$2:$A$50&amp;$B$2:$B$50,$C$2:$C$50),2,0)</f>
        <v>0</v>
      </c>
    </row>
    <row r="8644" spans="6:6" x14ac:dyDescent="0.15">
      <c r="F8644">
        <f t="array" ref="F8644">VLOOKUP(D8644&amp;E8644,IF({1,0},$A$2:$A$50&amp;$B$2:$B$50,$C$2:$C$50),2,0)</f>
        <v>0</v>
      </c>
    </row>
    <row r="8645" spans="6:6" x14ac:dyDescent="0.15">
      <c r="F8645">
        <f t="array" ref="F8645">VLOOKUP(D8645&amp;E8645,IF({1,0},$A$2:$A$50&amp;$B$2:$B$50,$C$2:$C$50),2,0)</f>
        <v>0</v>
      </c>
    </row>
    <row r="8646" spans="6:6" x14ac:dyDescent="0.15">
      <c r="F8646">
        <f t="array" ref="F8646">VLOOKUP(D8646&amp;E8646,IF({1,0},$A$2:$A$50&amp;$B$2:$B$50,$C$2:$C$50),2,0)</f>
        <v>0</v>
      </c>
    </row>
    <row r="8647" spans="6:6" x14ac:dyDescent="0.15">
      <c r="F8647">
        <f t="array" ref="F8647">VLOOKUP(D8647&amp;E8647,IF({1,0},$A$2:$A$50&amp;$B$2:$B$50,$C$2:$C$50),2,0)</f>
        <v>0</v>
      </c>
    </row>
    <row r="8648" spans="6:6" x14ac:dyDescent="0.15">
      <c r="F8648">
        <f t="array" ref="F8648">VLOOKUP(D8648&amp;E8648,IF({1,0},$A$2:$A$50&amp;$B$2:$B$50,$C$2:$C$50),2,0)</f>
        <v>0</v>
      </c>
    </row>
    <row r="8649" spans="6:6" x14ac:dyDescent="0.15">
      <c r="F8649">
        <f t="array" ref="F8649">VLOOKUP(D8649&amp;E8649,IF({1,0},$A$2:$A$50&amp;$B$2:$B$50,$C$2:$C$50),2,0)</f>
        <v>0</v>
      </c>
    </row>
    <row r="8650" spans="6:6" x14ac:dyDescent="0.15">
      <c r="F8650">
        <f t="array" ref="F8650">VLOOKUP(D8650&amp;E8650,IF({1,0},$A$2:$A$50&amp;$B$2:$B$50,$C$2:$C$50),2,0)</f>
        <v>0</v>
      </c>
    </row>
    <row r="8651" spans="6:6" x14ac:dyDescent="0.15">
      <c r="F8651">
        <f t="array" ref="F8651">VLOOKUP(D8651&amp;E8651,IF({1,0},$A$2:$A$50&amp;$B$2:$B$50,$C$2:$C$50),2,0)</f>
        <v>0</v>
      </c>
    </row>
    <row r="8652" spans="6:6" x14ac:dyDescent="0.15">
      <c r="F8652">
        <f t="array" ref="F8652">VLOOKUP(D8652&amp;E8652,IF({1,0},$A$2:$A$50&amp;$B$2:$B$50,$C$2:$C$50),2,0)</f>
        <v>0</v>
      </c>
    </row>
    <row r="8653" spans="6:6" x14ac:dyDescent="0.15">
      <c r="F8653">
        <f t="array" ref="F8653">VLOOKUP(D8653&amp;E8653,IF({1,0},$A$2:$A$50&amp;$B$2:$B$50,$C$2:$C$50),2,0)</f>
        <v>0</v>
      </c>
    </row>
    <row r="8654" spans="6:6" x14ac:dyDescent="0.15">
      <c r="F8654">
        <f t="array" ref="F8654">VLOOKUP(D8654&amp;E8654,IF({1,0},$A$2:$A$50&amp;$B$2:$B$50,$C$2:$C$50),2,0)</f>
        <v>0</v>
      </c>
    </row>
    <row r="8655" spans="6:6" x14ac:dyDescent="0.15">
      <c r="F8655">
        <f t="array" ref="F8655">VLOOKUP(D8655&amp;E8655,IF({1,0},$A$2:$A$50&amp;$B$2:$B$50,$C$2:$C$50),2,0)</f>
        <v>0</v>
      </c>
    </row>
    <row r="8656" spans="6:6" x14ac:dyDescent="0.15">
      <c r="F8656">
        <f t="array" ref="F8656">VLOOKUP(D8656&amp;E8656,IF({1,0},$A$2:$A$50&amp;$B$2:$B$50,$C$2:$C$50),2,0)</f>
        <v>0</v>
      </c>
    </row>
    <row r="8657" spans="6:6" x14ac:dyDescent="0.15">
      <c r="F8657">
        <f t="array" ref="F8657">VLOOKUP(D8657&amp;E8657,IF({1,0},$A$2:$A$50&amp;$B$2:$B$50,$C$2:$C$50),2,0)</f>
        <v>0</v>
      </c>
    </row>
    <row r="8658" spans="6:6" x14ac:dyDescent="0.15">
      <c r="F8658">
        <f t="array" ref="F8658">VLOOKUP(D8658&amp;E8658,IF({1,0},$A$2:$A$50&amp;$B$2:$B$50,$C$2:$C$50),2,0)</f>
        <v>0</v>
      </c>
    </row>
    <row r="8659" spans="6:6" x14ac:dyDescent="0.15">
      <c r="F8659">
        <f t="array" ref="F8659">VLOOKUP(D8659&amp;E8659,IF({1,0},$A$2:$A$50&amp;$B$2:$B$50,$C$2:$C$50),2,0)</f>
        <v>0</v>
      </c>
    </row>
    <row r="8660" spans="6:6" x14ac:dyDescent="0.15">
      <c r="F8660">
        <f t="array" ref="F8660">VLOOKUP(D8660&amp;E8660,IF({1,0},$A$2:$A$50&amp;$B$2:$B$50,$C$2:$C$50),2,0)</f>
        <v>0</v>
      </c>
    </row>
    <row r="8661" spans="6:6" x14ac:dyDescent="0.15">
      <c r="F8661">
        <f t="array" ref="F8661">VLOOKUP(D8661&amp;E8661,IF({1,0},$A$2:$A$50&amp;$B$2:$B$50,$C$2:$C$50),2,0)</f>
        <v>0</v>
      </c>
    </row>
    <row r="8662" spans="6:6" x14ac:dyDescent="0.15">
      <c r="F8662">
        <f t="array" ref="F8662">VLOOKUP(D8662&amp;E8662,IF({1,0},$A$2:$A$50&amp;$B$2:$B$50,$C$2:$C$50),2,0)</f>
        <v>0</v>
      </c>
    </row>
    <row r="8663" spans="6:6" x14ac:dyDescent="0.15">
      <c r="F8663">
        <f t="array" ref="F8663">VLOOKUP(D8663&amp;E8663,IF({1,0},$A$2:$A$50&amp;$B$2:$B$50,$C$2:$C$50),2,0)</f>
        <v>0</v>
      </c>
    </row>
    <row r="8664" spans="6:6" x14ac:dyDescent="0.15">
      <c r="F8664">
        <f t="array" ref="F8664">VLOOKUP(D8664&amp;E8664,IF({1,0},$A$2:$A$50&amp;$B$2:$B$50,$C$2:$C$50),2,0)</f>
        <v>0</v>
      </c>
    </row>
    <row r="8665" spans="6:6" x14ac:dyDescent="0.15">
      <c r="F8665">
        <f t="array" ref="F8665">VLOOKUP(D8665&amp;E8665,IF({1,0},$A$2:$A$50&amp;$B$2:$B$50,$C$2:$C$50),2,0)</f>
        <v>0</v>
      </c>
    </row>
    <row r="8666" spans="6:6" x14ac:dyDescent="0.15">
      <c r="F8666">
        <f t="array" ref="F8666">VLOOKUP(D8666&amp;E8666,IF({1,0},$A$2:$A$50&amp;$B$2:$B$50,$C$2:$C$50),2,0)</f>
        <v>0</v>
      </c>
    </row>
    <row r="8667" spans="6:6" x14ac:dyDescent="0.15">
      <c r="F8667">
        <f t="array" ref="F8667">VLOOKUP(D8667&amp;E8667,IF({1,0},$A$2:$A$50&amp;$B$2:$B$50,$C$2:$C$50),2,0)</f>
        <v>0</v>
      </c>
    </row>
    <row r="8668" spans="6:6" x14ac:dyDescent="0.15">
      <c r="F8668">
        <f t="array" ref="F8668">VLOOKUP(D8668&amp;E8668,IF({1,0},$A$2:$A$50&amp;$B$2:$B$50,$C$2:$C$50),2,0)</f>
        <v>0</v>
      </c>
    </row>
    <row r="8669" spans="6:6" x14ac:dyDescent="0.15">
      <c r="F8669">
        <f t="array" ref="F8669">VLOOKUP(D8669&amp;E8669,IF({1,0},$A$2:$A$50&amp;$B$2:$B$50,$C$2:$C$50),2,0)</f>
        <v>0</v>
      </c>
    </row>
    <row r="8670" spans="6:6" x14ac:dyDescent="0.15">
      <c r="F8670">
        <f t="array" ref="F8670">VLOOKUP(D8670&amp;E8670,IF({1,0},$A$2:$A$50&amp;$B$2:$B$50,$C$2:$C$50),2,0)</f>
        <v>0</v>
      </c>
    </row>
    <row r="8671" spans="6:6" x14ac:dyDescent="0.15">
      <c r="F8671">
        <f t="array" ref="F8671">VLOOKUP(D8671&amp;E8671,IF({1,0},$A$2:$A$50&amp;$B$2:$B$50,$C$2:$C$50),2,0)</f>
        <v>0</v>
      </c>
    </row>
    <row r="8672" spans="6:6" x14ac:dyDescent="0.15">
      <c r="F8672">
        <f t="array" ref="F8672">VLOOKUP(D8672&amp;E8672,IF({1,0},$A$2:$A$50&amp;$B$2:$B$50,$C$2:$C$50),2,0)</f>
        <v>0</v>
      </c>
    </row>
    <row r="8673" spans="6:6" x14ac:dyDescent="0.15">
      <c r="F8673">
        <f t="array" ref="F8673">VLOOKUP(D8673&amp;E8673,IF({1,0},$A$2:$A$50&amp;$B$2:$B$50,$C$2:$C$50),2,0)</f>
        <v>0</v>
      </c>
    </row>
    <row r="8674" spans="6:6" x14ac:dyDescent="0.15">
      <c r="F8674">
        <f t="array" ref="F8674">VLOOKUP(D8674&amp;E8674,IF({1,0},$A$2:$A$50&amp;$B$2:$B$50,$C$2:$C$50),2,0)</f>
        <v>0</v>
      </c>
    </row>
    <row r="8675" spans="6:6" x14ac:dyDescent="0.15">
      <c r="F8675">
        <f t="array" ref="F8675">VLOOKUP(D8675&amp;E8675,IF({1,0},$A$2:$A$50&amp;$B$2:$B$50,$C$2:$C$50),2,0)</f>
        <v>0</v>
      </c>
    </row>
    <row r="8676" spans="6:6" x14ac:dyDescent="0.15">
      <c r="F8676">
        <f t="array" ref="F8676">VLOOKUP(D8676&amp;E8676,IF({1,0},$A$2:$A$50&amp;$B$2:$B$50,$C$2:$C$50),2,0)</f>
        <v>0</v>
      </c>
    </row>
    <row r="8677" spans="6:6" x14ac:dyDescent="0.15">
      <c r="F8677">
        <f t="array" ref="F8677">VLOOKUP(D8677&amp;E8677,IF({1,0},$A$2:$A$50&amp;$B$2:$B$50,$C$2:$C$50),2,0)</f>
        <v>0</v>
      </c>
    </row>
    <row r="8678" spans="6:6" x14ac:dyDescent="0.15">
      <c r="F8678">
        <f t="array" ref="F8678">VLOOKUP(D8678&amp;E8678,IF({1,0},$A$2:$A$50&amp;$B$2:$B$50,$C$2:$C$50),2,0)</f>
        <v>0</v>
      </c>
    </row>
    <row r="8679" spans="6:6" x14ac:dyDescent="0.15">
      <c r="F8679">
        <f t="array" ref="F8679">VLOOKUP(D8679&amp;E8679,IF({1,0},$A$2:$A$50&amp;$B$2:$B$50,$C$2:$C$50),2,0)</f>
        <v>0</v>
      </c>
    </row>
    <row r="8680" spans="6:6" x14ac:dyDescent="0.15">
      <c r="F8680">
        <f t="array" ref="F8680">VLOOKUP(D8680&amp;E8680,IF({1,0},$A$2:$A$50&amp;$B$2:$B$50,$C$2:$C$50),2,0)</f>
        <v>0</v>
      </c>
    </row>
    <row r="8681" spans="6:6" x14ac:dyDescent="0.15">
      <c r="F8681">
        <f t="array" ref="F8681">VLOOKUP(D8681&amp;E8681,IF({1,0},$A$2:$A$50&amp;$B$2:$B$50,$C$2:$C$50),2,0)</f>
        <v>0</v>
      </c>
    </row>
    <row r="8682" spans="6:6" x14ac:dyDescent="0.15">
      <c r="F8682">
        <f t="array" ref="F8682">VLOOKUP(D8682&amp;E8682,IF({1,0},$A$2:$A$50&amp;$B$2:$B$50,$C$2:$C$50),2,0)</f>
        <v>0</v>
      </c>
    </row>
    <row r="8683" spans="6:6" x14ac:dyDescent="0.15">
      <c r="F8683">
        <f t="array" ref="F8683">VLOOKUP(D8683&amp;E8683,IF({1,0},$A$2:$A$50&amp;$B$2:$B$50,$C$2:$C$50),2,0)</f>
        <v>0</v>
      </c>
    </row>
    <row r="8684" spans="6:6" x14ac:dyDescent="0.15">
      <c r="F8684">
        <f t="array" ref="F8684">VLOOKUP(D8684&amp;E8684,IF({1,0},$A$2:$A$50&amp;$B$2:$B$50,$C$2:$C$50),2,0)</f>
        <v>0</v>
      </c>
    </row>
    <row r="8685" spans="6:6" x14ac:dyDescent="0.15">
      <c r="F8685">
        <f t="array" ref="F8685">VLOOKUP(D8685&amp;E8685,IF({1,0},$A$2:$A$50&amp;$B$2:$B$50,$C$2:$C$50),2,0)</f>
        <v>0</v>
      </c>
    </row>
    <row r="8686" spans="6:6" x14ac:dyDescent="0.15">
      <c r="F8686">
        <f t="array" ref="F8686">VLOOKUP(D8686&amp;E8686,IF({1,0},$A$2:$A$50&amp;$B$2:$B$50,$C$2:$C$50),2,0)</f>
        <v>0</v>
      </c>
    </row>
    <row r="8687" spans="6:6" x14ac:dyDescent="0.15">
      <c r="F8687">
        <f t="array" ref="F8687">VLOOKUP(D8687&amp;E8687,IF({1,0},$A$2:$A$50&amp;$B$2:$B$50,$C$2:$C$50),2,0)</f>
        <v>0</v>
      </c>
    </row>
    <row r="8688" spans="6:6" x14ac:dyDescent="0.15">
      <c r="F8688">
        <f t="array" ref="F8688">VLOOKUP(D8688&amp;E8688,IF({1,0},$A$2:$A$50&amp;$B$2:$B$50,$C$2:$C$50),2,0)</f>
        <v>0</v>
      </c>
    </row>
    <row r="8689" spans="6:6" x14ac:dyDescent="0.15">
      <c r="F8689">
        <f t="array" ref="F8689">VLOOKUP(D8689&amp;E8689,IF({1,0},$A$2:$A$50&amp;$B$2:$B$50,$C$2:$C$50),2,0)</f>
        <v>0</v>
      </c>
    </row>
    <row r="8690" spans="6:6" x14ac:dyDescent="0.15">
      <c r="F8690">
        <f t="array" ref="F8690">VLOOKUP(D8690&amp;E8690,IF({1,0},$A$2:$A$50&amp;$B$2:$B$50,$C$2:$C$50),2,0)</f>
        <v>0</v>
      </c>
    </row>
    <row r="8691" spans="6:6" x14ac:dyDescent="0.15">
      <c r="F8691">
        <f t="array" ref="F8691">VLOOKUP(D8691&amp;E8691,IF({1,0},$A$2:$A$50&amp;$B$2:$B$50,$C$2:$C$50),2,0)</f>
        <v>0</v>
      </c>
    </row>
    <row r="8692" spans="6:6" x14ac:dyDescent="0.15">
      <c r="F8692">
        <f t="array" ref="F8692">VLOOKUP(D8692&amp;E8692,IF({1,0},$A$2:$A$50&amp;$B$2:$B$50,$C$2:$C$50),2,0)</f>
        <v>0</v>
      </c>
    </row>
    <row r="8693" spans="6:6" x14ac:dyDescent="0.15">
      <c r="F8693">
        <f t="array" ref="F8693">VLOOKUP(D8693&amp;E8693,IF({1,0},$A$2:$A$50&amp;$B$2:$B$50,$C$2:$C$50),2,0)</f>
        <v>0</v>
      </c>
    </row>
    <row r="8694" spans="6:6" x14ac:dyDescent="0.15">
      <c r="F8694">
        <f t="array" ref="F8694">VLOOKUP(D8694&amp;E8694,IF({1,0},$A$2:$A$50&amp;$B$2:$B$50,$C$2:$C$50),2,0)</f>
        <v>0</v>
      </c>
    </row>
    <row r="8695" spans="6:6" x14ac:dyDescent="0.15">
      <c r="F8695">
        <f t="array" ref="F8695">VLOOKUP(D8695&amp;E8695,IF({1,0},$A$2:$A$50&amp;$B$2:$B$50,$C$2:$C$50),2,0)</f>
        <v>0</v>
      </c>
    </row>
    <row r="8696" spans="6:6" x14ac:dyDescent="0.15">
      <c r="F8696">
        <f t="array" ref="F8696">VLOOKUP(D8696&amp;E8696,IF({1,0},$A$2:$A$50&amp;$B$2:$B$50,$C$2:$C$50),2,0)</f>
        <v>0</v>
      </c>
    </row>
    <row r="8697" spans="6:6" x14ac:dyDescent="0.15">
      <c r="F8697">
        <f t="array" ref="F8697">VLOOKUP(D8697&amp;E8697,IF({1,0},$A$2:$A$50&amp;$B$2:$B$50,$C$2:$C$50),2,0)</f>
        <v>0</v>
      </c>
    </row>
    <row r="8698" spans="6:6" x14ac:dyDescent="0.15">
      <c r="F8698">
        <f t="array" ref="F8698">VLOOKUP(D8698&amp;E8698,IF({1,0},$A$2:$A$50&amp;$B$2:$B$50,$C$2:$C$50),2,0)</f>
        <v>0</v>
      </c>
    </row>
    <row r="8699" spans="6:6" x14ac:dyDescent="0.15">
      <c r="F8699">
        <f t="array" ref="F8699">VLOOKUP(D8699&amp;E8699,IF({1,0},$A$2:$A$50&amp;$B$2:$B$50,$C$2:$C$50),2,0)</f>
        <v>0</v>
      </c>
    </row>
    <row r="8700" spans="6:6" x14ac:dyDescent="0.15">
      <c r="F8700">
        <f t="array" ref="F8700">VLOOKUP(D8700&amp;E8700,IF({1,0},$A$2:$A$50&amp;$B$2:$B$50,$C$2:$C$50),2,0)</f>
        <v>0</v>
      </c>
    </row>
    <row r="8701" spans="6:6" x14ac:dyDescent="0.15">
      <c r="F8701">
        <f t="array" ref="F8701">VLOOKUP(D8701&amp;E8701,IF({1,0},$A$2:$A$50&amp;$B$2:$B$50,$C$2:$C$50),2,0)</f>
        <v>0</v>
      </c>
    </row>
    <row r="8702" spans="6:6" x14ac:dyDescent="0.15">
      <c r="F8702">
        <f t="array" ref="F8702">VLOOKUP(D8702&amp;E8702,IF({1,0},$A$2:$A$50&amp;$B$2:$B$50,$C$2:$C$50),2,0)</f>
        <v>0</v>
      </c>
    </row>
    <row r="8703" spans="6:6" x14ac:dyDescent="0.15">
      <c r="F8703">
        <f t="array" ref="F8703">VLOOKUP(D8703&amp;E8703,IF({1,0},$A$2:$A$50&amp;$B$2:$B$50,$C$2:$C$50),2,0)</f>
        <v>0</v>
      </c>
    </row>
    <row r="8704" spans="6:6" x14ac:dyDescent="0.15">
      <c r="F8704">
        <f t="array" ref="F8704">VLOOKUP(D8704&amp;E8704,IF({1,0},$A$2:$A$50&amp;$B$2:$B$50,$C$2:$C$50),2,0)</f>
        <v>0</v>
      </c>
    </row>
    <row r="8705" spans="6:6" x14ac:dyDescent="0.15">
      <c r="F8705">
        <f t="array" ref="F8705">VLOOKUP(D8705&amp;E8705,IF({1,0},$A$2:$A$50&amp;$B$2:$B$50,$C$2:$C$50),2,0)</f>
        <v>0</v>
      </c>
    </row>
    <row r="8706" spans="6:6" x14ac:dyDescent="0.15">
      <c r="F8706">
        <f t="array" ref="F8706">VLOOKUP(D8706&amp;E8706,IF({1,0},$A$2:$A$50&amp;$B$2:$B$50,$C$2:$C$50),2,0)</f>
        <v>0</v>
      </c>
    </row>
    <row r="8707" spans="6:6" x14ac:dyDescent="0.15">
      <c r="F8707">
        <f t="array" ref="F8707">VLOOKUP(D8707&amp;E8707,IF({1,0},$A$2:$A$50&amp;$B$2:$B$50,$C$2:$C$50),2,0)</f>
        <v>0</v>
      </c>
    </row>
    <row r="8708" spans="6:6" x14ac:dyDescent="0.15">
      <c r="F8708">
        <f t="array" ref="F8708">VLOOKUP(D8708&amp;E8708,IF({1,0},$A$2:$A$50&amp;$B$2:$B$50,$C$2:$C$50),2,0)</f>
        <v>0</v>
      </c>
    </row>
    <row r="8709" spans="6:6" x14ac:dyDescent="0.15">
      <c r="F8709">
        <f t="array" ref="F8709">VLOOKUP(D8709&amp;E8709,IF({1,0},$A$2:$A$50&amp;$B$2:$B$50,$C$2:$C$50),2,0)</f>
        <v>0</v>
      </c>
    </row>
    <row r="8710" spans="6:6" x14ac:dyDescent="0.15">
      <c r="F8710">
        <f t="array" ref="F8710">VLOOKUP(D8710&amp;E8710,IF({1,0},$A$2:$A$50&amp;$B$2:$B$50,$C$2:$C$50),2,0)</f>
        <v>0</v>
      </c>
    </row>
    <row r="8711" spans="6:6" x14ac:dyDescent="0.15">
      <c r="F8711">
        <f t="array" ref="F8711">VLOOKUP(D8711&amp;E8711,IF({1,0},$A$2:$A$50&amp;$B$2:$B$50,$C$2:$C$50),2,0)</f>
        <v>0</v>
      </c>
    </row>
    <row r="8712" spans="6:6" x14ac:dyDescent="0.15">
      <c r="F8712">
        <f t="array" ref="F8712">VLOOKUP(D8712&amp;E8712,IF({1,0},$A$2:$A$50&amp;$B$2:$B$50,$C$2:$C$50),2,0)</f>
        <v>0</v>
      </c>
    </row>
    <row r="8713" spans="6:6" x14ac:dyDescent="0.15">
      <c r="F8713">
        <f t="array" ref="F8713">VLOOKUP(D8713&amp;E8713,IF({1,0},$A$2:$A$50&amp;$B$2:$B$50,$C$2:$C$50),2,0)</f>
        <v>0</v>
      </c>
    </row>
    <row r="8714" spans="6:6" x14ac:dyDescent="0.15">
      <c r="F8714">
        <f t="array" ref="F8714">VLOOKUP(D8714&amp;E8714,IF({1,0},$A$2:$A$50&amp;$B$2:$B$50,$C$2:$C$50),2,0)</f>
        <v>0</v>
      </c>
    </row>
    <row r="8715" spans="6:6" x14ac:dyDescent="0.15">
      <c r="F8715">
        <f t="array" ref="F8715">VLOOKUP(D8715&amp;E8715,IF({1,0},$A$2:$A$50&amp;$B$2:$B$50,$C$2:$C$50),2,0)</f>
        <v>0</v>
      </c>
    </row>
    <row r="8716" spans="6:6" x14ac:dyDescent="0.15">
      <c r="F8716">
        <f t="array" ref="F8716">VLOOKUP(D8716&amp;E8716,IF({1,0},$A$2:$A$50&amp;$B$2:$B$50,$C$2:$C$50),2,0)</f>
        <v>0</v>
      </c>
    </row>
    <row r="8717" spans="6:6" x14ac:dyDescent="0.15">
      <c r="F8717">
        <f t="array" ref="F8717">VLOOKUP(D8717&amp;E8717,IF({1,0},$A$2:$A$50&amp;$B$2:$B$50,$C$2:$C$50),2,0)</f>
        <v>0</v>
      </c>
    </row>
    <row r="8718" spans="6:6" x14ac:dyDescent="0.15">
      <c r="F8718">
        <f t="array" ref="F8718">VLOOKUP(D8718&amp;E8718,IF({1,0},$A$2:$A$50&amp;$B$2:$B$50,$C$2:$C$50),2,0)</f>
        <v>0</v>
      </c>
    </row>
    <row r="8719" spans="6:6" x14ac:dyDescent="0.15">
      <c r="F8719">
        <f t="array" ref="F8719">VLOOKUP(D8719&amp;E8719,IF({1,0},$A$2:$A$50&amp;$B$2:$B$50,$C$2:$C$50),2,0)</f>
        <v>0</v>
      </c>
    </row>
    <row r="8720" spans="6:6" x14ac:dyDescent="0.15">
      <c r="F8720">
        <f t="array" ref="F8720">VLOOKUP(D8720&amp;E8720,IF({1,0},$A$2:$A$50&amp;$B$2:$B$50,$C$2:$C$50),2,0)</f>
        <v>0</v>
      </c>
    </row>
    <row r="8721" spans="6:6" x14ac:dyDescent="0.15">
      <c r="F8721">
        <f t="array" ref="F8721">VLOOKUP(D8721&amp;E8721,IF({1,0},$A$2:$A$50&amp;$B$2:$B$50,$C$2:$C$50),2,0)</f>
        <v>0</v>
      </c>
    </row>
    <row r="8722" spans="6:6" x14ac:dyDescent="0.15">
      <c r="F8722">
        <f t="array" ref="F8722">VLOOKUP(D8722&amp;E8722,IF({1,0},$A$2:$A$50&amp;$B$2:$B$50,$C$2:$C$50),2,0)</f>
        <v>0</v>
      </c>
    </row>
    <row r="8723" spans="6:6" x14ac:dyDescent="0.15">
      <c r="F8723">
        <f t="array" ref="F8723">VLOOKUP(D8723&amp;E8723,IF({1,0},$A$2:$A$50&amp;$B$2:$B$50,$C$2:$C$50),2,0)</f>
        <v>0</v>
      </c>
    </row>
    <row r="8724" spans="6:6" x14ac:dyDescent="0.15">
      <c r="F8724">
        <f t="array" ref="F8724">VLOOKUP(D8724&amp;E8724,IF({1,0},$A$2:$A$50&amp;$B$2:$B$50,$C$2:$C$50),2,0)</f>
        <v>0</v>
      </c>
    </row>
    <row r="8725" spans="6:6" x14ac:dyDescent="0.15">
      <c r="F8725">
        <f t="array" ref="F8725">VLOOKUP(D8725&amp;E8725,IF({1,0},$A$2:$A$50&amp;$B$2:$B$50,$C$2:$C$50),2,0)</f>
        <v>0</v>
      </c>
    </row>
    <row r="8726" spans="6:6" x14ac:dyDescent="0.15">
      <c r="F8726">
        <f t="array" ref="F8726">VLOOKUP(D8726&amp;E8726,IF({1,0},$A$2:$A$50&amp;$B$2:$B$50,$C$2:$C$50),2,0)</f>
        <v>0</v>
      </c>
    </row>
    <row r="8727" spans="6:6" x14ac:dyDescent="0.15">
      <c r="F8727">
        <f t="array" ref="F8727">VLOOKUP(D8727&amp;E8727,IF({1,0},$A$2:$A$50&amp;$B$2:$B$50,$C$2:$C$50),2,0)</f>
        <v>0</v>
      </c>
    </row>
    <row r="8728" spans="6:6" x14ac:dyDescent="0.15">
      <c r="F8728">
        <f t="array" ref="F8728">VLOOKUP(D8728&amp;E8728,IF({1,0},$A$2:$A$50&amp;$B$2:$B$50,$C$2:$C$50),2,0)</f>
        <v>0</v>
      </c>
    </row>
    <row r="8729" spans="6:6" x14ac:dyDescent="0.15">
      <c r="F8729">
        <f t="array" ref="F8729">VLOOKUP(D8729&amp;E8729,IF({1,0},$A$2:$A$50&amp;$B$2:$B$50,$C$2:$C$50),2,0)</f>
        <v>0</v>
      </c>
    </row>
    <row r="8730" spans="6:6" x14ac:dyDescent="0.15">
      <c r="F8730">
        <f t="array" ref="F8730">VLOOKUP(D8730&amp;E8730,IF({1,0},$A$2:$A$50&amp;$B$2:$B$50,$C$2:$C$50),2,0)</f>
        <v>0</v>
      </c>
    </row>
    <row r="8731" spans="6:6" x14ac:dyDescent="0.15">
      <c r="F8731">
        <f t="array" ref="F8731">VLOOKUP(D8731&amp;E8731,IF({1,0},$A$2:$A$50&amp;$B$2:$B$50,$C$2:$C$50),2,0)</f>
        <v>0</v>
      </c>
    </row>
    <row r="8732" spans="6:6" x14ac:dyDescent="0.15">
      <c r="F8732">
        <f t="array" ref="F8732">VLOOKUP(D8732&amp;E8732,IF({1,0},$A$2:$A$50&amp;$B$2:$B$50,$C$2:$C$50),2,0)</f>
        <v>0</v>
      </c>
    </row>
    <row r="8733" spans="6:6" x14ac:dyDescent="0.15">
      <c r="F8733">
        <f t="array" ref="F8733">VLOOKUP(D8733&amp;E8733,IF({1,0},$A$2:$A$50&amp;$B$2:$B$50,$C$2:$C$50),2,0)</f>
        <v>0</v>
      </c>
    </row>
    <row r="8734" spans="6:6" x14ac:dyDescent="0.15">
      <c r="F8734">
        <f t="array" ref="F8734">VLOOKUP(D8734&amp;E8734,IF({1,0},$A$2:$A$50&amp;$B$2:$B$50,$C$2:$C$50),2,0)</f>
        <v>0</v>
      </c>
    </row>
    <row r="8735" spans="6:6" x14ac:dyDescent="0.15">
      <c r="F8735">
        <f t="array" ref="F8735">VLOOKUP(D8735&amp;E8735,IF({1,0},$A$2:$A$50&amp;$B$2:$B$50,$C$2:$C$50),2,0)</f>
        <v>0</v>
      </c>
    </row>
    <row r="8736" spans="6:6" x14ac:dyDescent="0.15">
      <c r="F8736">
        <f t="array" ref="F8736">VLOOKUP(D8736&amp;E8736,IF({1,0},$A$2:$A$50&amp;$B$2:$B$50,$C$2:$C$50),2,0)</f>
        <v>0</v>
      </c>
    </row>
    <row r="8737" spans="6:6" x14ac:dyDescent="0.15">
      <c r="F8737">
        <f t="array" ref="F8737">VLOOKUP(D8737&amp;E8737,IF({1,0},$A$2:$A$50&amp;$B$2:$B$50,$C$2:$C$50),2,0)</f>
        <v>0</v>
      </c>
    </row>
    <row r="8738" spans="6:6" x14ac:dyDescent="0.15">
      <c r="F8738">
        <f t="array" ref="F8738">VLOOKUP(D8738&amp;E8738,IF({1,0},$A$2:$A$50&amp;$B$2:$B$50,$C$2:$C$50),2,0)</f>
        <v>0</v>
      </c>
    </row>
    <row r="8739" spans="6:6" x14ac:dyDescent="0.15">
      <c r="F8739">
        <f t="array" ref="F8739">VLOOKUP(D8739&amp;E8739,IF({1,0},$A$2:$A$50&amp;$B$2:$B$50,$C$2:$C$50),2,0)</f>
        <v>0</v>
      </c>
    </row>
    <row r="8740" spans="6:6" x14ac:dyDescent="0.15">
      <c r="F8740">
        <f t="array" ref="F8740">VLOOKUP(D8740&amp;E8740,IF({1,0},$A$2:$A$50&amp;$B$2:$B$50,$C$2:$C$50),2,0)</f>
        <v>0</v>
      </c>
    </row>
    <row r="8741" spans="6:6" x14ac:dyDescent="0.15">
      <c r="F8741">
        <f t="array" ref="F8741">VLOOKUP(D8741&amp;E8741,IF({1,0},$A$2:$A$50&amp;$B$2:$B$50,$C$2:$C$50),2,0)</f>
        <v>0</v>
      </c>
    </row>
    <row r="8742" spans="6:6" x14ac:dyDescent="0.15">
      <c r="F8742">
        <f t="array" ref="F8742">VLOOKUP(D8742&amp;E8742,IF({1,0},$A$2:$A$50&amp;$B$2:$B$50,$C$2:$C$50),2,0)</f>
        <v>0</v>
      </c>
    </row>
    <row r="8743" spans="6:6" x14ac:dyDescent="0.15">
      <c r="F8743">
        <f t="array" ref="F8743">VLOOKUP(D8743&amp;E8743,IF({1,0},$A$2:$A$50&amp;$B$2:$B$50,$C$2:$C$50),2,0)</f>
        <v>0</v>
      </c>
    </row>
    <row r="8744" spans="6:6" x14ac:dyDescent="0.15">
      <c r="F8744">
        <f t="array" ref="F8744">VLOOKUP(D8744&amp;E8744,IF({1,0},$A$2:$A$50&amp;$B$2:$B$50,$C$2:$C$50),2,0)</f>
        <v>0</v>
      </c>
    </row>
    <row r="8745" spans="6:6" x14ac:dyDescent="0.15">
      <c r="F8745">
        <f t="array" ref="F8745">VLOOKUP(D8745&amp;E8745,IF({1,0},$A$2:$A$50&amp;$B$2:$B$50,$C$2:$C$50),2,0)</f>
        <v>0</v>
      </c>
    </row>
    <row r="8746" spans="6:6" x14ac:dyDescent="0.15">
      <c r="F8746">
        <f t="array" ref="F8746">VLOOKUP(D8746&amp;E8746,IF({1,0},$A$2:$A$50&amp;$B$2:$B$50,$C$2:$C$50),2,0)</f>
        <v>0</v>
      </c>
    </row>
    <row r="8747" spans="6:6" x14ac:dyDescent="0.15">
      <c r="F8747">
        <f t="array" ref="F8747">VLOOKUP(D8747&amp;E8747,IF({1,0},$A$2:$A$50&amp;$B$2:$B$50,$C$2:$C$50),2,0)</f>
        <v>0</v>
      </c>
    </row>
    <row r="8748" spans="6:6" x14ac:dyDescent="0.15">
      <c r="F8748">
        <f t="array" ref="F8748">VLOOKUP(D8748&amp;E8748,IF({1,0},$A$2:$A$50&amp;$B$2:$B$50,$C$2:$C$50),2,0)</f>
        <v>0</v>
      </c>
    </row>
    <row r="8749" spans="6:6" x14ac:dyDescent="0.15">
      <c r="F8749">
        <f t="array" ref="F8749">VLOOKUP(D8749&amp;E8749,IF({1,0},$A$2:$A$50&amp;$B$2:$B$50,$C$2:$C$50),2,0)</f>
        <v>0</v>
      </c>
    </row>
    <row r="8750" spans="6:6" x14ac:dyDescent="0.15">
      <c r="F8750">
        <f t="array" ref="F8750">VLOOKUP(D8750&amp;E8750,IF({1,0},$A$2:$A$50&amp;$B$2:$B$50,$C$2:$C$50),2,0)</f>
        <v>0</v>
      </c>
    </row>
    <row r="8751" spans="6:6" x14ac:dyDescent="0.15">
      <c r="F8751">
        <f t="array" ref="F8751">VLOOKUP(D8751&amp;E8751,IF({1,0},$A$2:$A$50&amp;$B$2:$B$50,$C$2:$C$50),2,0)</f>
        <v>0</v>
      </c>
    </row>
    <row r="8752" spans="6:6" x14ac:dyDescent="0.15">
      <c r="F8752">
        <f t="array" ref="F8752">VLOOKUP(D8752&amp;E8752,IF({1,0},$A$2:$A$50&amp;$B$2:$B$50,$C$2:$C$50),2,0)</f>
        <v>0</v>
      </c>
    </row>
    <row r="8753" spans="6:6" x14ac:dyDescent="0.15">
      <c r="F8753">
        <f t="array" ref="F8753">VLOOKUP(D8753&amp;E8753,IF({1,0},$A$2:$A$50&amp;$B$2:$B$50,$C$2:$C$50),2,0)</f>
        <v>0</v>
      </c>
    </row>
    <row r="8754" spans="6:6" x14ac:dyDescent="0.15">
      <c r="F8754">
        <f t="array" ref="F8754">VLOOKUP(D8754&amp;E8754,IF({1,0},$A$2:$A$50&amp;$B$2:$B$50,$C$2:$C$50),2,0)</f>
        <v>0</v>
      </c>
    </row>
    <row r="8755" spans="6:6" x14ac:dyDescent="0.15">
      <c r="F8755">
        <f t="array" ref="F8755">VLOOKUP(D8755&amp;E8755,IF({1,0},$A$2:$A$50&amp;$B$2:$B$50,$C$2:$C$50),2,0)</f>
        <v>0</v>
      </c>
    </row>
    <row r="8756" spans="6:6" x14ac:dyDescent="0.15">
      <c r="F8756">
        <f t="array" ref="F8756">VLOOKUP(D8756&amp;E8756,IF({1,0},$A$2:$A$50&amp;$B$2:$B$50,$C$2:$C$50),2,0)</f>
        <v>0</v>
      </c>
    </row>
    <row r="8757" spans="6:6" x14ac:dyDescent="0.15">
      <c r="F8757">
        <f t="array" ref="F8757">VLOOKUP(D8757&amp;E8757,IF({1,0},$A$2:$A$50&amp;$B$2:$B$50,$C$2:$C$50),2,0)</f>
        <v>0</v>
      </c>
    </row>
    <row r="8758" spans="6:6" x14ac:dyDescent="0.15">
      <c r="F8758">
        <f t="array" ref="F8758">VLOOKUP(D8758&amp;E8758,IF({1,0},$A$2:$A$50&amp;$B$2:$B$50,$C$2:$C$50),2,0)</f>
        <v>0</v>
      </c>
    </row>
    <row r="8759" spans="6:6" x14ac:dyDescent="0.15">
      <c r="F8759">
        <f t="array" ref="F8759">VLOOKUP(D8759&amp;E8759,IF({1,0},$A$2:$A$50&amp;$B$2:$B$50,$C$2:$C$50),2,0)</f>
        <v>0</v>
      </c>
    </row>
    <row r="8760" spans="6:6" x14ac:dyDescent="0.15">
      <c r="F8760">
        <f t="array" ref="F8760">VLOOKUP(D8760&amp;E8760,IF({1,0},$A$2:$A$50&amp;$B$2:$B$50,$C$2:$C$50),2,0)</f>
        <v>0</v>
      </c>
    </row>
    <row r="8761" spans="6:6" x14ac:dyDescent="0.15">
      <c r="F8761">
        <f t="array" ref="F8761">VLOOKUP(D8761&amp;E8761,IF({1,0},$A$2:$A$50&amp;$B$2:$B$50,$C$2:$C$50),2,0)</f>
        <v>0</v>
      </c>
    </row>
    <row r="8762" spans="6:6" x14ac:dyDescent="0.15">
      <c r="F8762">
        <f t="array" ref="F8762">VLOOKUP(D8762&amp;E8762,IF({1,0},$A$2:$A$50&amp;$B$2:$B$50,$C$2:$C$50),2,0)</f>
        <v>0</v>
      </c>
    </row>
    <row r="8763" spans="6:6" x14ac:dyDescent="0.15">
      <c r="F8763">
        <f t="array" ref="F8763">VLOOKUP(D8763&amp;E8763,IF({1,0},$A$2:$A$50&amp;$B$2:$B$50,$C$2:$C$50),2,0)</f>
        <v>0</v>
      </c>
    </row>
    <row r="8764" spans="6:6" x14ac:dyDescent="0.15">
      <c r="F8764">
        <f t="array" ref="F8764">VLOOKUP(D8764&amp;E8764,IF({1,0},$A$2:$A$50&amp;$B$2:$B$50,$C$2:$C$50),2,0)</f>
        <v>0</v>
      </c>
    </row>
    <row r="8765" spans="6:6" x14ac:dyDescent="0.15">
      <c r="F8765">
        <f t="array" ref="F8765">VLOOKUP(D8765&amp;E8765,IF({1,0},$A$2:$A$50&amp;$B$2:$B$50,$C$2:$C$50),2,0)</f>
        <v>0</v>
      </c>
    </row>
    <row r="8766" spans="6:6" x14ac:dyDescent="0.15">
      <c r="F8766">
        <f t="array" ref="F8766">VLOOKUP(D8766&amp;E8766,IF({1,0},$A$2:$A$50&amp;$B$2:$B$50,$C$2:$C$50),2,0)</f>
        <v>0</v>
      </c>
    </row>
    <row r="8767" spans="6:6" x14ac:dyDescent="0.15">
      <c r="F8767">
        <f t="array" ref="F8767">VLOOKUP(D8767&amp;E8767,IF({1,0},$A$2:$A$50&amp;$B$2:$B$50,$C$2:$C$50),2,0)</f>
        <v>0</v>
      </c>
    </row>
    <row r="8768" spans="6:6" x14ac:dyDescent="0.15">
      <c r="F8768">
        <f t="array" ref="F8768">VLOOKUP(D8768&amp;E8768,IF({1,0},$A$2:$A$50&amp;$B$2:$B$50,$C$2:$C$50),2,0)</f>
        <v>0</v>
      </c>
    </row>
    <row r="8769" spans="6:6" x14ac:dyDescent="0.15">
      <c r="F8769">
        <f t="array" ref="F8769">VLOOKUP(D8769&amp;E8769,IF({1,0},$A$2:$A$50&amp;$B$2:$B$50,$C$2:$C$50),2,0)</f>
        <v>0</v>
      </c>
    </row>
    <row r="8770" spans="6:6" x14ac:dyDescent="0.15">
      <c r="F8770">
        <f t="array" ref="F8770">VLOOKUP(D8770&amp;E8770,IF({1,0},$A$2:$A$50&amp;$B$2:$B$50,$C$2:$C$50),2,0)</f>
        <v>0</v>
      </c>
    </row>
    <row r="8771" spans="6:6" x14ac:dyDescent="0.15">
      <c r="F8771">
        <f t="array" ref="F8771">VLOOKUP(D8771&amp;E8771,IF({1,0},$A$2:$A$50&amp;$B$2:$B$50,$C$2:$C$50),2,0)</f>
        <v>0</v>
      </c>
    </row>
    <row r="8772" spans="6:6" x14ac:dyDescent="0.15">
      <c r="F8772">
        <f t="array" ref="F8772">VLOOKUP(D8772&amp;E8772,IF({1,0},$A$2:$A$50&amp;$B$2:$B$50,$C$2:$C$50),2,0)</f>
        <v>0</v>
      </c>
    </row>
    <row r="8773" spans="6:6" x14ac:dyDescent="0.15">
      <c r="F8773">
        <f t="array" ref="F8773">VLOOKUP(D8773&amp;E8773,IF({1,0},$A$2:$A$50&amp;$B$2:$B$50,$C$2:$C$50),2,0)</f>
        <v>0</v>
      </c>
    </row>
    <row r="8774" spans="6:6" x14ac:dyDescent="0.15">
      <c r="F8774">
        <f t="array" ref="F8774">VLOOKUP(D8774&amp;E8774,IF({1,0},$A$2:$A$50&amp;$B$2:$B$50,$C$2:$C$50),2,0)</f>
        <v>0</v>
      </c>
    </row>
    <row r="8775" spans="6:6" x14ac:dyDescent="0.15">
      <c r="F8775">
        <f t="array" ref="F8775">VLOOKUP(D8775&amp;E8775,IF({1,0},$A$2:$A$50&amp;$B$2:$B$50,$C$2:$C$50),2,0)</f>
        <v>0</v>
      </c>
    </row>
    <row r="8776" spans="6:6" x14ac:dyDescent="0.15">
      <c r="F8776">
        <f t="array" ref="F8776">VLOOKUP(D8776&amp;E8776,IF({1,0},$A$2:$A$50&amp;$B$2:$B$50,$C$2:$C$50),2,0)</f>
        <v>0</v>
      </c>
    </row>
    <row r="8777" spans="6:6" x14ac:dyDescent="0.15">
      <c r="F8777">
        <f t="array" ref="F8777">VLOOKUP(D8777&amp;E8777,IF({1,0},$A$2:$A$50&amp;$B$2:$B$50,$C$2:$C$50),2,0)</f>
        <v>0</v>
      </c>
    </row>
    <row r="8778" spans="6:6" x14ac:dyDescent="0.15">
      <c r="F8778">
        <f t="array" ref="F8778">VLOOKUP(D8778&amp;E8778,IF({1,0},$A$2:$A$50&amp;$B$2:$B$50,$C$2:$C$50),2,0)</f>
        <v>0</v>
      </c>
    </row>
    <row r="8779" spans="6:6" x14ac:dyDescent="0.15">
      <c r="F8779">
        <f t="array" ref="F8779">VLOOKUP(D8779&amp;E8779,IF({1,0},$A$2:$A$50&amp;$B$2:$B$50,$C$2:$C$50),2,0)</f>
        <v>0</v>
      </c>
    </row>
    <row r="8780" spans="6:6" x14ac:dyDescent="0.15">
      <c r="F8780">
        <f t="array" ref="F8780">VLOOKUP(D8780&amp;E8780,IF({1,0},$A$2:$A$50&amp;$B$2:$B$50,$C$2:$C$50),2,0)</f>
        <v>0</v>
      </c>
    </row>
    <row r="8781" spans="6:6" x14ac:dyDescent="0.15">
      <c r="F8781">
        <f t="array" ref="F8781">VLOOKUP(D8781&amp;E8781,IF({1,0},$A$2:$A$50&amp;$B$2:$B$50,$C$2:$C$50),2,0)</f>
        <v>0</v>
      </c>
    </row>
    <row r="8782" spans="6:6" x14ac:dyDescent="0.15">
      <c r="F8782">
        <f t="array" ref="F8782">VLOOKUP(D8782&amp;E8782,IF({1,0},$A$2:$A$50&amp;$B$2:$B$50,$C$2:$C$50),2,0)</f>
        <v>0</v>
      </c>
    </row>
    <row r="8783" spans="6:6" x14ac:dyDescent="0.15">
      <c r="F8783">
        <f t="array" ref="F8783">VLOOKUP(D8783&amp;E8783,IF({1,0},$A$2:$A$50&amp;$B$2:$B$50,$C$2:$C$50),2,0)</f>
        <v>0</v>
      </c>
    </row>
    <row r="8784" spans="6:6" x14ac:dyDescent="0.15">
      <c r="F8784">
        <f t="array" ref="F8784">VLOOKUP(D8784&amp;E8784,IF({1,0},$A$2:$A$50&amp;$B$2:$B$50,$C$2:$C$50),2,0)</f>
        <v>0</v>
      </c>
    </row>
    <row r="8785" spans="6:6" x14ac:dyDescent="0.15">
      <c r="F8785">
        <f t="array" ref="F8785">VLOOKUP(D8785&amp;E8785,IF({1,0},$A$2:$A$50&amp;$B$2:$B$50,$C$2:$C$50),2,0)</f>
        <v>0</v>
      </c>
    </row>
    <row r="8786" spans="6:6" x14ac:dyDescent="0.15">
      <c r="F8786">
        <f t="array" ref="F8786">VLOOKUP(D8786&amp;E8786,IF({1,0},$A$2:$A$50&amp;$B$2:$B$50,$C$2:$C$50),2,0)</f>
        <v>0</v>
      </c>
    </row>
    <row r="8787" spans="6:6" x14ac:dyDescent="0.15">
      <c r="F8787">
        <f t="array" ref="F8787">VLOOKUP(D8787&amp;E8787,IF({1,0},$A$2:$A$50&amp;$B$2:$B$50,$C$2:$C$50),2,0)</f>
        <v>0</v>
      </c>
    </row>
    <row r="8788" spans="6:6" x14ac:dyDescent="0.15">
      <c r="F8788">
        <f t="array" ref="F8788">VLOOKUP(D8788&amp;E8788,IF({1,0},$A$2:$A$50&amp;$B$2:$B$50,$C$2:$C$50),2,0)</f>
        <v>0</v>
      </c>
    </row>
    <row r="8789" spans="6:6" x14ac:dyDescent="0.15">
      <c r="F8789">
        <f t="array" ref="F8789">VLOOKUP(D8789&amp;E8789,IF({1,0},$A$2:$A$50&amp;$B$2:$B$50,$C$2:$C$50),2,0)</f>
        <v>0</v>
      </c>
    </row>
    <row r="8790" spans="6:6" x14ac:dyDescent="0.15">
      <c r="F8790">
        <f t="array" ref="F8790">VLOOKUP(D8790&amp;E8790,IF({1,0},$A$2:$A$50&amp;$B$2:$B$50,$C$2:$C$50),2,0)</f>
        <v>0</v>
      </c>
    </row>
    <row r="8791" spans="6:6" x14ac:dyDescent="0.15">
      <c r="F8791">
        <f t="array" ref="F8791">VLOOKUP(D8791&amp;E8791,IF({1,0},$A$2:$A$50&amp;$B$2:$B$50,$C$2:$C$50),2,0)</f>
        <v>0</v>
      </c>
    </row>
    <row r="8792" spans="6:6" x14ac:dyDescent="0.15">
      <c r="F8792">
        <f t="array" ref="F8792">VLOOKUP(D8792&amp;E8792,IF({1,0},$A$2:$A$50&amp;$B$2:$B$50,$C$2:$C$50),2,0)</f>
        <v>0</v>
      </c>
    </row>
    <row r="8793" spans="6:6" x14ac:dyDescent="0.15">
      <c r="F8793">
        <f t="array" ref="F8793">VLOOKUP(D8793&amp;E8793,IF({1,0},$A$2:$A$50&amp;$B$2:$B$50,$C$2:$C$50),2,0)</f>
        <v>0</v>
      </c>
    </row>
    <row r="8794" spans="6:6" x14ac:dyDescent="0.15">
      <c r="F8794">
        <f t="array" ref="F8794">VLOOKUP(D8794&amp;E8794,IF({1,0},$A$2:$A$50&amp;$B$2:$B$50,$C$2:$C$50),2,0)</f>
        <v>0</v>
      </c>
    </row>
    <row r="8795" spans="6:6" x14ac:dyDescent="0.15">
      <c r="F8795">
        <f t="array" ref="F8795">VLOOKUP(D8795&amp;E8795,IF({1,0},$A$2:$A$50&amp;$B$2:$B$50,$C$2:$C$50),2,0)</f>
        <v>0</v>
      </c>
    </row>
    <row r="8796" spans="6:6" x14ac:dyDescent="0.15">
      <c r="F8796">
        <f t="array" ref="F8796">VLOOKUP(D8796&amp;E8796,IF({1,0},$A$2:$A$50&amp;$B$2:$B$50,$C$2:$C$50),2,0)</f>
        <v>0</v>
      </c>
    </row>
    <row r="8797" spans="6:6" x14ac:dyDescent="0.15">
      <c r="F8797">
        <f t="array" ref="F8797">VLOOKUP(D8797&amp;E8797,IF({1,0},$A$2:$A$50&amp;$B$2:$B$50,$C$2:$C$50),2,0)</f>
        <v>0</v>
      </c>
    </row>
    <row r="8798" spans="6:6" x14ac:dyDescent="0.15">
      <c r="F8798">
        <f t="array" ref="F8798">VLOOKUP(D8798&amp;E8798,IF({1,0},$A$2:$A$50&amp;$B$2:$B$50,$C$2:$C$50),2,0)</f>
        <v>0</v>
      </c>
    </row>
    <row r="8799" spans="6:6" x14ac:dyDescent="0.15">
      <c r="F8799">
        <f t="array" ref="F8799">VLOOKUP(D8799&amp;E8799,IF({1,0},$A$2:$A$50&amp;$B$2:$B$50,$C$2:$C$50),2,0)</f>
        <v>0</v>
      </c>
    </row>
    <row r="8800" spans="6:6" x14ac:dyDescent="0.15">
      <c r="F8800">
        <f t="array" ref="F8800">VLOOKUP(D8800&amp;E8800,IF({1,0},$A$2:$A$50&amp;$B$2:$B$50,$C$2:$C$50),2,0)</f>
        <v>0</v>
      </c>
    </row>
    <row r="8801" spans="6:6" x14ac:dyDescent="0.15">
      <c r="F8801">
        <f t="array" ref="F8801">VLOOKUP(D8801&amp;E8801,IF({1,0},$A$2:$A$50&amp;$B$2:$B$50,$C$2:$C$50),2,0)</f>
        <v>0</v>
      </c>
    </row>
    <row r="8802" spans="6:6" x14ac:dyDescent="0.15">
      <c r="F8802">
        <f t="array" ref="F8802">VLOOKUP(D8802&amp;E8802,IF({1,0},$A$2:$A$50&amp;$B$2:$B$50,$C$2:$C$50),2,0)</f>
        <v>0</v>
      </c>
    </row>
    <row r="8803" spans="6:6" x14ac:dyDescent="0.15">
      <c r="F8803">
        <f t="array" ref="F8803">VLOOKUP(D8803&amp;E8803,IF({1,0},$A$2:$A$50&amp;$B$2:$B$50,$C$2:$C$50),2,0)</f>
        <v>0</v>
      </c>
    </row>
    <row r="8804" spans="6:6" x14ac:dyDescent="0.15">
      <c r="F8804">
        <f t="array" ref="F8804">VLOOKUP(D8804&amp;E8804,IF({1,0},$A$2:$A$50&amp;$B$2:$B$50,$C$2:$C$50),2,0)</f>
        <v>0</v>
      </c>
    </row>
    <row r="8805" spans="6:6" x14ac:dyDescent="0.15">
      <c r="F8805">
        <f t="array" ref="F8805">VLOOKUP(D8805&amp;E8805,IF({1,0},$A$2:$A$50&amp;$B$2:$B$50,$C$2:$C$50),2,0)</f>
        <v>0</v>
      </c>
    </row>
    <row r="8806" spans="6:6" x14ac:dyDescent="0.15">
      <c r="F8806">
        <f t="array" ref="F8806">VLOOKUP(D8806&amp;E8806,IF({1,0},$A$2:$A$50&amp;$B$2:$B$50,$C$2:$C$50),2,0)</f>
        <v>0</v>
      </c>
    </row>
    <row r="8807" spans="6:6" x14ac:dyDescent="0.15">
      <c r="F8807">
        <f t="array" ref="F8807">VLOOKUP(D8807&amp;E8807,IF({1,0},$A$2:$A$50&amp;$B$2:$B$50,$C$2:$C$50),2,0)</f>
        <v>0</v>
      </c>
    </row>
    <row r="8808" spans="6:6" x14ac:dyDescent="0.15">
      <c r="F8808">
        <f t="array" ref="F8808">VLOOKUP(D8808&amp;E8808,IF({1,0},$A$2:$A$50&amp;$B$2:$B$50,$C$2:$C$50),2,0)</f>
        <v>0</v>
      </c>
    </row>
    <row r="8809" spans="6:6" x14ac:dyDescent="0.15">
      <c r="F8809">
        <f t="array" ref="F8809">VLOOKUP(D8809&amp;E8809,IF({1,0},$A$2:$A$50&amp;$B$2:$B$50,$C$2:$C$50),2,0)</f>
        <v>0</v>
      </c>
    </row>
    <row r="8810" spans="6:6" x14ac:dyDescent="0.15">
      <c r="F8810">
        <f t="array" ref="F8810">VLOOKUP(D8810&amp;E8810,IF({1,0},$A$2:$A$50&amp;$B$2:$B$50,$C$2:$C$50),2,0)</f>
        <v>0</v>
      </c>
    </row>
    <row r="8811" spans="6:6" x14ac:dyDescent="0.15">
      <c r="F8811">
        <f t="array" ref="F8811">VLOOKUP(D8811&amp;E8811,IF({1,0},$A$2:$A$50&amp;$B$2:$B$50,$C$2:$C$50),2,0)</f>
        <v>0</v>
      </c>
    </row>
    <row r="8812" spans="6:6" x14ac:dyDescent="0.15">
      <c r="F8812">
        <f t="array" ref="F8812">VLOOKUP(D8812&amp;E8812,IF({1,0},$A$2:$A$50&amp;$B$2:$B$50,$C$2:$C$50),2,0)</f>
        <v>0</v>
      </c>
    </row>
    <row r="8813" spans="6:6" x14ac:dyDescent="0.15">
      <c r="F8813">
        <f t="array" ref="F8813">VLOOKUP(D8813&amp;E8813,IF({1,0},$A$2:$A$50&amp;$B$2:$B$50,$C$2:$C$50),2,0)</f>
        <v>0</v>
      </c>
    </row>
    <row r="8814" spans="6:6" x14ac:dyDescent="0.15">
      <c r="F8814">
        <f t="array" ref="F8814">VLOOKUP(D8814&amp;E8814,IF({1,0},$A$2:$A$50&amp;$B$2:$B$50,$C$2:$C$50),2,0)</f>
        <v>0</v>
      </c>
    </row>
    <row r="8815" spans="6:6" x14ac:dyDescent="0.15">
      <c r="F8815">
        <f t="array" ref="F8815">VLOOKUP(D8815&amp;E8815,IF({1,0},$A$2:$A$50&amp;$B$2:$B$50,$C$2:$C$50),2,0)</f>
        <v>0</v>
      </c>
    </row>
    <row r="8816" spans="6:6" x14ac:dyDescent="0.15">
      <c r="F8816">
        <f t="array" ref="F8816">VLOOKUP(D8816&amp;E8816,IF({1,0},$A$2:$A$50&amp;$B$2:$B$50,$C$2:$C$50),2,0)</f>
        <v>0</v>
      </c>
    </row>
    <row r="8817" spans="6:6" x14ac:dyDescent="0.15">
      <c r="F8817">
        <f t="array" ref="F8817">VLOOKUP(D8817&amp;E8817,IF({1,0},$A$2:$A$50&amp;$B$2:$B$50,$C$2:$C$50),2,0)</f>
        <v>0</v>
      </c>
    </row>
    <row r="8818" spans="6:6" x14ac:dyDescent="0.15">
      <c r="F8818">
        <f t="array" ref="F8818">VLOOKUP(D8818&amp;E8818,IF({1,0},$A$2:$A$50&amp;$B$2:$B$50,$C$2:$C$50),2,0)</f>
        <v>0</v>
      </c>
    </row>
    <row r="8819" spans="6:6" x14ac:dyDescent="0.15">
      <c r="F8819">
        <f t="array" ref="F8819">VLOOKUP(D8819&amp;E8819,IF({1,0},$A$2:$A$50&amp;$B$2:$B$50,$C$2:$C$50),2,0)</f>
        <v>0</v>
      </c>
    </row>
    <row r="8820" spans="6:6" x14ac:dyDescent="0.15">
      <c r="F8820">
        <f t="array" ref="F8820">VLOOKUP(D8820&amp;E8820,IF({1,0},$A$2:$A$50&amp;$B$2:$B$50,$C$2:$C$50),2,0)</f>
        <v>0</v>
      </c>
    </row>
    <row r="8821" spans="6:6" x14ac:dyDescent="0.15">
      <c r="F8821">
        <f t="array" ref="F8821">VLOOKUP(D8821&amp;E8821,IF({1,0},$A$2:$A$50&amp;$B$2:$B$50,$C$2:$C$50),2,0)</f>
        <v>0</v>
      </c>
    </row>
    <row r="8822" spans="6:6" x14ac:dyDescent="0.15">
      <c r="F8822">
        <f t="array" ref="F8822">VLOOKUP(D8822&amp;E8822,IF({1,0},$A$2:$A$50&amp;$B$2:$B$50,$C$2:$C$50),2,0)</f>
        <v>0</v>
      </c>
    </row>
    <row r="8823" spans="6:6" x14ac:dyDescent="0.15">
      <c r="F8823">
        <f t="array" ref="F8823">VLOOKUP(D8823&amp;E8823,IF({1,0},$A$2:$A$50&amp;$B$2:$B$50,$C$2:$C$50),2,0)</f>
        <v>0</v>
      </c>
    </row>
    <row r="8824" spans="6:6" x14ac:dyDescent="0.15">
      <c r="F8824">
        <f t="array" ref="F8824">VLOOKUP(D8824&amp;E8824,IF({1,0},$A$2:$A$50&amp;$B$2:$B$50,$C$2:$C$50),2,0)</f>
        <v>0</v>
      </c>
    </row>
    <row r="8825" spans="6:6" x14ac:dyDescent="0.15">
      <c r="F8825">
        <f t="array" ref="F8825">VLOOKUP(D8825&amp;E8825,IF({1,0},$A$2:$A$50&amp;$B$2:$B$50,$C$2:$C$50),2,0)</f>
        <v>0</v>
      </c>
    </row>
    <row r="8826" spans="6:6" x14ac:dyDescent="0.15">
      <c r="F8826">
        <f t="array" ref="F8826">VLOOKUP(D8826&amp;E8826,IF({1,0},$A$2:$A$50&amp;$B$2:$B$50,$C$2:$C$50),2,0)</f>
        <v>0</v>
      </c>
    </row>
    <row r="8827" spans="6:6" x14ac:dyDescent="0.15">
      <c r="F8827">
        <f t="array" ref="F8827">VLOOKUP(D8827&amp;E8827,IF({1,0},$A$2:$A$50&amp;$B$2:$B$50,$C$2:$C$50),2,0)</f>
        <v>0</v>
      </c>
    </row>
    <row r="8828" spans="6:6" x14ac:dyDescent="0.15">
      <c r="F8828">
        <f t="array" ref="F8828">VLOOKUP(D8828&amp;E8828,IF({1,0},$A$2:$A$50&amp;$B$2:$B$50,$C$2:$C$50),2,0)</f>
        <v>0</v>
      </c>
    </row>
    <row r="8829" spans="6:6" x14ac:dyDescent="0.15">
      <c r="F8829">
        <f t="array" ref="F8829">VLOOKUP(D8829&amp;E8829,IF({1,0},$A$2:$A$50&amp;$B$2:$B$50,$C$2:$C$50),2,0)</f>
        <v>0</v>
      </c>
    </row>
    <row r="8830" spans="6:6" x14ac:dyDescent="0.15">
      <c r="F8830">
        <f t="array" ref="F8830">VLOOKUP(D8830&amp;E8830,IF({1,0},$A$2:$A$50&amp;$B$2:$B$50,$C$2:$C$50),2,0)</f>
        <v>0</v>
      </c>
    </row>
    <row r="8831" spans="6:6" x14ac:dyDescent="0.15">
      <c r="F8831">
        <f t="array" ref="F8831">VLOOKUP(D8831&amp;E8831,IF({1,0},$A$2:$A$50&amp;$B$2:$B$50,$C$2:$C$50),2,0)</f>
        <v>0</v>
      </c>
    </row>
    <row r="8832" spans="6:6" x14ac:dyDescent="0.15">
      <c r="F8832">
        <f t="array" ref="F8832">VLOOKUP(D8832&amp;E8832,IF({1,0},$A$2:$A$50&amp;$B$2:$B$50,$C$2:$C$50),2,0)</f>
        <v>0</v>
      </c>
    </row>
    <row r="8833" spans="6:6" x14ac:dyDescent="0.15">
      <c r="F8833">
        <f t="array" ref="F8833">VLOOKUP(D8833&amp;E8833,IF({1,0},$A$2:$A$50&amp;$B$2:$B$50,$C$2:$C$50),2,0)</f>
        <v>0</v>
      </c>
    </row>
    <row r="8834" spans="6:6" x14ac:dyDescent="0.15">
      <c r="F8834">
        <f t="array" ref="F8834">VLOOKUP(D8834&amp;E8834,IF({1,0},$A$2:$A$50&amp;$B$2:$B$50,$C$2:$C$50),2,0)</f>
        <v>0</v>
      </c>
    </row>
    <row r="8835" spans="6:6" x14ac:dyDescent="0.15">
      <c r="F8835">
        <f t="array" ref="F8835">VLOOKUP(D8835&amp;E8835,IF({1,0},$A$2:$A$50&amp;$B$2:$B$50,$C$2:$C$50),2,0)</f>
        <v>0</v>
      </c>
    </row>
    <row r="8836" spans="6:6" x14ac:dyDescent="0.15">
      <c r="F8836">
        <f t="array" ref="F8836">VLOOKUP(D8836&amp;E8836,IF({1,0},$A$2:$A$50&amp;$B$2:$B$50,$C$2:$C$50),2,0)</f>
        <v>0</v>
      </c>
    </row>
    <row r="8837" spans="6:6" x14ac:dyDescent="0.15">
      <c r="F8837">
        <f t="array" ref="F8837">VLOOKUP(D8837&amp;E8837,IF({1,0},$A$2:$A$50&amp;$B$2:$B$50,$C$2:$C$50),2,0)</f>
        <v>0</v>
      </c>
    </row>
    <row r="8838" spans="6:6" x14ac:dyDescent="0.15">
      <c r="F8838">
        <f t="array" ref="F8838">VLOOKUP(D8838&amp;E8838,IF({1,0},$A$2:$A$50&amp;$B$2:$B$50,$C$2:$C$50),2,0)</f>
        <v>0</v>
      </c>
    </row>
    <row r="8839" spans="6:6" x14ac:dyDescent="0.15">
      <c r="F8839">
        <f t="array" ref="F8839">VLOOKUP(D8839&amp;E8839,IF({1,0},$A$2:$A$50&amp;$B$2:$B$50,$C$2:$C$50),2,0)</f>
        <v>0</v>
      </c>
    </row>
    <row r="8840" spans="6:6" x14ac:dyDescent="0.15">
      <c r="F8840">
        <f t="array" ref="F8840">VLOOKUP(D8840&amp;E8840,IF({1,0},$A$2:$A$50&amp;$B$2:$B$50,$C$2:$C$50),2,0)</f>
        <v>0</v>
      </c>
    </row>
    <row r="8841" spans="6:6" x14ac:dyDescent="0.15">
      <c r="F8841">
        <f t="array" ref="F8841">VLOOKUP(D8841&amp;E8841,IF({1,0},$A$2:$A$50&amp;$B$2:$B$50,$C$2:$C$50),2,0)</f>
        <v>0</v>
      </c>
    </row>
    <row r="8842" spans="6:6" x14ac:dyDescent="0.15">
      <c r="F8842">
        <f t="array" ref="F8842">VLOOKUP(D8842&amp;E8842,IF({1,0},$A$2:$A$50&amp;$B$2:$B$50,$C$2:$C$50),2,0)</f>
        <v>0</v>
      </c>
    </row>
    <row r="8843" spans="6:6" x14ac:dyDescent="0.15">
      <c r="F8843">
        <f t="array" ref="F8843">VLOOKUP(D8843&amp;E8843,IF({1,0},$A$2:$A$50&amp;$B$2:$B$50,$C$2:$C$50),2,0)</f>
        <v>0</v>
      </c>
    </row>
    <row r="8844" spans="6:6" x14ac:dyDescent="0.15">
      <c r="F8844">
        <f t="array" ref="F8844">VLOOKUP(D8844&amp;E8844,IF({1,0},$A$2:$A$50&amp;$B$2:$B$50,$C$2:$C$50),2,0)</f>
        <v>0</v>
      </c>
    </row>
    <row r="8845" spans="6:6" x14ac:dyDescent="0.15">
      <c r="F8845">
        <f t="array" ref="F8845">VLOOKUP(D8845&amp;E8845,IF({1,0},$A$2:$A$50&amp;$B$2:$B$50,$C$2:$C$50),2,0)</f>
        <v>0</v>
      </c>
    </row>
    <row r="8846" spans="6:6" x14ac:dyDescent="0.15">
      <c r="F8846">
        <f t="array" ref="F8846">VLOOKUP(D8846&amp;E8846,IF({1,0},$A$2:$A$50&amp;$B$2:$B$50,$C$2:$C$50),2,0)</f>
        <v>0</v>
      </c>
    </row>
    <row r="8847" spans="6:6" x14ac:dyDescent="0.15">
      <c r="F8847">
        <f t="array" ref="F8847">VLOOKUP(D8847&amp;E8847,IF({1,0},$A$2:$A$50&amp;$B$2:$B$50,$C$2:$C$50),2,0)</f>
        <v>0</v>
      </c>
    </row>
    <row r="8848" spans="6:6" x14ac:dyDescent="0.15">
      <c r="F8848">
        <f t="array" ref="F8848">VLOOKUP(D8848&amp;E8848,IF({1,0},$A$2:$A$50&amp;$B$2:$B$50,$C$2:$C$50),2,0)</f>
        <v>0</v>
      </c>
    </row>
    <row r="8849" spans="6:6" x14ac:dyDescent="0.15">
      <c r="F8849">
        <f t="array" ref="F8849">VLOOKUP(D8849&amp;E8849,IF({1,0},$A$2:$A$50&amp;$B$2:$B$50,$C$2:$C$50),2,0)</f>
        <v>0</v>
      </c>
    </row>
    <row r="8850" spans="6:6" x14ac:dyDescent="0.15">
      <c r="F8850">
        <f t="array" ref="F8850">VLOOKUP(D8850&amp;E8850,IF({1,0},$A$2:$A$50&amp;$B$2:$B$50,$C$2:$C$50),2,0)</f>
        <v>0</v>
      </c>
    </row>
    <row r="8851" spans="6:6" x14ac:dyDescent="0.15">
      <c r="F8851">
        <f t="array" ref="F8851">VLOOKUP(D8851&amp;E8851,IF({1,0},$A$2:$A$50&amp;$B$2:$B$50,$C$2:$C$50),2,0)</f>
        <v>0</v>
      </c>
    </row>
    <row r="8852" spans="6:6" x14ac:dyDescent="0.15">
      <c r="F8852">
        <f t="array" ref="F8852">VLOOKUP(D8852&amp;E8852,IF({1,0},$A$2:$A$50&amp;$B$2:$B$50,$C$2:$C$50),2,0)</f>
        <v>0</v>
      </c>
    </row>
    <row r="8853" spans="6:6" x14ac:dyDescent="0.15">
      <c r="F8853">
        <f t="array" ref="F8853">VLOOKUP(D8853&amp;E8853,IF({1,0},$A$2:$A$50&amp;$B$2:$B$50,$C$2:$C$50),2,0)</f>
        <v>0</v>
      </c>
    </row>
    <row r="8854" spans="6:6" x14ac:dyDescent="0.15">
      <c r="F8854">
        <f t="array" ref="F8854">VLOOKUP(D8854&amp;E8854,IF({1,0},$A$2:$A$50&amp;$B$2:$B$50,$C$2:$C$50),2,0)</f>
        <v>0</v>
      </c>
    </row>
    <row r="8855" spans="6:6" x14ac:dyDescent="0.15">
      <c r="F8855">
        <f t="array" ref="F8855">VLOOKUP(D8855&amp;E8855,IF({1,0},$A$2:$A$50&amp;$B$2:$B$50,$C$2:$C$50),2,0)</f>
        <v>0</v>
      </c>
    </row>
    <row r="8856" spans="6:6" x14ac:dyDescent="0.15">
      <c r="F8856">
        <f t="array" ref="F8856">VLOOKUP(D8856&amp;E8856,IF({1,0},$A$2:$A$50&amp;$B$2:$B$50,$C$2:$C$50),2,0)</f>
        <v>0</v>
      </c>
    </row>
    <row r="8857" spans="6:6" x14ac:dyDescent="0.15">
      <c r="F8857">
        <f t="array" ref="F8857">VLOOKUP(D8857&amp;E8857,IF({1,0},$A$2:$A$50&amp;$B$2:$B$50,$C$2:$C$50),2,0)</f>
        <v>0</v>
      </c>
    </row>
    <row r="8858" spans="6:6" x14ac:dyDescent="0.15">
      <c r="F8858">
        <f t="array" ref="F8858">VLOOKUP(D8858&amp;E8858,IF({1,0},$A$2:$A$50&amp;$B$2:$B$50,$C$2:$C$50),2,0)</f>
        <v>0</v>
      </c>
    </row>
    <row r="8859" spans="6:6" x14ac:dyDescent="0.15">
      <c r="F8859">
        <f t="array" ref="F8859">VLOOKUP(D8859&amp;E8859,IF({1,0},$A$2:$A$50&amp;$B$2:$B$50,$C$2:$C$50),2,0)</f>
        <v>0</v>
      </c>
    </row>
    <row r="8860" spans="6:6" x14ac:dyDescent="0.15">
      <c r="F8860">
        <f t="array" ref="F8860">VLOOKUP(D8860&amp;E8860,IF({1,0},$A$2:$A$50&amp;$B$2:$B$50,$C$2:$C$50),2,0)</f>
        <v>0</v>
      </c>
    </row>
    <row r="8861" spans="6:6" x14ac:dyDescent="0.15">
      <c r="F8861">
        <f t="array" ref="F8861">VLOOKUP(D8861&amp;E8861,IF({1,0},$A$2:$A$50&amp;$B$2:$B$50,$C$2:$C$50),2,0)</f>
        <v>0</v>
      </c>
    </row>
    <row r="8862" spans="6:6" x14ac:dyDescent="0.15">
      <c r="F8862">
        <f t="array" ref="F8862">VLOOKUP(D8862&amp;E8862,IF({1,0},$A$2:$A$50&amp;$B$2:$B$50,$C$2:$C$50),2,0)</f>
        <v>0</v>
      </c>
    </row>
    <row r="8863" spans="6:6" x14ac:dyDescent="0.15">
      <c r="F8863">
        <f t="array" ref="F8863">VLOOKUP(D8863&amp;E8863,IF({1,0},$A$2:$A$50&amp;$B$2:$B$50,$C$2:$C$50),2,0)</f>
        <v>0</v>
      </c>
    </row>
    <row r="8864" spans="6:6" x14ac:dyDescent="0.15">
      <c r="F8864">
        <f t="array" ref="F8864">VLOOKUP(D8864&amp;E8864,IF({1,0},$A$2:$A$50&amp;$B$2:$B$50,$C$2:$C$50),2,0)</f>
        <v>0</v>
      </c>
    </row>
    <row r="8865" spans="6:6" x14ac:dyDescent="0.15">
      <c r="F8865">
        <f t="array" ref="F8865">VLOOKUP(D8865&amp;E8865,IF({1,0},$A$2:$A$50&amp;$B$2:$B$50,$C$2:$C$50),2,0)</f>
        <v>0</v>
      </c>
    </row>
    <row r="8866" spans="6:6" x14ac:dyDescent="0.15">
      <c r="F8866">
        <f t="array" ref="F8866">VLOOKUP(D8866&amp;E8866,IF({1,0},$A$2:$A$50&amp;$B$2:$B$50,$C$2:$C$50),2,0)</f>
        <v>0</v>
      </c>
    </row>
    <row r="8867" spans="6:6" x14ac:dyDescent="0.15">
      <c r="F8867">
        <f t="array" ref="F8867">VLOOKUP(D8867&amp;E8867,IF({1,0},$A$2:$A$50&amp;$B$2:$B$50,$C$2:$C$50),2,0)</f>
        <v>0</v>
      </c>
    </row>
    <row r="8868" spans="6:6" x14ac:dyDescent="0.15">
      <c r="F8868">
        <f t="array" ref="F8868">VLOOKUP(D8868&amp;E8868,IF({1,0},$A$2:$A$50&amp;$B$2:$B$50,$C$2:$C$50),2,0)</f>
        <v>0</v>
      </c>
    </row>
    <row r="8869" spans="6:6" x14ac:dyDescent="0.15">
      <c r="F8869">
        <f t="array" ref="F8869">VLOOKUP(D8869&amp;E8869,IF({1,0},$A$2:$A$50&amp;$B$2:$B$50,$C$2:$C$50),2,0)</f>
        <v>0</v>
      </c>
    </row>
    <row r="8870" spans="6:6" x14ac:dyDescent="0.15">
      <c r="F8870">
        <f t="array" ref="F8870">VLOOKUP(D8870&amp;E8870,IF({1,0},$A$2:$A$50&amp;$B$2:$B$50,$C$2:$C$50),2,0)</f>
        <v>0</v>
      </c>
    </row>
    <row r="8871" spans="6:6" x14ac:dyDescent="0.15">
      <c r="F8871">
        <f t="array" ref="F8871">VLOOKUP(D8871&amp;E8871,IF({1,0},$A$2:$A$50&amp;$B$2:$B$50,$C$2:$C$50),2,0)</f>
        <v>0</v>
      </c>
    </row>
    <row r="8872" spans="6:6" x14ac:dyDescent="0.15">
      <c r="F8872">
        <f t="array" ref="F8872">VLOOKUP(D8872&amp;E8872,IF({1,0},$A$2:$A$50&amp;$B$2:$B$50,$C$2:$C$50),2,0)</f>
        <v>0</v>
      </c>
    </row>
    <row r="8873" spans="6:6" x14ac:dyDescent="0.15">
      <c r="F8873">
        <f t="array" ref="F8873">VLOOKUP(D8873&amp;E8873,IF({1,0},$A$2:$A$50&amp;$B$2:$B$50,$C$2:$C$50),2,0)</f>
        <v>0</v>
      </c>
    </row>
    <row r="8874" spans="6:6" x14ac:dyDescent="0.15">
      <c r="F8874">
        <f t="array" ref="F8874">VLOOKUP(D8874&amp;E8874,IF({1,0},$A$2:$A$50&amp;$B$2:$B$50,$C$2:$C$50),2,0)</f>
        <v>0</v>
      </c>
    </row>
    <row r="8875" spans="6:6" x14ac:dyDescent="0.15">
      <c r="F8875">
        <f t="array" ref="F8875">VLOOKUP(D8875&amp;E8875,IF({1,0},$A$2:$A$50&amp;$B$2:$B$50,$C$2:$C$50),2,0)</f>
        <v>0</v>
      </c>
    </row>
    <row r="8876" spans="6:6" x14ac:dyDescent="0.15">
      <c r="F8876">
        <f t="array" ref="F8876">VLOOKUP(D8876&amp;E8876,IF({1,0},$A$2:$A$50&amp;$B$2:$B$50,$C$2:$C$50),2,0)</f>
        <v>0</v>
      </c>
    </row>
    <row r="8877" spans="6:6" x14ac:dyDescent="0.15">
      <c r="F8877">
        <f t="array" ref="F8877">VLOOKUP(D8877&amp;E8877,IF({1,0},$A$2:$A$50&amp;$B$2:$B$50,$C$2:$C$50),2,0)</f>
        <v>0</v>
      </c>
    </row>
    <row r="8878" spans="6:6" x14ac:dyDescent="0.15">
      <c r="F8878">
        <f t="array" ref="F8878">VLOOKUP(D8878&amp;E8878,IF({1,0},$A$2:$A$50&amp;$B$2:$B$50,$C$2:$C$50),2,0)</f>
        <v>0</v>
      </c>
    </row>
    <row r="8879" spans="6:6" x14ac:dyDescent="0.15">
      <c r="F8879">
        <f t="array" ref="F8879">VLOOKUP(D8879&amp;E8879,IF({1,0},$A$2:$A$50&amp;$B$2:$B$50,$C$2:$C$50),2,0)</f>
        <v>0</v>
      </c>
    </row>
    <row r="8880" spans="6:6" x14ac:dyDescent="0.15">
      <c r="F8880">
        <f t="array" ref="F8880">VLOOKUP(D8880&amp;E8880,IF({1,0},$A$2:$A$50&amp;$B$2:$B$50,$C$2:$C$50),2,0)</f>
        <v>0</v>
      </c>
    </row>
    <row r="8881" spans="6:6" x14ac:dyDescent="0.15">
      <c r="F8881">
        <f t="array" ref="F8881">VLOOKUP(D8881&amp;E8881,IF({1,0},$A$2:$A$50&amp;$B$2:$B$50,$C$2:$C$50),2,0)</f>
        <v>0</v>
      </c>
    </row>
    <row r="8882" spans="6:6" x14ac:dyDescent="0.15">
      <c r="F8882">
        <f t="array" ref="F8882">VLOOKUP(D8882&amp;E8882,IF({1,0},$A$2:$A$50&amp;$B$2:$B$50,$C$2:$C$50),2,0)</f>
        <v>0</v>
      </c>
    </row>
    <row r="8883" spans="6:6" x14ac:dyDescent="0.15">
      <c r="F8883">
        <f t="array" ref="F8883">VLOOKUP(D8883&amp;E8883,IF({1,0},$A$2:$A$50&amp;$B$2:$B$50,$C$2:$C$50),2,0)</f>
        <v>0</v>
      </c>
    </row>
    <row r="8884" spans="6:6" x14ac:dyDescent="0.15">
      <c r="F8884">
        <f t="array" ref="F8884">VLOOKUP(D8884&amp;E8884,IF({1,0},$A$2:$A$50&amp;$B$2:$B$50,$C$2:$C$50),2,0)</f>
        <v>0</v>
      </c>
    </row>
    <row r="8885" spans="6:6" x14ac:dyDescent="0.15">
      <c r="F8885">
        <f t="array" ref="F8885">VLOOKUP(D8885&amp;E8885,IF({1,0},$A$2:$A$50&amp;$B$2:$B$50,$C$2:$C$50),2,0)</f>
        <v>0</v>
      </c>
    </row>
    <row r="8886" spans="6:6" x14ac:dyDescent="0.15">
      <c r="F8886">
        <f t="array" ref="F8886">VLOOKUP(D8886&amp;E8886,IF({1,0},$A$2:$A$50&amp;$B$2:$B$50,$C$2:$C$50),2,0)</f>
        <v>0</v>
      </c>
    </row>
    <row r="8887" spans="6:6" x14ac:dyDescent="0.15">
      <c r="F8887">
        <f t="array" ref="F8887">VLOOKUP(D8887&amp;E8887,IF({1,0},$A$2:$A$50&amp;$B$2:$B$50,$C$2:$C$50),2,0)</f>
        <v>0</v>
      </c>
    </row>
    <row r="8888" spans="6:6" x14ac:dyDescent="0.15">
      <c r="F8888">
        <f t="array" ref="F8888">VLOOKUP(D8888&amp;E8888,IF({1,0},$A$2:$A$50&amp;$B$2:$B$50,$C$2:$C$50),2,0)</f>
        <v>0</v>
      </c>
    </row>
    <row r="8889" spans="6:6" x14ac:dyDescent="0.15">
      <c r="F8889">
        <f t="array" ref="F8889">VLOOKUP(D8889&amp;E8889,IF({1,0},$A$2:$A$50&amp;$B$2:$B$50,$C$2:$C$50),2,0)</f>
        <v>0</v>
      </c>
    </row>
    <row r="8890" spans="6:6" x14ac:dyDescent="0.15">
      <c r="F8890">
        <f t="array" ref="F8890">VLOOKUP(D8890&amp;E8890,IF({1,0},$A$2:$A$50&amp;$B$2:$B$50,$C$2:$C$50),2,0)</f>
        <v>0</v>
      </c>
    </row>
    <row r="8891" spans="6:6" x14ac:dyDescent="0.15">
      <c r="F8891">
        <f t="array" ref="F8891">VLOOKUP(D8891&amp;E8891,IF({1,0},$A$2:$A$50&amp;$B$2:$B$50,$C$2:$C$50),2,0)</f>
        <v>0</v>
      </c>
    </row>
    <row r="8892" spans="6:6" x14ac:dyDescent="0.15">
      <c r="F8892">
        <f t="array" ref="F8892">VLOOKUP(D8892&amp;E8892,IF({1,0},$A$2:$A$50&amp;$B$2:$B$50,$C$2:$C$50),2,0)</f>
        <v>0</v>
      </c>
    </row>
    <row r="8893" spans="6:6" x14ac:dyDescent="0.15">
      <c r="F8893">
        <f t="array" ref="F8893">VLOOKUP(D8893&amp;E8893,IF({1,0},$A$2:$A$50&amp;$B$2:$B$50,$C$2:$C$50),2,0)</f>
        <v>0</v>
      </c>
    </row>
    <row r="8894" spans="6:6" x14ac:dyDescent="0.15">
      <c r="F8894">
        <f t="array" ref="F8894">VLOOKUP(D8894&amp;E8894,IF({1,0},$A$2:$A$50&amp;$B$2:$B$50,$C$2:$C$50),2,0)</f>
        <v>0</v>
      </c>
    </row>
    <row r="8895" spans="6:6" x14ac:dyDescent="0.15">
      <c r="F8895">
        <f t="array" ref="F8895">VLOOKUP(D8895&amp;E8895,IF({1,0},$A$2:$A$50&amp;$B$2:$B$50,$C$2:$C$50),2,0)</f>
        <v>0</v>
      </c>
    </row>
    <row r="8896" spans="6:6" x14ac:dyDescent="0.15">
      <c r="F8896">
        <f t="array" ref="F8896">VLOOKUP(D8896&amp;E8896,IF({1,0},$A$2:$A$50&amp;$B$2:$B$50,$C$2:$C$50),2,0)</f>
        <v>0</v>
      </c>
    </row>
    <row r="8897" spans="6:6" x14ac:dyDescent="0.15">
      <c r="F8897">
        <f t="array" ref="F8897">VLOOKUP(D8897&amp;E8897,IF({1,0},$A$2:$A$50&amp;$B$2:$B$50,$C$2:$C$50),2,0)</f>
        <v>0</v>
      </c>
    </row>
    <row r="8898" spans="6:6" x14ac:dyDescent="0.15">
      <c r="F8898">
        <f t="array" ref="F8898">VLOOKUP(D8898&amp;E8898,IF({1,0},$A$2:$A$50&amp;$B$2:$B$50,$C$2:$C$50),2,0)</f>
        <v>0</v>
      </c>
    </row>
    <row r="8899" spans="6:6" x14ac:dyDescent="0.15">
      <c r="F8899">
        <f t="array" ref="F8899">VLOOKUP(D8899&amp;E8899,IF({1,0},$A$2:$A$50&amp;$B$2:$B$50,$C$2:$C$50),2,0)</f>
        <v>0</v>
      </c>
    </row>
    <row r="8900" spans="6:6" x14ac:dyDescent="0.15">
      <c r="F8900">
        <f t="array" ref="F8900">VLOOKUP(D8900&amp;E8900,IF({1,0},$A$2:$A$50&amp;$B$2:$B$50,$C$2:$C$50),2,0)</f>
        <v>0</v>
      </c>
    </row>
    <row r="8901" spans="6:6" x14ac:dyDescent="0.15">
      <c r="F8901">
        <f t="array" ref="F8901">VLOOKUP(D8901&amp;E8901,IF({1,0},$A$2:$A$50&amp;$B$2:$B$50,$C$2:$C$50),2,0)</f>
        <v>0</v>
      </c>
    </row>
    <row r="8902" spans="6:6" x14ac:dyDescent="0.15">
      <c r="F8902">
        <f t="array" ref="F8902">VLOOKUP(D8902&amp;E8902,IF({1,0},$A$2:$A$50&amp;$B$2:$B$50,$C$2:$C$50),2,0)</f>
        <v>0</v>
      </c>
    </row>
    <row r="8903" spans="6:6" x14ac:dyDescent="0.15">
      <c r="F8903">
        <f t="array" ref="F8903">VLOOKUP(D8903&amp;E8903,IF({1,0},$A$2:$A$50&amp;$B$2:$B$50,$C$2:$C$50),2,0)</f>
        <v>0</v>
      </c>
    </row>
    <row r="8904" spans="6:6" x14ac:dyDescent="0.15">
      <c r="F8904">
        <f t="array" ref="F8904">VLOOKUP(D8904&amp;E8904,IF({1,0},$A$2:$A$50&amp;$B$2:$B$50,$C$2:$C$50),2,0)</f>
        <v>0</v>
      </c>
    </row>
    <row r="8905" spans="6:6" x14ac:dyDescent="0.15">
      <c r="F8905">
        <f t="array" ref="F8905">VLOOKUP(D8905&amp;E8905,IF({1,0},$A$2:$A$50&amp;$B$2:$B$50,$C$2:$C$50),2,0)</f>
        <v>0</v>
      </c>
    </row>
    <row r="8906" spans="6:6" x14ac:dyDescent="0.15">
      <c r="F8906">
        <f t="array" ref="F8906">VLOOKUP(D8906&amp;E8906,IF({1,0},$A$2:$A$50&amp;$B$2:$B$50,$C$2:$C$50),2,0)</f>
        <v>0</v>
      </c>
    </row>
    <row r="8907" spans="6:6" x14ac:dyDescent="0.15">
      <c r="F8907">
        <f t="array" ref="F8907">VLOOKUP(D8907&amp;E8907,IF({1,0},$A$2:$A$50&amp;$B$2:$B$50,$C$2:$C$50),2,0)</f>
        <v>0</v>
      </c>
    </row>
    <row r="8908" spans="6:6" x14ac:dyDescent="0.15">
      <c r="F8908">
        <f t="array" ref="F8908">VLOOKUP(D8908&amp;E8908,IF({1,0},$A$2:$A$50&amp;$B$2:$B$50,$C$2:$C$50),2,0)</f>
        <v>0</v>
      </c>
    </row>
    <row r="8909" spans="6:6" x14ac:dyDescent="0.15">
      <c r="F8909">
        <f t="array" ref="F8909">VLOOKUP(D8909&amp;E8909,IF({1,0},$A$2:$A$50&amp;$B$2:$B$50,$C$2:$C$50),2,0)</f>
        <v>0</v>
      </c>
    </row>
    <row r="8910" spans="6:6" x14ac:dyDescent="0.15">
      <c r="F8910">
        <f t="array" ref="F8910">VLOOKUP(D8910&amp;E8910,IF({1,0},$A$2:$A$50&amp;$B$2:$B$50,$C$2:$C$50),2,0)</f>
        <v>0</v>
      </c>
    </row>
    <row r="8911" spans="6:6" x14ac:dyDescent="0.15">
      <c r="F8911">
        <f t="array" ref="F8911">VLOOKUP(D8911&amp;E8911,IF({1,0},$A$2:$A$50&amp;$B$2:$B$50,$C$2:$C$50),2,0)</f>
        <v>0</v>
      </c>
    </row>
    <row r="8912" spans="6:6" x14ac:dyDescent="0.15">
      <c r="F8912">
        <f t="array" ref="F8912">VLOOKUP(D8912&amp;E8912,IF({1,0},$A$2:$A$50&amp;$B$2:$B$50,$C$2:$C$50),2,0)</f>
        <v>0</v>
      </c>
    </row>
    <row r="8913" spans="6:6" x14ac:dyDescent="0.15">
      <c r="F8913">
        <f t="array" ref="F8913">VLOOKUP(D8913&amp;E8913,IF({1,0},$A$2:$A$50&amp;$B$2:$B$50,$C$2:$C$50),2,0)</f>
        <v>0</v>
      </c>
    </row>
    <row r="8914" spans="6:6" x14ac:dyDescent="0.15">
      <c r="F8914">
        <f t="array" ref="F8914">VLOOKUP(D8914&amp;E8914,IF({1,0},$A$2:$A$50&amp;$B$2:$B$50,$C$2:$C$50),2,0)</f>
        <v>0</v>
      </c>
    </row>
    <row r="8915" spans="6:6" x14ac:dyDescent="0.15">
      <c r="F8915">
        <f t="array" ref="F8915">VLOOKUP(D8915&amp;E8915,IF({1,0},$A$2:$A$50&amp;$B$2:$B$50,$C$2:$C$50),2,0)</f>
        <v>0</v>
      </c>
    </row>
    <row r="8916" spans="6:6" x14ac:dyDescent="0.15">
      <c r="F8916">
        <f t="array" ref="F8916">VLOOKUP(D8916&amp;E8916,IF({1,0},$A$2:$A$50&amp;$B$2:$B$50,$C$2:$C$50),2,0)</f>
        <v>0</v>
      </c>
    </row>
    <row r="8917" spans="6:6" x14ac:dyDescent="0.15">
      <c r="F8917">
        <f t="array" ref="F8917">VLOOKUP(D8917&amp;E8917,IF({1,0},$A$2:$A$50&amp;$B$2:$B$50,$C$2:$C$50),2,0)</f>
        <v>0</v>
      </c>
    </row>
    <row r="8918" spans="6:6" x14ac:dyDescent="0.15">
      <c r="F8918">
        <f t="array" ref="F8918">VLOOKUP(D8918&amp;E8918,IF({1,0},$A$2:$A$50&amp;$B$2:$B$50,$C$2:$C$50),2,0)</f>
        <v>0</v>
      </c>
    </row>
    <row r="8919" spans="6:6" x14ac:dyDescent="0.15">
      <c r="F8919">
        <f t="array" ref="F8919">VLOOKUP(D8919&amp;E8919,IF({1,0},$A$2:$A$50&amp;$B$2:$B$50,$C$2:$C$50),2,0)</f>
        <v>0</v>
      </c>
    </row>
    <row r="8920" spans="6:6" x14ac:dyDescent="0.15">
      <c r="F8920">
        <f t="array" ref="F8920">VLOOKUP(D8920&amp;E8920,IF({1,0},$A$2:$A$50&amp;$B$2:$B$50,$C$2:$C$50),2,0)</f>
        <v>0</v>
      </c>
    </row>
    <row r="8921" spans="6:6" x14ac:dyDescent="0.15">
      <c r="F8921">
        <f t="array" ref="F8921">VLOOKUP(D8921&amp;E8921,IF({1,0},$A$2:$A$50&amp;$B$2:$B$50,$C$2:$C$50),2,0)</f>
        <v>0</v>
      </c>
    </row>
    <row r="8922" spans="6:6" x14ac:dyDescent="0.15">
      <c r="F8922">
        <f t="array" ref="F8922">VLOOKUP(D8922&amp;E8922,IF({1,0},$A$2:$A$50&amp;$B$2:$B$50,$C$2:$C$50),2,0)</f>
        <v>0</v>
      </c>
    </row>
    <row r="8923" spans="6:6" x14ac:dyDescent="0.15">
      <c r="F8923">
        <f t="array" ref="F8923">VLOOKUP(D8923&amp;E8923,IF({1,0},$A$2:$A$50&amp;$B$2:$B$50,$C$2:$C$50),2,0)</f>
        <v>0</v>
      </c>
    </row>
    <row r="8924" spans="6:6" x14ac:dyDescent="0.15">
      <c r="F8924">
        <f t="array" ref="F8924">VLOOKUP(D8924&amp;E8924,IF({1,0},$A$2:$A$50&amp;$B$2:$B$50,$C$2:$C$50),2,0)</f>
        <v>0</v>
      </c>
    </row>
    <row r="8925" spans="6:6" x14ac:dyDescent="0.15">
      <c r="F8925">
        <f t="array" ref="F8925">VLOOKUP(D8925&amp;E8925,IF({1,0},$A$2:$A$50&amp;$B$2:$B$50,$C$2:$C$50),2,0)</f>
        <v>0</v>
      </c>
    </row>
    <row r="8926" spans="6:6" x14ac:dyDescent="0.15">
      <c r="F8926">
        <f t="array" ref="F8926">VLOOKUP(D8926&amp;E8926,IF({1,0},$A$2:$A$50&amp;$B$2:$B$50,$C$2:$C$50),2,0)</f>
        <v>0</v>
      </c>
    </row>
    <row r="8927" spans="6:6" x14ac:dyDescent="0.15">
      <c r="F8927">
        <f t="array" ref="F8927">VLOOKUP(D8927&amp;E8927,IF({1,0},$A$2:$A$50&amp;$B$2:$B$50,$C$2:$C$50),2,0)</f>
        <v>0</v>
      </c>
    </row>
    <row r="8928" spans="6:6" x14ac:dyDescent="0.15">
      <c r="F8928">
        <f t="array" ref="F8928">VLOOKUP(D8928&amp;E8928,IF({1,0},$A$2:$A$50&amp;$B$2:$B$50,$C$2:$C$50),2,0)</f>
        <v>0</v>
      </c>
    </row>
    <row r="8929" spans="6:6" x14ac:dyDescent="0.15">
      <c r="F8929">
        <f t="array" ref="F8929">VLOOKUP(D8929&amp;E8929,IF({1,0},$A$2:$A$50&amp;$B$2:$B$50,$C$2:$C$50),2,0)</f>
        <v>0</v>
      </c>
    </row>
    <row r="8930" spans="6:6" x14ac:dyDescent="0.15">
      <c r="F8930">
        <f t="array" ref="F8930">VLOOKUP(D8930&amp;E8930,IF({1,0},$A$2:$A$50&amp;$B$2:$B$50,$C$2:$C$50),2,0)</f>
        <v>0</v>
      </c>
    </row>
    <row r="8931" spans="6:6" x14ac:dyDescent="0.15">
      <c r="F8931">
        <f t="array" ref="F8931">VLOOKUP(D8931&amp;E8931,IF({1,0},$A$2:$A$50&amp;$B$2:$B$50,$C$2:$C$50),2,0)</f>
        <v>0</v>
      </c>
    </row>
    <row r="8932" spans="6:6" x14ac:dyDescent="0.15">
      <c r="F8932">
        <f t="array" ref="F8932">VLOOKUP(D8932&amp;E8932,IF({1,0},$A$2:$A$50&amp;$B$2:$B$50,$C$2:$C$50),2,0)</f>
        <v>0</v>
      </c>
    </row>
    <row r="8933" spans="6:6" x14ac:dyDescent="0.15">
      <c r="F8933">
        <f t="array" ref="F8933">VLOOKUP(D8933&amp;E8933,IF({1,0},$A$2:$A$50&amp;$B$2:$B$50,$C$2:$C$50),2,0)</f>
        <v>0</v>
      </c>
    </row>
    <row r="8934" spans="6:6" x14ac:dyDescent="0.15">
      <c r="F8934">
        <f t="array" ref="F8934">VLOOKUP(D8934&amp;E8934,IF({1,0},$A$2:$A$50&amp;$B$2:$B$50,$C$2:$C$50),2,0)</f>
        <v>0</v>
      </c>
    </row>
    <row r="8935" spans="6:6" x14ac:dyDescent="0.15">
      <c r="F8935">
        <f t="array" ref="F8935">VLOOKUP(D8935&amp;E8935,IF({1,0},$A$2:$A$50&amp;$B$2:$B$50,$C$2:$C$50),2,0)</f>
        <v>0</v>
      </c>
    </row>
    <row r="8936" spans="6:6" x14ac:dyDescent="0.15">
      <c r="F8936">
        <f t="array" ref="F8936">VLOOKUP(D8936&amp;E8936,IF({1,0},$A$2:$A$50&amp;$B$2:$B$50,$C$2:$C$50),2,0)</f>
        <v>0</v>
      </c>
    </row>
    <row r="8937" spans="6:6" x14ac:dyDescent="0.15">
      <c r="F8937">
        <f t="array" ref="F8937">VLOOKUP(D8937&amp;E8937,IF({1,0},$A$2:$A$50&amp;$B$2:$B$50,$C$2:$C$50),2,0)</f>
        <v>0</v>
      </c>
    </row>
    <row r="8938" spans="6:6" x14ac:dyDescent="0.15">
      <c r="F8938">
        <f t="array" ref="F8938">VLOOKUP(D8938&amp;E8938,IF({1,0},$A$2:$A$50&amp;$B$2:$B$50,$C$2:$C$50),2,0)</f>
        <v>0</v>
      </c>
    </row>
    <row r="8939" spans="6:6" x14ac:dyDescent="0.15">
      <c r="F8939">
        <f t="array" ref="F8939">VLOOKUP(D8939&amp;E8939,IF({1,0},$A$2:$A$50&amp;$B$2:$B$50,$C$2:$C$50),2,0)</f>
        <v>0</v>
      </c>
    </row>
    <row r="8940" spans="6:6" x14ac:dyDescent="0.15">
      <c r="F8940">
        <f t="array" ref="F8940">VLOOKUP(D8940&amp;E8940,IF({1,0},$A$2:$A$50&amp;$B$2:$B$50,$C$2:$C$50),2,0)</f>
        <v>0</v>
      </c>
    </row>
    <row r="8941" spans="6:6" x14ac:dyDescent="0.15">
      <c r="F8941">
        <f t="array" ref="F8941">VLOOKUP(D8941&amp;E8941,IF({1,0},$A$2:$A$50&amp;$B$2:$B$50,$C$2:$C$50),2,0)</f>
        <v>0</v>
      </c>
    </row>
    <row r="8942" spans="6:6" x14ac:dyDescent="0.15">
      <c r="F8942">
        <f t="array" ref="F8942">VLOOKUP(D8942&amp;E8942,IF({1,0},$A$2:$A$50&amp;$B$2:$B$50,$C$2:$C$50),2,0)</f>
        <v>0</v>
      </c>
    </row>
    <row r="8943" spans="6:6" x14ac:dyDescent="0.15">
      <c r="F8943">
        <f t="array" ref="F8943">VLOOKUP(D8943&amp;E8943,IF({1,0},$A$2:$A$50&amp;$B$2:$B$50,$C$2:$C$50),2,0)</f>
        <v>0</v>
      </c>
    </row>
    <row r="8944" spans="6:6" x14ac:dyDescent="0.15">
      <c r="F8944">
        <f t="array" ref="F8944">VLOOKUP(D8944&amp;E8944,IF({1,0},$A$2:$A$50&amp;$B$2:$B$50,$C$2:$C$50),2,0)</f>
        <v>0</v>
      </c>
    </row>
    <row r="8945" spans="6:6" x14ac:dyDescent="0.15">
      <c r="F8945">
        <f t="array" ref="F8945">VLOOKUP(D8945&amp;E8945,IF({1,0},$A$2:$A$50&amp;$B$2:$B$50,$C$2:$C$50),2,0)</f>
        <v>0</v>
      </c>
    </row>
    <row r="8946" spans="6:6" x14ac:dyDescent="0.15">
      <c r="F8946">
        <f t="array" ref="F8946">VLOOKUP(D8946&amp;E8946,IF({1,0},$A$2:$A$50&amp;$B$2:$B$50,$C$2:$C$50),2,0)</f>
        <v>0</v>
      </c>
    </row>
    <row r="8947" spans="6:6" x14ac:dyDescent="0.15">
      <c r="F8947">
        <f t="array" ref="F8947">VLOOKUP(D8947&amp;E8947,IF({1,0},$A$2:$A$50&amp;$B$2:$B$50,$C$2:$C$50),2,0)</f>
        <v>0</v>
      </c>
    </row>
    <row r="8948" spans="6:6" x14ac:dyDescent="0.15">
      <c r="F8948">
        <f t="array" ref="F8948">VLOOKUP(D8948&amp;E8948,IF({1,0},$A$2:$A$50&amp;$B$2:$B$50,$C$2:$C$50),2,0)</f>
        <v>0</v>
      </c>
    </row>
    <row r="8949" spans="6:6" x14ac:dyDescent="0.15">
      <c r="F8949">
        <f t="array" ref="F8949">VLOOKUP(D8949&amp;E8949,IF({1,0},$A$2:$A$50&amp;$B$2:$B$50,$C$2:$C$50),2,0)</f>
        <v>0</v>
      </c>
    </row>
    <row r="8950" spans="6:6" x14ac:dyDescent="0.15">
      <c r="F8950">
        <f t="array" ref="F8950">VLOOKUP(D8950&amp;E8950,IF({1,0},$A$2:$A$50&amp;$B$2:$B$50,$C$2:$C$50),2,0)</f>
        <v>0</v>
      </c>
    </row>
    <row r="8951" spans="6:6" x14ac:dyDescent="0.15">
      <c r="F8951">
        <f t="array" ref="F8951">VLOOKUP(D8951&amp;E8951,IF({1,0},$A$2:$A$50&amp;$B$2:$B$50,$C$2:$C$50),2,0)</f>
        <v>0</v>
      </c>
    </row>
    <row r="8952" spans="6:6" x14ac:dyDescent="0.15">
      <c r="F8952">
        <f t="array" ref="F8952">VLOOKUP(D8952&amp;E8952,IF({1,0},$A$2:$A$50&amp;$B$2:$B$50,$C$2:$C$50),2,0)</f>
        <v>0</v>
      </c>
    </row>
    <row r="8953" spans="6:6" x14ac:dyDescent="0.15">
      <c r="F8953">
        <f t="array" ref="F8953">VLOOKUP(D8953&amp;E8953,IF({1,0},$A$2:$A$50&amp;$B$2:$B$50,$C$2:$C$50),2,0)</f>
        <v>0</v>
      </c>
    </row>
    <row r="8954" spans="6:6" x14ac:dyDescent="0.15">
      <c r="F8954">
        <f t="array" ref="F8954">VLOOKUP(D8954&amp;E8954,IF({1,0},$A$2:$A$50&amp;$B$2:$B$50,$C$2:$C$50),2,0)</f>
        <v>0</v>
      </c>
    </row>
    <row r="8955" spans="6:6" x14ac:dyDescent="0.15">
      <c r="F8955">
        <f t="array" ref="F8955">VLOOKUP(D8955&amp;E8955,IF({1,0},$A$2:$A$50&amp;$B$2:$B$50,$C$2:$C$50),2,0)</f>
        <v>0</v>
      </c>
    </row>
    <row r="8956" spans="6:6" x14ac:dyDescent="0.15">
      <c r="F8956">
        <f t="array" ref="F8956">VLOOKUP(D8956&amp;E8956,IF({1,0},$A$2:$A$50&amp;$B$2:$B$50,$C$2:$C$50),2,0)</f>
        <v>0</v>
      </c>
    </row>
    <row r="8957" spans="6:6" x14ac:dyDescent="0.15">
      <c r="F8957">
        <f t="array" ref="F8957">VLOOKUP(D8957&amp;E8957,IF({1,0},$A$2:$A$50&amp;$B$2:$B$50,$C$2:$C$50),2,0)</f>
        <v>0</v>
      </c>
    </row>
    <row r="8958" spans="6:6" x14ac:dyDescent="0.15">
      <c r="F8958">
        <f t="array" ref="F8958">VLOOKUP(D8958&amp;E8958,IF({1,0},$A$2:$A$50&amp;$B$2:$B$50,$C$2:$C$50),2,0)</f>
        <v>0</v>
      </c>
    </row>
    <row r="8959" spans="6:6" x14ac:dyDescent="0.15">
      <c r="F8959">
        <f t="array" ref="F8959">VLOOKUP(D8959&amp;E8959,IF({1,0},$A$2:$A$50&amp;$B$2:$B$50,$C$2:$C$50),2,0)</f>
        <v>0</v>
      </c>
    </row>
    <row r="8960" spans="6:6" x14ac:dyDescent="0.15">
      <c r="F8960">
        <f t="array" ref="F8960">VLOOKUP(D8960&amp;E8960,IF({1,0},$A$2:$A$50&amp;$B$2:$B$50,$C$2:$C$50),2,0)</f>
        <v>0</v>
      </c>
    </row>
    <row r="8961" spans="6:6" x14ac:dyDescent="0.15">
      <c r="F8961">
        <f t="array" ref="F8961">VLOOKUP(D8961&amp;E8961,IF({1,0},$A$2:$A$50&amp;$B$2:$B$50,$C$2:$C$50),2,0)</f>
        <v>0</v>
      </c>
    </row>
    <row r="8962" spans="6:6" x14ac:dyDescent="0.15">
      <c r="F8962">
        <f t="array" ref="F8962">VLOOKUP(D8962&amp;E8962,IF({1,0},$A$2:$A$50&amp;$B$2:$B$50,$C$2:$C$50),2,0)</f>
        <v>0</v>
      </c>
    </row>
    <row r="8963" spans="6:6" x14ac:dyDescent="0.15">
      <c r="F8963">
        <f t="array" ref="F8963">VLOOKUP(D8963&amp;E8963,IF({1,0},$A$2:$A$50&amp;$B$2:$B$50,$C$2:$C$50),2,0)</f>
        <v>0</v>
      </c>
    </row>
    <row r="8964" spans="6:6" x14ac:dyDescent="0.15">
      <c r="F8964">
        <f t="array" ref="F8964">VLOOKUP(D8964&amp;E8964,IF({1,0},$A$2:$A$50&amp;$B$2:$B$50,$C$2:$C$50),2,0)</f>
        <v>0</v>
      </c>
    </row>
    <row r="8965" spans="6:6" x14ac:dyDescent="0.15">
      <c r="F8965">
        <f t="array" ref="F8965">VLOOKUP(D8965&amp;E8965,IF({1,0},$A$2:$A$50&amp;$B$2:$B$50,$C$2:$C$50),2,0)</f>
        <v>0</v>
      </c>
    </row>
    <row r="8966" spans="6:6" x14ac:dyDescent="0.15">
      <c r="F8966">
        <f t="array" ref="F8966">VLOOKUP(D8966&amp;E8966,IF({1,0},$A$2:$A$50&amp;$B$2:$B$50,$C$2:$C$50),2,0)</f>
        <v>0</v>
      </c>
    </row>
    <row r="8967" spans="6:6" x14ac:dyDescent="0.15">
      <c r="F8967">
        <f t="array" ref="F8967">VLOOKUP(D8967&amp;E8967,IF({1,0},$A$2:$A$50&amp;$B$2:$B$50,$C$2:$C$50),2,0)</f>
        <v>0</v>
      </c>
    </row>
    <row r="8968" spans="6:6" x14ac:dyDescent="0.15">
      <c r="F8968">
        <f t="array" ref="F8968">VLOOKUP(D8968&amp;E8968,IF({1,0},$A$2:$A$50&amp;$B$2:$B$50,$C$2:$C$50),2,0)</f>
        <v>0</v>
      </c>
    </row>
    <row r="8969" spans="6:6" x14ac:dyDescent="0.15">
      <c r="F8969">
        <f t="array" ref="F8969">VLOOKUP(D8969&amp;E8969,IF({1,0},$A$2:$A$50&amp;$B$2:$B$50,$C$2:$C$50),2,0)</f>
        <v>0</v>
      </c>
    </row>
    <row r="8970" spans="6:6" x14ac:dyDescent="0.15">
      <c r="F8970">
        <f t="array" ref="F8970">VLOOKUP(D8970&amp;E8970,IF({1,0},$A$2:$A$50&amp;$B$2:$B$50,$C$2:$C$50),2,0)</f>
        <v>0</v>
      </c>
    </row>
    <row r="8971" spans="6:6" x14ac:dyDescent="0.15">
      <c r="F8971">
        <f t="array" ref="F8971">VLOOKUP(D8971&amp;E8971,IF({1,0},$A$2:$A$50&amp;$B$2:$B$50,$C$2:$C$50),2,0)</f>
        <v>0</v>
      </c>
    </row>
    <row r="8972" spans="6:6" x14ac:dyDescent="0.15">
      <c r="F8972">
        <f t="array" ref="F8972">VLOOKUP(D8972&amp;E8972,IF({1,0},$A$2:$A$50&amp;$B$2:$B$50,$C$2:$C$50),2,0)</f>
        <v>0</v>
      </c>
    </row>
    <row r="8973" spans="6:6" x14ac:dyDescent="0.15">
      <c r="F8973">
        <f t="array" ref="F8973">VLOOKUP(D8973&amp;E8973,IF({1,0},$A$2:$A$50&amp;$B$2:$B$50,$C$2:$C$50),2,0)</f>
        <v>0</v>
      </c>
    </row>
    <row r="8974" spans="6:6" x14ac:dyDescent="0.15">
      <c r="F8974">
        <f t="array" ref="F8974">VLOOKUP(D8974&amp;E8974,IF({1,0},$A$2:$A$50&amp;$B$2:$B$50,$C$2:$C$50),2,0)</f>
        <v>0</v>
      </c>
    </row>
    <row r="8975" spans="6:6" x14ac:dyDescent="0.15">
      <c r="F8975">
        <f t="array" ref="F8975">VLOOKUP(D8975&amp;E8975,IF({1,0},$A$2:$A$50&amp;$B$2:$B$50,$C$2:$C$50),2,0)</f>
        <v>0</v>
      </c>
    </row>
    <row r="8976" spans="6:6" x14ac:dyDescent="0.15">
      <c r="F8976">
        <f t="array" ref="F8976">VLOOKUP(D8976&amp;E8976,IF({1,0},$A$2:$A$50&amp;$B$2:$B$50,$C$2:$C$50),2,0)</f>
        <v>0</v>
      </c>
    </row>
    <row r="8977" spans="6:6" x14ac:dyDescent="0.15">
      <c r="F8977">
        <f t="array" ref="F8977">VLOOKUP(D8977&amp;E8977,IF({1,0},$A$2:$A$50&amp;$B$2:$B$50,$C$2:$C$50),2,0)</f>
        <v>0</v>
      </c>
    </row>
    <row r="8978" spans="6:6" x14ac:dyDescent="0.15">
      <c r="F8978">
        <f t="array" ref="F8978">VLOOKUP(D8978&amp;E8978,IF({1,0},$A$2:$A$50&amp;$B$2:$B$50,$C$2:$C$50),2,0)</f>
        <v>0</v>
      </c>
    </row>
    <row r="8979" spans="6:6" x14ac:dyDescent="0.15">
      <c r="F8979">
        <f t="array" ref="F8979">VLOOKUP(D8979&amp;E8979,IF({1,0},$A$2:$A$50&amp;$B$2:$B$50,$C$2:$C$50),2,0)</f>
        <v>0</v>
      </c>
    </row>
    <row r="8980" spans="6:6" x14ac:dyDescent="0.15">
      <c r="F8980">
        <f t="array" ref="F8980">VLOOKUP(D8980&amp;E8980,IF({1,0},$A$2:$A$50&amp;$B$2:$B$50,$C$2:$C$50),2,0)</f>
        <v>0</v>
      </c>
    </row>
    <row r="8981" spans="6:6" x14ac:dyDescent="0.15">
      <c r="F8981">
        <f t="array" ref="F8981">VLOOKUP(D8981&amp;E8981,IF({1,0},$A$2:$A$50&amp;$B$2:$B$50,$C$2:$C$50),2,0)</f>
        <v>0</v>
      </c>
    </row>
    <row r="8982" spans="6:6" x14ac:dyDescent="0.15">
      <c r="F8982">
        <f t="array" ref="F8982">VLOOKUP(D8982&amp;E8982,IF({1,0},$A$2:$A$50&amp;$B$2:$B$50,$C$2:$C$50),2,0)</f>
        <v>0</v>
      </c>
    </row>
    <row r="8983" spans="6:6" x14ac:dyDescent="0.15">
      <c r="F8983">
        <f t="array" ref="F8983">VLOOKUP(D8983&amp;E8983,IF({1,0},$A$2:$A$50&amp;$B$2:$B$50,$C$2:$C$50),2,0)</f>
        <v>0</v>
      </c>
    </row>
    <row r="8984" spans="6:6" x14ac:dyDescent="0.15">
      <c r="F8984">
        <f t="array" ref="F8984">VLOOKUP(D8984&amp;E8984,IF({1,0},$A$2:$A$50&amp;$B$2:$B$50,$C$2:$C$50),2,0)</f>
        <v>0</v>
      </c>
    </row>
    <row r="8985" spans="6:6" x14ac:dyDescent="0.15">
      <c r="F8985">
        <f t="array" ref="F8985">VLOOKUP(D8985&amp;E8985,IF({1,0},$A$2:$A$50&amp;$B$2:$B$50,$C$2:$C$50),2,0)</f>
        <v>0</v>
      </c>
    </row>
    <row r="8986" spans="6:6" x14ac:dyDescent="0.15">
      <c r="F8986">
        <f t="array" ref="F8986">VLOOKUP(D8986&amp;E8986,IF({1,0},$A$2:$A$50&amp;$B$2:$B$50,$C$2:$C$50),2,0)</f>
        <v>0</v>
      </c>
    </row>
    <row r="8987" spans="6:6" x14ac:dyDescent="0.15">
      <c r="F8987">
        <f t="array" ref="F8987">VLOOKUP(D8987&amp;E8987,IF({1,0},$A$2:$A$50&amp;$B$2:$B$50,$C$2:$C$50),2,0)</f>
        <v>0</v>
      </c>
    </row>
    <row r="8988" spans="6:6" x14ac:dyDescent="0.15">
      <c r="F8988">
        <f t="array" ref="F8988">VLOOKUP(D8988&amp;E8988,IF({1,0},$A$2:$A$50&amp;$B$2:$B$50,$C$2:$C$50),2,0)</f>
        <v>0</v>
      </c>
    </row>
    <row r="8989" spans="6:6" x14ac:dyDescent="0.15">
      <c r="F8989">
        <f t="array" ref="F8989">VLOOKUP(D8989&amp;E8989,IF({1,0},$A$2:$A$50&amp;$B$2:$B$50,$C$2:$C$50),2,0)</f>
        <v>0</v>
      </c>
    </row>
    <row r="8990" spans="6:6" x14ac:dyDescent="0.15">
      <c r="F8990">
        <f t="array" ref="F8990">VLOOKUP(D8990&amp;E8990,IF({1,0},$A$2:$A$50&amp;$B$2:$B$50,$C$2:$C$50),2,0)</f>
        <v>0</v>
      </c>
    </row>
    <row r="8991" spans="6:6" x14ac:dyDescent="0.15">
      <c r="F8991">
        <f t="array" ref="F8991">VLOOKUP(D8991&amp;E8991,IF({1,0},$A$2:$A$50&amp;$B$2:$B$50,$C$2:$C$50),2,0)</f>
        <v>0</v>
      </c>
    </row>
    <row r="8992" spans="6:6" x14ac:dyDescent="0.15">
      <c r="F8992">
        <f t="array" ref="F8992">VLOOKUP(D8992&amp;E8992,IF({1,0},$A$2:$A$50&amp;$B$2:$B$50,$C$2:$C$50),2,0)</f>
        <v>0</v>
      </c>
    </row>
    <row r="8993" spans="6:6" x14ac:dyDescent="0.15">
      <c r="F8993">
        <f t="array" ref="F8993">VLOOKUP(D8993&amp;E8993,IF({1,0},$A$2:$A$50&amp;$B$2:$B$50,$C$2:$C$50),2,0)</f>
        <v>0</v>
      </c>
    </row>
    <row r="8994" spans="6:6" x14ac:dyDescent="0.15">
      <c r="F8994">
        <f t="array" ref="F8994">VLOOKUP(D8994&amp;E8994,IF({1,0},$A$2:$A$50&amp;$B$2:$B$50,$C$2:$C$50),2,0)</f>
        <v>0</v>
      </c>
    </row>
    <row r="8995" spans="6:6" x14ac:dyDescent="0.15">
      <c r="F8995">
        <f t="array" ref="F8995">VLOOKUP(D8995&amp;E8995,IF({1,0},$A$2:$A$50&amp;$B$2:$B$50,$C$2:$C$50),2,0)</f>
        <v>0</v>
      </c>
    </row>
    <row r="8996" spans="6:6" x14ac:dyDescent="0.15">
      <c r="F8996">
        <f t="array" ref="F8996">VLOOKUP(D8996&amp;E8996,IF({1,0},$A$2:$A$50&amp;$B$2:$B$50,$C$2:$C$50),2,0)</f>
        <v>0</v>
      </c>
    </row>
    <row r="8997" spans="6:6" x14ac:dyDescent="0.15">
      <c r="F8997">
        <f t="array" ref="F8997">VLOOKUP(D8997&amp;E8997,IF({1,0},$A$2:$A$50&amp;$B$2:$B$50,$C$2:$C$50),2,0)</f>
        <v>0</v>
      </c>
    </row>
    <row r="8998" spans="6:6" x14ac:dyDescent="0.15">
      <c r="F8998">
        <f t="array" ref="F8998">VLOOKUP(D8998&amp;E8998,IF({1,0},$A$2:$A$50&amp;$B$2:$B$50,$C$2:$C$50),2,0)</f>
        <v>0</v>
      </c>
    </row>
    <row r="8999" spans="6:6" x14ac:dyDescent="0.15">
      <c r="F8999">
        <f t="array" ref="F8999">VLOOKUP(D8999&amp;E8999,IF({1,0},$A$2:$A$50&amp;$B$2:$B$50,$C$2:$C$50),2,0)</f>
        <v>0</v>
      </c>
    </row>
    <row r="9000" spans="6:6" x14ac:dyDescent="0.15">
      <c r="F9000">
        <f t="array" ref="F9000">VLOOKUP(D9000&amp;E9000,IF({1,0},$A$2:$A$50&amp;$B$2:$B$50,$C$2:$C$50),2,0)</f>
        <v>0</v>
      </c>
    </row>
    <row r="9001" spans="6:6" x14ac:dyDescent="0.15">
      <c r="F9001">
        <f t="array" ref="F9001">VLOOKUP(D9001&amp;E9001,IF({1,0},$A$2:$A$50&amp;$B$2:$B$50,$C$2:$C$50),2,0)</f>
        <v>0</v>
      </c>
    </row>
    <row r="9002" spans="6:6" x14ac:dyDescent="0.15">
      <c r="F9002">
        <f t="array" ref="F9002">VLOOKUP(D9002&amp;E9002,IF({1,0},$A$2:$A$50&amp;$B$2:$B$50,$C$2:$C$50),2,0)</f>
        <v>0</v>
      </c>
    </row>
    <row r="9003" spans="6:6" x14ac:dyDescent="0.15">
      <c r="F9003">
        <f t="array" ref="F9003">VLOOKUP(D9003&amp;E9003,IF({1,0},$A$2:$A$50&amp;$B$2:$B$50,$C$2:$C$50),2,0)</f>
        <v>0</v>
      </c>
    </row>
    <row r="9004" spans="6:6" x14ac:dyDescent="0.15">
      <c r="F9004">
        <f t="array" ref="F9004">VLOOKUP(D9004&amp;E9004,IF({1,0},$A$2:$A$50&amp;$B$2:$B$50,$C$2:$C$50),2,0)</f>
        <v>0</v>
      </c>
    </row>
    <row r="9005" spans="6:6" x14ac:dyDescent="0.15">
      <c r="F9005">
        <f t="array" ref="F9005">VLOOKUP(D9005&amp;E9005,IF({1,0},$A$2:$A$50&amp;$B$2:$B$50,$C$2:$C$50),2,0)</f>
        <v>0</v>
      </c>
    </row>
    <row r="9006" spans="6:6" x14ac:dyDescent="0.15">
      <c r="F9006">
        <f t="array" ref="F9006">VLOOKUP(D9006&amp;E9006,IF({1,0},$A$2:$A$50&amp;$B$2:$B$50,$C$2:$C$50),2,0)</f>
        <v>0</v>
      </c>
    </row>
    <row r="9007" spans="6:6" x14ac:dyDescent="0.15">
      <c r="F9007">
        <f t="array" ref="F9007">VLOOKUP(D9007&amp;E9007,IF({1,0},$A$2:$A$50&amp;$B$2:$B$50,$C$2:$C$50),2,0)</f>
        <v>0</v>
      </c>
    </row>
    <row r="9008" spans="6:6" x14ac:dyDescent="0.15">
      <c r="F9008">
        <f t="array" ref="F9008">VLOOKUP(D9008&amp;E9008,IF({1,0},$A$2:$A$50&amp;$B$2:$B$50,$C$2:$C$50),2,0)</f>
        <v>0</v>
      </c>
    </row>
    <row r="9009" spans="6:6" x14ac:dyDescent="0.15">
      <c r="F9009">
        <f t="array" ref="F9009">VLOOKUP(D9009&amp;E9009,IF({1,0},$A$2:$A$50&amp;$B$2:$B$50,$C$2:$C$50),2,0)</f>
        <v>0</v>
      </c>
    </row>
    <row r="9010" spans="6:6" x14ac:dyDescent="0.15">
      <c r="F9010">
        <f t="array" ref="F9010">VLOOKUP(D9010&amp;E9010,IF({1,0},$A$2:$A$50&amp;$B$2:$B$50,$C$2:$C$50),2,0)</f>
        <v>0</v>
      </c>
    </row>
    <row r="9011" spans="6:6" x14ac:dyDescent="0.15">
      <c r="F9011">
        <f t="array" ref="F9011">VLOOKUP(D9011&amp;E9011,IF({1,0},$A$2:$A$50&amp;$B$2:$B$50,$C$2:$C$50),2,0)</f>
        <v>0</v>
      </c>
    </row>
    <row r="9012" spans="6:6" x14ac:dyDescent="0.15">
      <c r="F9012">
        <f t="array" ref="F9012">VLOOKUP(D9012&amp;E9012,IF({1,0},$A$2:$A$50&amp;$B$2:$B$50,$C$2:$C$50),2,0)</f>
        <v>0</v>
      </c>
    </row>
    <row r="9013" spans="6:6" x14ac:dyDescent="0.15">
      <c r="F9013">
        <f t="array" ref="F9013">VLOOKUP(D9013&amp;E9013,IF({1,0},$A$2:$A$50&amp;$B$2:$B$50,$C$2:$C$50),2,0)</f>
        <v>0</v>
      </c>
    </row>
    <row r="9014" spans="6:6" x14ac:dyDescent="0.15">
      <c r="F9014">
        <f t="array" ref="F9014">VLOOKUP(D9014&amp;E9014,IF({1,0},$A$2:$A$50&amp;$B$2:$B$50,$C$2:$C$50),2,0)</f>
        <v>0</v>
      </c>
    </row>
    <row r="9015" spans="6:6" x14ac:dyDescent="0.15">
      <c r="F9015">
        <f t="array" ref="F9015">VLOOKUP(D9015&amp;E9015,IF({1,0},$A$2:$A$50&amp;$B$2:$B$50,$C$2:$C$50),2,0)</f>
        <v>0</v>
      </c>
    </row>
    <row r="9016" spans="6:6" x14ac:dyDescent="0.15">
      <c r="F9016">
        <f t="array" ref="F9016">VLOOKUP(D9016&amp;E9016,IF({1,0},$A$2:$A$50&amp;$B$2:$B$50,$C$2:$C$50),2,0)</f>
        <v>0</v>
      </c>
    </row>
    <row r="9017" spans="6:6" x14ac:dyDescent="0.15">
      <c r="F9017">
        <f t="array" ref="F9017">VLOOKUP(D9017&amp;E9017,IF({1,0},$A$2:$A$50&amp;$B$2:$B$50,$C$2:$C$50),2,0)</f>
        <v>0</v>
      </c>
    </row>
    <row r="9018" spans="6:6" x14ac:dyDescent="0.15">
      <c r="F9018">
        <f t="array" ref="F9018">VLOOKUP(D9018&amp;E9018,IF({1,0},$A$2:$A$50&amp;$B$2:$B$50,$C$2:$C$50),2,0)</f>
        <v>0</v>
      </c>
    </row>
    <row r="9019" spans="6:6" x14ac:dyDescent="0.15">
      <c r="F9019">
        <f t="array" ref="F9019">VLOOKUP(D9019&amp;E9019,IF({1,0},$A$2:$A$50&amp;$B$2:$B$50,$C$2:$C$50),2,0)</f>
        <v>0</v>
      </c>
    </row>
    <row r="9020" spans="6:6" x14ac:dyDescent="0.15">
      <c r="F9020">
        <f t="array" ref="F9020">VLOOKUP(D9020&amp;E9020,IF({1,0},$A$2:$A$50&amp;$B$2:$B$50,$C$2:$C$50),2,0)</f>
        <v>0</v>
      </c>
    </row>
    <row r="9021" spans="6:6" x14ac:dyDescent="0.15">
      <c r="F9021">
        <f t="array" ref="F9021">VLOOKUP(D9021&amp;E9021,IF({1,0},$A$2:$A$50&amp;$B$2:$B$50,$C$2:$C$50),2,0)</f>
        <v>0</v>
      </c>
    </row>
    <row r="9022" spans="6:6" x14ac:dyDescent="0.15">
      <c r="F9022">
        <f t="array" ref="F9022">VLOOKUP(D9022&amp;E9022,IF({1,0},$A$2:$A$50&amp;$B$2:$B$50,$C$2:$C$50),2,0)</f>
        <v>0</v>
      </c>
    </row>
    <row r="9023" spans="6:6" x14ac:dyDescent="0.15">
      <c r="F9023">
        <f t="array" ref="F9023">VLOOKUP(D9023&amp;E9023,IF({1,0},$A$2:$A$50&amp;$B$2:$B$50,$C$2:$C$50),2,0)</f>
        <v>0</v>
      </c>
    </row>
    <row r="9024" spans="6:6" x14ac:dyDescent="0.15">
      <c r="F9024">
        <f t="array" ref="F9024">VLOOKUP(D9024&amp;E9024,IF({1,0},$A$2:$A$50&amp;$B$2:$B$50,$C$2:$C$50),2,0)</f>
        <v>0</v>
      </c>
    </row>
    <row r="9025" spans="6:6" x14ac:dyDescent="0.15">
      <c r="F9025">
        <f t="array" ref="F9025">VLOOKUP(D9025&amp;E9025,IF({1,0},$A$2:$A$50&amp;$B$2:$B$50,$C$2:$C$50),2,0)</f>
        <v>0</v>
      </c>
    </row>
    <row r="9026" spans="6:6" x14ac:dyDescent="0.15">
      <c r="F9026">
        <f t="array" ref="F9026">VLOOKUP(D9026&amp;E9026,IF({1,0},$A$2:$A$50&amp;$B$2:$B$50,$C$2:$C$50),2,0)</f>
        <v>0</v>
      </c>
    </row>
    <row r="9027" spans="6:6" x14ac:dyDescent="0.15">
      <c r="F9027">
        <f t="array" ref="F9027">VLOOKUP(D9027&amp;E9027,IF({1,0},$A$2:$A$50&amp;$B$2:$B$50,$C$2:$C$50),2,0)</f>
        <v>0</v>
      </c>
    </row>
    <row r="9028" spans="6:6" x14ac:dyDescent="0.15">
      <c r="F9028">
        <f t="array" ref="F9028">VLOOKUP(D9028&amp;E9028,IF({1,0},$A$2:$A$50&amp;$B$2:$B$50,$C$2:$C$50),2,0)</f>
        <v>0</v>
      </c>
    </row>
    <row r="9029" spans="6:6" x14ac:dyDescent="0.15">
      <c r="F9029">
        <f t="array" ref="F9029">VLOOKUP(D9029&amp;E9029,IF({1,0},$A$2:$A$50&amp;$B$2:$B$50,$C$2:$C$50),2,0)</f>
        <v>0</v>
      </c>
    </row>
    <row r="9030" spans="6:6" x14ac:dyDescent="0.15">
      <c r="F9030">
        <f t="array" ref="F9030">VLOOKUP(D9030&amp;E9030,IF({1,0},$A$2:$A$50&amp;$B$2:$B$50,$C$2:$C$50),2,0)</f>
        <v>0</v>
      </c>
    </row>
    <row r="9031" spans="6:6" x14ac:dyDescent="0.15">
      <c r="F9031">
        <f t="array" ref="F9031">VLOOKUP(D9031&amp;E9031,IF({1,0},$A$2:$A$50&amp;$B$2:$B$50,$C$2:$C$50),2,0)</f>
        <v>0</v>
      </c>
    </row>
    <row r="9032" spans="6:6" x14ac:dyDescent="0.15">
      <c r="F9032">
        <f t="array" ref="F9032">VLOOKUP(D9032&amp;E9032,IF({1,0},$A$2:$A$50&amp;$B$2:$B$50,$C$2:$C$50),2,0)</f>
        <v>0</v>
      </c>
    </row>
    <row r="9033" spans="6:6" x14ac:dyDescent="0.15">
      <c r="F9033">
        <f t="array" ref="F9033">VLOOKUP(D9033&amp;E9033,IF({1,0},$A$2:$A$50&amp;$B$2:$B$50,$C$2:$C$50),2,0)</f>
        <v>0</v>
      </c>
    </row>
    <row r="9034" spans="6:6" x14ac:dyDescent="0.15">
      <c r="F9034">
        <f t="array" ref="F9034">VLOOKUP(D9034&amp;E9034,IF({1,0},$A$2:$A$50&amp;$B$2:$B$50,$C$2:$C$50),2,0)</f>
        <v>0</v>
      </c>
    </row>
    <row r="9035" spans="6:6" x14ac:dyDescent="0.15">
      <c r="F9035">
        <f t="array" ref="F9035">VLOOKUP(D9035&amp;E9035,IF({1,0},$A$2:$A$50&amp;$B$2:$B$50,$C$2:$C$50),2,0)</f>
        <v>0</v>
      </c>
    </row>
    <row r="9036" spans="6:6" x14ac:dyDescent="0.15">
      <c r="F9036">
        <f t="array" ref="F9036">VLOOKUP(D9036&amp;E9036,IF({1,0},$A$2:$A$50&amp;$B$2:$B$50,$C$2:$C$50),2,0)</f>
        <v>0</v>
      </c>
    </row>
    <row r="9037" spans="6:6" x14ac:dyDescent="0.15">
      <c r="F9037">
        <f t="array" ref="F9037">VLOOKUP(D9037&amp;E9037,IF({1,0},$A$2:$A$50&amp;$B$2:$B$50,$C$2:$C$50),2,0)</f>
        <v>0</v>
      </c>
    </row>
    <row r="9038" spans="6:6" x14ac:dyDescent="0.15">
      <c r="F9038">
        <f t="array" ref="F9038">VLOOKUP(D9038&amp;E9038,IF({1,0},$A$2:$A$50&amp;$B$2:$B$50,$C$2:$C$50),2,0)</f>
        <v>0</v>
      </c>
    </row>
    <row r="9039" spans="6:6" x14ac:dyDescent="0.15">
      <c r="F9039">
        <f t="array" ref="F9039">VLOOKUP(D9039&amp;E9039,IF({1,0},$A$2:$A$50&amp;$B$2:$B$50,$C$2:$C$50),2,0)</f>
        <v>0</v>
      </c>
    </row>
    <row r="9040" spans="6:6" x14ac:dyDescent="0.15">
      <c r="F9040">
        <f t="array" ref="F9040">VLOOKUP(D9040&amp;E9040,IF({1,0},$A$2:$A$50&amp;$B$2:$B$50,$C$2:$C$50),2,0)</f>
        <v>0</v>
      </c>
    </row>
    <row r="9041" spans="6:6" x14ac:dyDescent="0.15">
      <c r="F9041">
        <f t="array" ref="F9041">VLOOKUP(D9041&amp;E9041,IF({1,0},$A$2:$A$50&amp;$B$2:$B$50,$C$2:$C$50),2,0)</f>
        <v>0</v>
      </c>
    </row>
    <row r="9042" spans="6:6" x14ac:dyDescent="0.15">
      <c r="F9042">
        <f t="array" ref="F9042">VLOOKUP(D9042&amp;E9042,IF({1,0},$A$2:$A$50&amp;$B$2:$B$50,$C$2:$C$50),2,0)</f>
        <v>0</v>
      </c>
    </row>
    <row r="9043" spans="6:6" x14ac:dyDescent="0.15">
      <c r="F9043">
        <f t="array" ref="F9043">VLOOKUP(D9043&amp;E9043,IF({1,0},$A$2:$A$50&amp;$B$2:$B$50,$C$2:$C$50),2,0)</f>
        <v>0</v>
      </c>
    </row>
    <row r="9044" spans="6:6" x14ac:dyDescent="0.15">
      <c r="F9044">
        <f t="array" ref="F9044">VLOOKUP(D9044&amp;E9044,IF({1,0},$A$2:$A$50&amp;$B$2:$B$50,$C$2:$C$50),2,0)</f>
        <v>0</v>
      </c>
    </row>
    <row r="9045" spans="6:6" x14ac:dyDescent="0.15">
      <c r="F9045">
        <f t="array" ref="F9045">VLOOKUP(D9045&amp;E9045,IF({1,0},$A$2:$A$50&amp;$B$2:$B$50,$C$2:$C$50),2,0)</f>
        <v>0</v>
      </c>
    </row>
    <row r="9046" spans="6:6" x14ac:dyDescent="0.15">
      <c r="F9046">
        <f t="array" ref="F9046">VLOOKUP(D9046&amp;E9046,IF({1,0},$A$2:$A$50&amp;$B$2:$B$50,$C$2:$C$50),2,0)</f>
        <v>0</v>
      </c>
    </row>
    <row r="9047" spans="6:6" x14ac:dyDescent="0.15">
      <c r="F9047">
        <f t="array" ref="F9047">VLOOKUP(D9047&amp;E9047,IF({1,0},$A$2:$A$50&amp;$B$2:$B$50,$C$2:$C$50),2,0)</f>
        <v>0</v>
      </c>
    </row>
    <row r="9048" spans="6:6" x14ac:dyDescent="0.15">
      <c r="F9048">
        <f t="array" ref="F9048">VLOOKUP(D9048&amp;E9048,IF({1,0},$A$2:$A$50&amp;$B$2:$B$50,$C$2:$C$50),2,0)</f>
        <v>0</v>
      </c>
    </row>
    <row r="9049" spans="6:6" x14ac:dyDescent="0.15">
      <c r="F9049">
        <f t="array" ref="F9049">VLOOKUP(D9049&amp;E9049,IF({1,0},$A$2:$A$50&amp;$B$2:$B$50,$C$2:$C$50),2,0)</f>
        <v>0</v>
      </c>
    </row>
    <row r="9050" spans="6:6" x14ac:dyDescent="0.15">
      <c r="F9050">
        <f t="array" ref="F9050">VLOOKUP(D9050&amp;E9050,IF({1,0},$A$2:$A$50&amp;$B$2:$B$50,$C$2:$C$50),2,0)</f>
        <v>0</v>
      </c>
    </row>
    <row r="9051" spans="6:6" x14ac:dyDescent="0.15">
      <c r="F9051">
        <f t="array" ref="F9051">VLOOKUP(D9051&amp;E9051,IF({1,0},$A$2:$A$50&amp;$B$2:$B$50,$C$2:$C$50),2,0)</f>
        <v>0</v>
      </c>
    </row>
    <row r="9052" spans="6:6" x14ac:dyDescent="0.15">
      <c r="F9052">
        <f t="array" ref="F9052">VLOOKUP(D9052&amp;E9052,IF({1,0},$A$2:$A$50&amp;$B$2:$B$50,$C$2:$C$50),2,0)</f>
        <v>0</v>
      </c>
    </row>
    <row r="9053" spans="6:6" x14ac:dyDescent="0.15">
      <c r="F9053">
        <f t="array" ref="F9053">VLOOKUP(D9053&amp;E9053,IF({1,0},$A$2:$A$50&amp;$B$2:$B$50,$C$2:$C$50),2,0)</f>
        <v>0</v>
      </c>
    </row>
    <row r="9054" spans="6:6" x14ac:dyDescent="0.15">
      <c r="F9054">
        <f t="array" ref="F9054">VLOOKUP(D9054&amp;E9054,IF({1,0},$A$2:$A$50&amp;$B$2:$B$50,$C$2:$C$50),2,0)</f>
        <v>0</v>
      </c>
    </row>
    <row r="9055" spans="6:6" x14ac:dyDescent="0.15">
      <c r="F9055">
        <f t="array" ref="F9055">VLOOKUP(D9055&amp;E9055,IF({1,0},$A$2:$A$50&amp;$B$2:$B$50,$C$2:$C$50),2,0)</f>
        <v>0</v>
      </c>
    </row>
    <row r="9056" spans="6:6" x14ac:dyDescent="0.15">
      <c r="F9056">
        <f t="array" ref="F9056">VLOOKUP(D9056&amp;E9056,IF({1,0},$A$2:$A$50&amp;$B$2:$B$50,$C$2:$C$50),2,0)</f>
        <v>0</v>
      </c>
    </row>
    <row r="9057" spans="6:6" x14ac:dyDescent="0.15">
      <c r="F9057">
        <f t="array" ref="F9057">VLOOKUP(D9057&amp;E9057,IF({1,0},$A$2:$A$50&amp;$B$2:$B$50,$C$2:$C$50),2,0)</f>
        <v>0</v>
      </c>
    </row>
    <row r="9058" spans="6:6" x14ac:dyDescent="0.15">
      <c r="F9058">
        <f t="array" ref="F9058">VLOOKUP(D9058&amp;E9058,IF({1,0},$A$2:$A$50&amp;$B$2:$B$50,$C$2:$C$50),2,0)</f>
        <v>0</v>
      </c>
    </row>
    <row r="9059" spans="6:6" x14ac:dyDescent="0.15">
      <c r="F9059">
        <f t="array" ref="F9059">VLOOKUP(D9059&amp;E9059,IF({1,0},$A$2:$A$50&amp;$B$2:$B$50,$C$2:$C$50),2,0)</f>
        <v>0</v>
      </c>
    </row>
    <row r="9060" spans="6:6" x14ac:dyDescent="0.15">
      <c r="F9060">
        <f t="array" ref="F9060">VLOOKUP(D9060&amp;E9060,IF({1,0},$A$2:$A$50&amp;$B$2:$B$50,$C$2:$C$50),2,0)</f>
        <v>0</v>
      </c>
    </row>
    <row r="9061" spans="6:6" x14ac:dyDescent="0.15">
      <c r="F9061">
        <f t="array" ref="F9061">VLOOKUP(D9061&amp;E9061,IF({1,0},$A$2:$A$50&amp;$B$2:$B$50,$C$2:$C$50),2,0)</f>
        <v>0</v>
      </c>
    </row>
    <row r="9062" spans="6:6" x14ac:dyDescent="0.15">
      <c r="F9062">
        <f t="array" ref="F9062">VLOOKUP(D9062&amp;E9062,IF({1,0},$A$2:$A$50&amp;$B$2:$B$50,$C$2:$C$50),2,0)</f>
        <v>0</v>
      </c>
    </row>
    <row r="9063" spans="6:6" x14ac:dyDescent="0.15">
      <c r="F9063">
        <f t="array" ref="F9063">VLOOKUP(D9063&amp;E9063,IF({1,0},$A$2:$A$50&amp;$B$2:$B$50,$C$2:$C$50),2,0)</f>
        <v>0</v>
      </c>
    </row>
    <row r="9064" spans="6:6" x14ac:dyDescent="0.15">
      <c r="F9064">
        <f t="array" ref="F9064">VLOOKUP(D9064&amp;E9064,IF({1,0},$A$2:$A$50&amp;$B$2:$B$50,$C$2:$C$50),2,0)</f>
        <v>0</v>
      </c>
    </row>
    <row r="9065" spans="6:6" x14ac:dyDescent="0.15">
      <c r="F9065">
        <f t="array" ref="F9065">VLOOKUP(D9065&amp;E9065,IF({1,0},$A$2:$A$50&amp;$B$2:$B$50,$C$2:$C$50),2,0)</f>
        <v>0</v>
      </c>
    </row>
    <row r="9066" spans="6:6" x14ac:dyDescent="0.15">
      <c r="F9066">
        <f t="array" ref="F9066">VLOOKUP(D9066&amp;E9066,IF({1,0},$A$2:$A$50&amp;$B$2:$B$50,$C$2:$C$50),2,0)</f>
        <v>0</v>
      </c>
    </row>
    <row r="9067" spans="6:6" x14ac:dyDescent="0.15">
      <c r="F9067">
        <f t="array" ref="F9067">VLOOKUP(D9067&amp;E9067,IF({1,0},$A$2:$A$50&amp;$B$2:$B$50,$C$2:$C$50),2,0)</f>
        <v>0</v>
      </c>
    </row>
    <row r="9068" spans="6:6" x14ac:dyDescent="0.15">
      <c r="F9068">
        <f t="array" ref="F9068">VLOOKUP(D9068&amp;E9068,IF({1,0},$A$2:$A$50&amp;$B$2:$B$50,$C$2:$C$50),2,0)</f>
        <v>0</v>
      </c>
    </row>
    <row r="9069" spans="6:6" x14ac:dyDescent="0.15">
      <c r="F9069">
        <f t="array" ref="F9069">VLOOKUP(D9069&amp;E9069,IF({1,0},$A$2:$A$50&amp;$B$2:$B$50,$C$2:$C$50),2,0)</f>
        <v>0</v>
      </c>
    </row>
    <row r="9070" spans="6:6" x14ac:dyDescent="0.15">
      <c r="F9070">
        <f t="array" ref="F9070">VLOOKUP(D9070&amp;E9070,IF({1,0},$A$2:$A$50&amp;$B$2:$B$50,$C$2:$C$50),2,0)</f>
        <v>0</v>
      </c>
    </row>
    <row r="9071" spans="6:6" x14ac:dyDescent="0.15">
      <c r="F9071">
        <f t="array" ref="F9071">VLOOKUP(D9071&amp;E9071,IF({1,0},$A$2:$A$50&amp;$B$2:$B$50,$C$2:$C$50),2,0)</f>
        <v>0</v>
      </c>
    </row>
    <row r="9072" spans="6:6" x14ac:dyDescent="0.15">
      <c r="F9072">
        <f t="array" ref="F9072">VLOOKUP(D9072&amp;E9072,IF({1,0},$A$2:$A$50&amp;$B$2:$B$50,$C$2:$C$50),2,0)</f>
        <v>0</v>
      </c>
    </row>
    <row r="9073" spans="6:6" x14ac:dyDescent="0.15">
      <c r="F9073">
        <f t="array" ref="F9073">VLOOKUP(D9073&amp;E9073,IF({1,0},$A$2:$A$50&amp;$B$2:$B$50,$C$2:$C$50),2,0)</f>
        <v>0</v>
      </c>
    </row>
    <row r="9074" spans="6:6" x14ac:dyDescent="0.15">
      <c r="F9074">
        <f t="array" ref="F9074">VLOOKUP(D9074&amp;E9074,IF({1,0},$A$2:$A$50&amp;$B$2:$B$50,$C$2:$C$50),2,0)</f>
        <v>0</v>
      </c>
    </row>
    <row r="9075" spans="6:6" x14ac:dyDescent="0.15">
      <c r="F9075">
        <f t="array" ref="F9075">VLOOKUP(D9075&amp;E9075,IF({1,0},$A$2:$A$50&amp;$B$2:$B$50,$C$2:$C$50),2,0)</f>
        <v>0</v>
      </c>
    </row>
    <row r="9076" spans="6:6" x14ac:dyDescent="0.15">
      <c r="F9076">
        <f t="array" ref="F9076">VLOOKUP(D9076&amp;E9076,IF({1,0},$A$2:$A$50&amp;$B$2:$B$50,$C$2:$C$50),2,0)</f>
        <v>0</v>
      </c>
    </row>
    <row r="9077" spans="6:6" x14ac:dyDescent="0.15">
      <c r="F9077">
        <f t="array" ref="F9077">VLOOKUP(D9077&amp;E9077,IF({1,0},$A$2:$A$50&amp;$B$2:$B$50,$C$2:$C$50),2,0)</f>
        <v>0</v>
      </c>
    </row>
    <row r="9078" spans="6:6" x14ac:dyDescent="0.15">
      <c r="F9078">
        <f t="array" ref="F9078">VLOOKUP(D9078&amp;E9078,IF({1,0},$A$2:$A$50&amp;$B$2:$B$50,$C$2:$C$50),2,0)</f>
        <v>0</v>
      </c>
    </row>
    <row r="9079" spans="6:6" x14ac:dyDescent="0.15">
      <c r="F9079">
        <f t="array" ref="F9079">VLOOKUP(D9079&amp;E9079,IF({1,0},$A$2:$A$50&amp;$B$2:$B$50,$C$2:$C$50),2,0)</f>
        <v>0</v>
      </c>
    </row>
    <row r="9080" spans="6:6" x14ac:dyDescent="0.15">
      <c r="F9080">
        <f t="array" ref="F9080">VLOOKUP(D9080&amp;E9080,IF({1,0},$A$2:$A$50&amp;$B$2:$B$50,$C$2:$C$50),2,0)</f>
        <v>0</v>
      </c>
    </row>
    <row r="9081" spans="6:6" x14ac:dyDescent="0.15">
      <c r="F9081">
        <f t="array" ref="F9081">VLOOKUP(D9081&amp;E9081,IF({1,0},$A$2:$A$50&amp;$B$2:$B$50,$C$2:$C$50),2,0)</f>
        <v>0</v>
      </c>
    </row>
    <row r="9082" spans="6:6" x14ac:dyDescent="0.15">
      <c r="F9082">
        <f t="array" ref="F9082">VLOOKUP(D9082&amp;E9082,IF({1,0},$A$2:$A$50&amp;$B$2:$B$50,$C$2:$C$50),2,0)</f>
        <v>0</v>
      </c>
    </row>
    <row r="9083" spans="6:6" x14ac:dyDescent="0.15">
      <c r="F9083">
        <f t="array" ref="F9083">VLOOKUP(D9083&amp;E9083,IF({1,0},$A$2:$A$50&amp;$B$2:$B$50,$C$2:$C$50),2,0)</f>
        <v>0</v>
      </c>
    </row>
    <row r="9084" spans="6:6" x14ac:dyDescent="0.15">
      <c r="F9084">
        <f t="array" ref="F9084">VLOOKUP(D9084&amp;E9084,IF({1,0},$A$2:$A$50&amp;$B$2:$B$50,$C$2:$C$50),2,0)</f>
        <v>0</v>
      </c>
    </row>
    <row r="9085" spans="6:6" x14ac:dyDescent="0.15">
      <c r="F9085">
        <f t="array" ref="F9085">VLOOKUP(D9085&amp;E9085,IF({1,0},$A$2:$A$50&amp;$B$2:$B$50,$C$2:$C$50),2,0)</f>
        <v>0</v>
      </c>
    </row>
    <row r="9086" spans="6:6" x14ac:dyDescent="0.15">
      <c r="F9086">
        <f t="array" ref="F9086">VLOOKUP(D9086&amp;E9086,IF({1,0},$A$2:$A$50&amp;$B$2:$B$50,$C$2:$C$50),2,0)</f>
        <v>0</v>
      </c>
    </row>
    <row r="9087" spans="6:6" x14ac:dyDescent="0.15">
      <c r="F9087">
        <f t="array" ref="F9087">VLOOKUP(D9087&amp;E9087,IF({1,0},$A$2:$A$50&amp;$B$2:$B$50,$C$2:$C$50),2,0)</f>
        <v>0</v>
      </c>
    </row>
    <row r="9088" spans="6:6" x14ac:dyDescent="0.15">
      <c r="F9088">
        <f t="array" ref="F9088">VLOOKUP(D9088&amp;E9088,IF({1,0},$A$2:$A$50&amp;$B$2:$B$50,$C$2:$C$50),2,0)</f>
        <v>0</v>
      </c>
    </row>
    <row r="9089" spans="6:6" x14ac:dyDescent="0.15">
      <c r="F9089">
        <f t="array" ref="F9089">VLOOKUP(D9089&amp;E9089,IF({1,0},$A$2:$A$50&amp;$B$2:$B$50,$C$2:$C$50),2,0)</f>
        <v>0</v>
      </c>
    </row>
    <row r="9090" spans="6:6" x14ac:dyDescent="0.15">
      <c r="F9090">
        <f t="array" ref="F9090">VLOOKUP(D9090&amp;E9090,IF({1,0},$A$2:$A$50&amp;$B$2:$B$50,$C$2:$C$50),2,0)</f>
        <v>0</v>
      </c>
    </row>
    <row r="9091" spans="6:6" x14ac:dyDescent="0.15">
      <c r="F9091">
        <f t="array" ref="F9091">VLOOKUP(D9091&amp;E9091,IF({1,0},$A$2:$A$50&amp;$B$2:$B$50,$C$2:$C$50),2,0)</f>
        <v>0</v>
      </c>
    </row>
    <row r="9092" spans="6:6" x14ac:dyDescent="0.15">
      <c r="F9092">
        <f t="array" ref="F9092">VLOOKUP(D9092&amp;E9092,IF({1,0},$A$2:$A$50&amp;$B$2:$B$50,$C$2:$C$50),2,0)</f>
        <v>0</v>
      </c>
    </row>
    <row r="9093" spans="6:6" x14ac:dyDescent="0.15">
      <c r="F9093">
        <f t="array" ref="F9093">VLOOKUP(D9093&amp;E9093,IF({1,0},$A$2:$A$50&amp;$B$2:$B$50,$C$2:$C$50),2,0)</f>
        <v>0</v>
      </c>
    </row>
    <row r="9094" spans="6:6" x14ac:dyDescent="0.15">
      <c r="F9094">
        <f t="array" ref="F9094">VLOOKUP(D9094&amp;E9094,IF({1,0},$A$2:$A$50&amp;$B$2:$B$50,$C$2:$C$50),2,0)</f>
        <v>0</v>
      </c>
    </row>
    <row r="9095" spans="6:6" x14ac:dyDescent="0.15">
      <c r="F9095">
        <f t="array" ref="F9095">VLOOKUP(D9095&amp;E9095,IF({1,0},$A$2:$A$50&amp;$B$2:$B$50,$C$2:$C$50),2,0)</f>
        <v>0</v>
      </c>
    </row>
    <row r="9096" spans="6:6" x14ac:dyDescent="0.15">
      <c r="F9096">
        <f t="array" ref="F9096">VLOOKUP(D9096&amp;E9096,IF({1,0},$A$2:$A$50&amp;$B$2:$B$50,$C$2:$C$50),2,0)</f>
        <v>0</v>
      </c>
    </row>
    <row r="9097" spans="6:6" x14ac:dyDescent="0.15">
      <c r="F9097">
        <f t="array" ref="F9097">VLOOKUP(D9097&amp;E9097,IF({1,0},$A$2:$A$50&amp;$B$2:$B$50,$C$2:$C$50),2,0)</f>
        <v>0</v>
      </c>
    </row>
    <row r="9098" spans="6:6" x14ac:dyDescent="0.15">
      <c r="F9098">
        <f t="array" ref="F9098">VLOOKUP(D9098&amp;E9098,IF({1,0},$A$2:$A$50&amp;$B$2:$B$50,$C$2:$C$50),2,0)</f>
        <v>0</v>
      </c>
    </row>
    <row r="9099" spans="6:6" x14ac:dyDescent="0.15">
      <c r="F9099">
        <f t="array" ref="F9099">VLOOKUP(D9099&amp;E9099,IF({1,0},$A$2:$A$50&amp;$B$2:$B$50,$C$2:$C$50),2,0)</f>
        <v>0</v>
      </c>
    </row>
    <row r="9100" spans="6:6" x14ac:dyDescent="0.15">
      <c r="F9100">
        <f t="array" ref="F9100">VLOOKUP(D9100&amp;E9100,IF({1,0},$A$2:$A$50&amp;$B$2:$B$50,$C$2:$C$50),2,0)</f>
        <v>0</v>
      </c>
    </row>
    <row r="9101" spans="6:6" x14ac:dyDescent="0.15">
      <c r="F9101">
        <f t="array" ref="F9101">VLOOKUP(D9101&amp;E9101,IF({1,0},$A$2:$A$50&amp;$B$2:$B$50,$C$2:$C$50),2,0)</f>
        <v>0</v>
      </c>
    </row>
    <row r="9102" spans="6:6" x14ac:dyDescent="0.15">
      <c r="F9102">
        <f t="array" ref="F9102">VLOOKUP(D9102&amp;E9102,IF({1,0},$A$2:$A$50&amp;$B$2:$B$50,$C$2:$C$50),2,0)</f>
        <v>0</v>
      </c>
    </row>
    <row r="9103" spans="6:6" x14ac:dyDescent="0.15">
      <c r="F9103">
        <f t="array" ref="F9103">VLOOKUP(D9103&amp;E9103,IF({1,0},$A$2:$A$50&amp;$B$2:$B$50,$C$2:$C$50),2,0)</f>
        <v>0</v>
      </c>
    </row>
    <row r="9104" spans="6:6" x14ac:dyDescent="0.15">
      <c r="F9104">
        <f t="array" ref="F9104">VLOOKUP(D9104&amp;E9104,IF({1,0},$A$2:$A$50&amp;$B$2:$B$50,$C$2:$C$50),2,0)</f>
        <v>0</v>
      </c>
    </row>
    <row r="9105" spans="6:6" x14ac:dyDescent="0.15">
      <c r="F9105">
        <f t="array" ref="F9105">VLOOKUP(D9105&amp;E9105,IF({1,0},$A$2:$A$50&amp;$B$2:$B$50,$C$2:$C$50),2,0)</f>
        <v>0</v>
      </c>
    </row>
    <row r="9106" spans="6:6" x14ac:dyDescent="0.15">
      <c r="F9106">
        <f t="array" ref="F9106">VLOOKUP(D9106&amp;E9106,IF({1,0},$A$2:$A$50&amp;$B$2:$B$50,$C$2:$C$50),2,0)</f>
        <v>0</v>
      </c>
    </row>
    <row r="9107" spans="6:6" x14ac:dyDescent="0.15">
      <c r="F9107">
        <f t="array" ref="F9107">VLOOKUP(D9107&amp;E9107,IF({1,0},$A$2:$A$50&amp;$B$2:$B$50,$C$2:$C$50),2,0)</f>
        <v>0</v>
      </c>
    </row>
    <row r="9108" spans="6:6" x14ac:dyDescent="0.15">
      <c r="F9108">
        <f t="array" ref="F9108">VLOOKUP(D9108&amp;E9108,IF({1,0},$A$2:$A$50&amp;$B$2:$B$50,$C$2:$C$50),2,0)</f>
        <v>0</v>
      </c>
    </row>
    <row r="9109" spans="6:6" x14ac:dyDescent="0.15">
      <c r="F9109">
        <f t="array" ref="F9109">VLOOKUP(D9109&amp;E9109,IF({1,0},$A$2:$A$50&amp;$B$2:$B$50,$C$2:$C$50),2,0)</f>
        <v>0</v>
      </c>
    </row>
    <row r="9110" spans="6:6" x14ac:dyDescent="0.15">
      <c r="F9110">
        <f t="array" ref="F9110">VLOOKUP(D9110&amp;E9110,IF({1,0},$A$2:$A$50&amp;$B$2:$B$50,$C$2:$C$50),2,0)</f>
        <v>0</v>
      </c>
    </row>
    <row r="9111" spans="6:6" x14ac:dyDescent="0.15">
      <c r="F9111">
        <f t="array" ref="F9111">VLOOKUP(D9111&amp;E9111,IF({1,0},$A$2:$A$50&amp;$B$2:$B$50,$C$2:$C$50),2,0)</f>
        <v>0</v>
      </c>
    </row>
    <row r="9112" spans="6:6" x14ac:dyDescent="0.15">
      <c r="F9112">
        <f t="array" ref="F9112">VLOOKUP(D9112&amp;E9112,IF({1,0},$A$2:$A$50&amp;$B$2:$B$50,$C$2:$C$50),2,0)</f>
        <v>0</v>
      </c>
    </row>
    <row r="9113" spans="6:6" x14ac:dyDescent="0.15">
      <c r="F9113">
        <f t="array" ref="F9113">VLOOKUP(D9113&amp;E9113,IF({1,0},$A$2:$A$50&amp;$B$2:$B$50,$C$2:$C$50),2,0)</f>
        <v>0</v>
      </c>
    </row>
    <row r="9114" spans="6:6" x14ac:dyDescent="0.15">
      <c r="F9114">
        <f t="array" ref="F9114">VLOOKUP(D9114&amp;E9114,IF({1,0},$A$2:$A$50&amp;$B$2:$B$50,$C$2:$C$50),2,0)</f>
        <v>0</v>
      </c>
    </row>
    <row r="9115" spans="6:6" x14ac:dyDescent="0.15">
      <c r="F9115">
        <f t="array" ref="F9115">VLOOKUP(D9115&amp;E9115,IF({1,0},$A$2:$A$50&amp;$B$2:$B$50,$C$2:$C$50),2,0)</f>
        <v>0</v>
      </c>
    </row>
    <row r="9116" spans="6:6" x14ac:dyDescent="0.15">
      <c r="F9116">
        <f t="array" ref="F9116">VLOOKUP(D9116&amp;E9116,IF({1,0},$A$2:$A$50&amp;$B$2:$B$50,$C$2:$C$50),2,0)</f>
        <v>0</v>
      </c>
    </row>
    <row r="9117" spans="6:6" x14ac:dyDescent="0.15">
      <c r="F9117">
        <f t="array" ref="F9117">VLOOKUP(D9117&amp;E9117,IF({1,0},$A$2:$A$50&amp;$B$2:$B$50,$C$2:$C$50),2,0)</f>
        <v>0</v>
      </c>
    </row>
    <row r="9118" spans="6:6" x14ac:dyDescent="0.15">
      <c r="F9118">
        <f t="array" ref="F9118">VLOOKUP(D9118&amp;E9118,IF({1,0},$A$2:$A$50&amp;$B$2:$B$50,$C$2:$C$50),2,0)</f>
        <v>0</v>
      </c>
    </row>
    <row r="9119" spans="6:6" x14ac:dyDescent="0.15">
      <c r="F9119">
        <f t="array" ref="F9119">VLOOKUP(D9119&amp;E9119,IF({1,0},$A$2:$A$50&amp;$B$2:$B$50,$C$2:$C$50),2,0)</f>
        <v>0</v>
      </c>
    </row>
    <row r="9120" spans="6:6" x14ac:dyDescent="0.15">
      <c r="F9120">
        <f t="array" ref="F9120">VLOOKUP(D9120&amp;E9120,IF({1,0},$A$2:$A$50&amp;$B$2:$B$50,$C$2:$C$50),2,0)</f>
        <v>0</v>
      </c>
    </row>
    <row r="9121" spans="6:6" x14ac:dyDescent="0.15">
      <c r="F9121">
        <f t="array" ref="F9121">VLOOKUP(D9121&amp;E9121,IF({1,0},$A$2:$A$50&amp;$B$2:$B$50,$C$2:$C$50),2,0)</f>
        <v>0</v>
      </c>
    </row>
    <row r="9122" spans="6:6" x14ac:dyDescent="0.15">
      <c r="F9122">
        <f t="array" ref="F9122">VLOOKUP(D9122&amp;E9122,IF({1,0},$A$2:$A$50&amp;$B$2:$B$50,$C$2:$C$50),2,0)</f>
        <v>0</v>
      </c>
    </row>
    <row r="9123" spans="6:6" x14ac:dyDescent="0.15">
      <c r="F9123">
        <f t="array" ref="F9123">VLOOKUP(D9123&amp;E9123,IF({1,0},$A$2:$A$50&amp;$B$2:$B$50,$C$2:$C$50),2,0)</f>
        <v>0</v>
      </c>
    </row>
    <row r="9124" spans="6:6" x14ac:dyDescent="0.15">
      <c r="F9124">
        <f t="array" ref="F9124">VLOOKUP(D9124&amp;E9124,IF({1,0},$A$2:$A$50&amp;$B$2:$B$50,$C$2:$C$50),2,0)</f>
        <v>0</v>
      </c>
    </row>
    <row r="9125" spans="6:6" x14ac:dyDescent="0.15">
      <c r="F9125">
        <f t="array" ref="F9125">VLOOKUP(D9125&amp;E9125,IF({1,0},$A$2:$A$50&amp;$B$2:$B$50,$C$2:$C$50),2,0)</f>
        <v>0</v>
      </c>
    </row>
    <row r="9126" spans="6:6" x14ac:dyDescent="0.15">
      <c r="F9126">
        <f t="array" ref="F9126">VLOOKUP(D9126&amp;E9126,IF({1,0},$A$2:$A$50&amp;$B$2:$B$50,$C$2:$C$50),2,0)</f>
        <v>0</v>
      </c>
    </row>
    <row r="9127" spans="6:6" x14ac:dyDescent="0.15">
      <c r="F9127">
        <f t="array" ref="F9127">VLOOKUP(D9127&amp;E9127,IF({1,0},$A$2:$A$50&amp;$B$2:$B$50,$C$2:$C$50),2,0)</f>
        <v>0</v>
      </c>
    </row>
    <row r="9128" spans="6:6" x14ac:dyDescent="0.15">
      <c r="F9128">
        <f t="array" ref="F9128">VLOOKUP(D9128&amp;E9128,IF({1,0},$A$2:$A$50&amp;$B$2:$B$50,$C$2:$C$50),2,0)</f>
        <v>0</v>
      </c>
    </row>
    <row r="9129" spans="6:6" x14ac:dyDescent="0.15">
      <c r="F9129">
        <f t="array" ref="F9129">VLOOKUP(D9129&amp;E9129,IF({1,0},$A$2:$A$50&amp;$B$2:$B$50,$C$2:$C$50),2,0)</f>
        <v>0</v>
      </c>
    </row>
    <row r="9130" spans="6:6" x14ac:dyDescent="0.15">
      <c r="F9130">
        <f t="array" ref="F9130">VLOOKUP(D9130&amp;E9130,IF({1,0},$A$2:$A$50&amp;$B$2:$B$50,$C$2:$C$50),2,0)</f>
        <v>0</v>
      </c>
    </row>
    <row r="9131" spans="6:6" x14ac:dyDescent="0.15">
      <c r="F9131">
        <f t="array" ref="F9131">VLOOKUP(D9131&amp;E9131,IF({1,0},$A$2:$A$50&amp;$B$2:$B$50,$C$2:$C$50),2,0)</f>
        <v>0</v>
      </c>
    </row>
    <row r="9132" spans="6:6" x14ac:dyDescent="0.15">
      <c r="F9132">
        <f t="array" ref="F9132">VLOOKUP(D9132&amp;E9132,IF({1,0},$A$2:$A$50&amp;$B$2:$B$50,$C$2:$C$50),2,0)</f>
        <v>0</v>
      </c>
    </row>
    <row r="9133" spans="6:6" x14ac:dyDescent="0.15">
      <c r="F9133">
        <f t="array" ref="F9133">VLOOKUP(D9133&amp;E9133,IF({1,0},$A$2:$A$50&amp;$B$2:$B$50,$C$2:$C$50),2,0)</f>
        <v>0</v>
      </c>
    </row>
    <row r="9134" spans="6:6" x14ac:dyDescent="0.15">
      <c r="F9134">
        <f t="array" ref="F9134">VLOOKUP(D9134&amp;E9134,IF({1,0},$A$2:$A$50&amp;$B$2:$B$50,$C$2:$C$50),2,0)</f>
        <v>0</v>
      </c>
    </row>
    <row r="9135" spans="6:6" x14ac:dyDescent="0.15">
      <c r="F9135">
        <f t="array" ref="F9135">VLOOKUP(D9135&amp;E9135,IF({1,0},$A$2:$A$50&amp;$B$2:$B$50,$C$2:$C$50),2,0)</f>
        <v>0</v>
      </c>
    </row>
    <row r="9136" spans="6:6" x14ac:dyDescent="0.15">
      <c r="F9136">
        <f t="array" ref="F9136">VLOOKUP(D9136&amp;E9136,IF({1,0},$A$2:$A$50&amp;$B$2:$B$50,$C$2:$C$50),2,0)</f>
        <v>0</v>
      </c>
    </row>
    <row r="9137" spans="6:6" x14ac:dyDescent="0.15">
      <c r="F9137">
        <f t="array" ref="F9137">VLOOKUP(D9137&amp;E9137,IF({1,0},$A$2:$A$50&amp;$B$2:$B$50,$C$2:$C$50),2,0)</f>
        <v>0</v>
      </c>
    </row>
    <row r="9138" spans="6:6" x14ac:dyDescent="0.15">
      <c r="F9138">
        <f t="array" ref="F9138">VLOOKUP(D9138&amp;E9138,IF({1,0},$A$2:$A$50&amp;$B$2:$B$50,$C$2:$C$50),2,0)</f>
        <v>0</v>
      </c>
    </row>
    <row r="9139" spans="6:6" x14ac:dyDescent="0.15">
      <c r="F9139">
        <f t="array" ref="F9139">VLOOKUP(D9139&amp;E9139,IF({1,0},$A$2:$A$50&amp;$B$2:$B$50,$C$2:$C$50),2,0)</f>
        <v>0</v>
      </c>
    </row>
    <row r="9140" spans="6:6" x14ac:dyDescent="0.15">
      <c r="F9140">
        <f t="array" ref="F9140">VLOOKUP(D9140&amp;E9140,IF({1,0},$A$2:$A$50&amp;$B$2:$B$50,$C$2:$C$50),2,0)</f>
        <v>0</v>
      </c>
    </row>
    <row r="9141" spans="6:6" x14ac:dyDescent="0.15">
      <c r="F9141">
        <f t="array" ref="F9141">VLOOKUP(D9141&amp;E9141,IF({1,0},$A$2:$A$50&amp;$B$2:$B$50,$C$2:$C$50),2,0)</f>
        <v>0</v>
      </c>
    </row>
    <row r="9142" spans="6:6" x14ac:dyDescent="0.15">
      <c r="F9142">
        <f t="array" ref="F9142">VLOOKUP(D9142&amp;E9142,IF({1,0},$A$2:$A$50&amp;$B$2:$B$50,$C$2:$C$50),2,0)</f>
        <v>0</v>
      </c>
    </row>
    <row r="9143" spans="6:6" x14ac:dyDescent="0.15">
      <c r="F9143">
        <f t="array" ref="F9143">VLOOKUP(D9143&amp;E9143,IF({1,0},$A$2:$A$50&amp;$B$2:$B$50,$C$2:$C$50),2,0)</f>
        <v>0</v>
      </c>
    </row>
    <row r="9144" spans="6:6" x14ac:dyDescent="0.15">
      <c r="F9144">
        <f t="array" ref="F9144">VLOOKUP(D9144&amp;E9144,IF({1,0},$A$2:$A$50&amp;$B$2:$B$50,$C$2:$C$50),2,0)</f>
        <v>0</v>
      </c>
    </row>
    <row r="9145" spans="6:6" x14ac:dyDescent="0.15">
      <c r="F9145">
        <f t="array" ref="F9145">VLOOKUP(D9145&amp;E9145,IF({1,0},$A$2:$A$50&amp;$B$2:$B$50,$C$2:$C$50),2,0)</f>
        <v>0</v>
      </c>
    </row>
    <row r="9146" spans="6:6" x14ac:dyDescent="0.15">
      <c r="F9146">
        <f t="array" ref="F9146">VLOOKUP(D9146&amp;E9146,IF({1,0},$A$2:$A$50&amp;$B$2:$B$50,$C$2:$C$50),2,0)</f>
        <v>0</v>
      </c>
    </row>
    <row r="9147" spans="6:6" x14ac:dyDescent="0.15">
      <c r="F9147">
        <f t="array" ref="F9147">VLOOKUP(D9147&amp;E9147,IF({1,0},$A$2:$A$50&amp;$B$2:$B$50,$C$2:$C$50),2,0)</f>
        <v>0</v>
      </c>
    </row>
    <row r="9148" spans="6:6" x14ac:dyDescent="0.15">
      <c r="F9148">
        <f t="array" ref="F9148">VLOOKUP(D9148&amp;E9148,IF({1,0},$A$2:$A$50&amp;$B$2:$B$50,$C$2:$C$50),2,0)</f>
        <v>0</v>
      </c>
    </row>
    <row r="9149" spans="6:6" x14ac:dyDescent="0.15">
      <c r="F9149">
        <f t="array" ref="F9149">VLOOKUP(D9149&amp;E9149,IF({1,0},$A$2:$A$50&amp;$B$2:$B$50,$C$2:$C$50),2,0)</f>
        <v>0</v>
      </c>
    </row>
    <row r="9150" spans="6:6" x14ac:dyDescent="0.15">
      <c r="F9150">
        <f t="array" ref="F9150">VLOOKUP(D9150&amp;E9150,IF({1,0},$A$2:$A$50&amp;$B$2:$B$50,$C$2:$C$50),2,0)</f>
        <v>0</v>
      </c>
    </row>
    <row r="9151" spans="6:6" x14ac:dyDescent="0.15">
      <c r="F9151">
        <f t="array" ref="F9151">VLOOKUP(D9151&amp;E9151,IF({1,0},$A$2:$A$50&amp;$B$2:$B$50,$C$2:$C$50),2,0)</f>
        <v>0</v>
      </c>
    </row>
    <row r="9152" spans="6:6" x14ac:dyDescent="0.15">
      <c r="F9152">
        <f t="array" ref="F9152">VLOOKUP(D9152&amp;E9152,IF({1,0},$A$2:$A$50&amp;$B$2:$B$50,$C$2:$C$50),2,0)</f>
        <v>0</v>
      </c>
    </row>
    <row r="9153" spans="6:6" x14ac:dyDescent="0.15">
      <c r="F9153">
        <f t="array" ref="F9153">VLOOKUP(D9153&amp;E9153,IF({1,0},$A$2:$A$50&amp;$B$2:$B$50,$C$2:$C$50),2,0)</f>
        <v>0</v>
      </c>
    </row>
    <row r="9154" spans="6:6" x14ac:dyDescent="0.15">
      <c r="F9154">
        <f t="array" ref="F9154">VLOOKUP(D9154&amp;E9154,IF({1,0},$A$2:$A$50&amp;$B$2:$B$50,$C$2:$C$50),2,0)</f>
        <v>0</v>
      </c>
    </row>
    <row r="9155" spans="6:6" x14ac:dyDescent="0.15">
      <c r="F9155">
        <f t="array" ref="F9155">VLOOKUP(D9155&amp;E9155,IF({1,0},$A$2:$A$50&amp;$B$2:$B$50,$C$2:$C$50),2,0)</f>
        <v>0</v>
      </c>
    </row>
    <row r="9156" spans="6:6" x14ac:dyDescent="0.15">
      <c r="F9156">
        <f t="array" ref="F9156">VLOOKUP(D9156&amp;E9156,IF({1,0},$A$2:$A$50&amp;$B$2:$B$50,$C$2:$C$50),2,0)</f>
        <v>0</v>
      </c>
    </row>
    <row r="9157" spans="6:6" x14ac:dyDescent="0.15">
      <c r="F9157">
        <f t="array" ref="F9157">VLOOKUP(D9157&amp;E9157,IF({1,0},$A$2:$A$50&amp;$B$2:$B$50,$C$2:$C$50),2,0)</f>
        <v>0</v>
      </c>
    </row>
    <row r="9158" spans="6:6" x14ac:dyDescent="0.15">
      <c r="F9158">
        <f t="array" ref="F9158">VLOOKUP(D9158&amp;E9158,IF({1,0},$A$2:$A$50&amp;$B$2:$B$50,$C$2:$C$50),2,0)</f>
        <v>0</v>
      </c>
    </row>
    <row r="9159" spans="6:6" x14ac:dyDescent="0.15">
      <c r="F9159">
        <f t="array" ref="F9159">VLOOKUP(D9159&amp;E9159,IF({1,0},$A$2:$A$50&amp;$B$2:$B$50,$C$2:$C$50),2,0)</f>
        <v>0</v>
      </c>
    </row>
    <row r="9160" spans="6:6" x14ac:dyDescent="0.15">
      <c r="F9160">
        <f t="array" ref="F9160">VLOOKUP(D9160&amp;E9160,IF({1,0},$A$2:$A$50&amp;$B$2:$B$50,$C$2:$C$50),2,0)</f>
        <v>0</v>
      </c>
    </row>
  </sheetData>
  <sortState ref="D2:F214">
    <sortCondition ref="F2:F214"/>
  </sortState>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ColWidth="9" defaultRowHeight="13.5" x14ac:dyDescent="0.15"/>
  <cols>
    <col min="1" max="1" width="50.875" customWidth="1"/>
    <col min="2" max="2" width="45.625" customWidth="1"/>
    <col min="6" max="6" width="49" customWidth="1"/>
    <col min="7" max="7" width="12.625" style="21" customWidth="1"/>
  </cols>
  <sheetData>
    <row r="1" spans="1:7" x14ac:dyDescent="0.15">
      <c r="A1" s="69" t="s">
        <v>6850</v>
      </c>
      <c r="B1" s="69" t="s">
        <v>6878</v>
      </c>
      <c r="C1" s="70" t="s">
        <v>6879</v>
      </c>
      <c r="F1" s="69" t="s">
        <v>6878</v>
      </c>
      <c r="G1" s="70" t="s">
        <v>6879</v>
      </c>
    </row>
    <row r="2" spans="1:7" ht="14.25" x14ac:dyDescent="0.15">
      <c r="A2" s="145" t="s">
        <v>6880</v>
      </c>
      <c r="B2" s="71" t="s">
        <v>6881</v>
      </c>
      <c r="C2" s="70">
        <v>0.5</v>
      </c>
      <c r="F2" t="s">
        <v>6882</v>
      </c>
      <c r="G2" s="72">
        <f>VLOOKUP(F2,B:C,2,0)</f>
        <v>0.5</v>
      </c>
    </row>
    <row r="3" spans="1:7" ht="14.25" x14ac:dyDescent="0.15">
      <c r="A3" s="145"/>
      <c r="B3" s="71" t="s">
        <v>6883</v>
      </c>
      <c r="C3" s="70">
        <v>0.5</v>
      </c>
      <c r="F3" t="s">
        <v>6884</v>
      </c>
      <c r="G3" s="72">
        <f t="shared" ref="G3:G47" si="0">VLOOKUP(F3,B:C,2,0)</f>
        <v>0.5</v>
      </c>
    </row>
    <row r="4" spans="1:7" x14ac:dyDescent="0.15">
      <c r="A4" s="146" t="s">
        <v>6885</v>
      </c>
      <c r="B4" s="73" t="s">
        <v>6882</v>
      </c>
      <c r="C4" s="70">
        <v>0.5</v>
      </c>
      <c r="F4" t="s">
        <v>6882</v>
      </c>
      <c r="G4" s="72">
        <f t="shared" si="0"/>
        <v>0.5</v>
      </c>
    </row>
    <row r="5" spans="1:7" ht="14.25" x14ac:dyDescent="0.15">
      <c r="A5" s="147"/>
      <c r="B5" s="71" t="s">
        <v>6884</v>
      </c>
      <c r="C5" s="70">
        <v>0.5</v>
      </c>
      <c r="F5" t="s">
        <v>6884</v>
      </c>
      <c r="G5" s="72">
        <f t="shared" si="0"/>
        <v>0.5</v>
      </c>
    </row>
    <row r="6" spans="1:7" ht="14.25" x14ac:dyDescent="0.15">
      <c r="A6" s="69" t="s">
        <v>6886</v>
      </c>
      <c r="B6" s="71" t="s">
        <v>6887</v>
      </c>
      <c r="C6" s="70">
        <v>1</v>
      </c>
      <c r="F6" t="s">
        <v>6882</v>
      </c>
      <c r="G6" s="72">
        <f t="shared" si="0"/>
        <v>0.5</v>
      </c>
    </row>
    <row r="7" spans="1:7" ht="14.25" x14ac:dyDescent="0.15">
      <c r="A7" s="69" t="s">
        <v>6888</v>
      </c>
      <c r="B7" s="71" t="s">
        <v>6889</v>
      </c>
      <c r="C7" s="70">
        <v>1.5</v>
      </c>
      <c r="F7" t="s">
        <v>6884</v>
      </c>
      <c r="G7" s="72">
        <f t="shared" si="0"/>
        <v>0.5</v>
      </c>
    </row>
    <row r="8" spans="1:7" ht="14.25" x14ac:dyDescent="0.15">
      <c r="A8" s="145" t="s">
        <v>6890</v>
      </c>
      <c r="B8" s="71" t="s">
        <v>6891</v>
      </c>
      <c r="C8" s="70">
        <v>0.33</v>
      </c>
      <c r="F8" t="s">
        <v>6891</v>
      </c>
      <c r="G8" s="72">
        <f t="shared" si="0"/>
        <v>0.33</v>
      </c>
    </row>
    <row r="9" spans="1:7" ht="14.25" x14ac:dyDescent="0.15">
      <c r="A9" s="145"/>
      <c r="B9" s="71" t="s">
        <v>6892</v>
      </c>
      <c r="C9" s="70">
        <v>0.33</v>
      </c>
      <c r="F9" t="s">
        <v>6893</v>
      </c>
      <c r="G9" s="72">
        <f t="shared" si="0"/>
        <v>1</v>
      </c>
    </row>
    <row r="10" spans="1:7" ht="14.25" x14ac:dyDescent="0.15">
      <c r="A10" s="146" t="s">
        <v>6894</v>
      </c>
      <c r="B10" s="71" t="s">
        <v>6895</v>
      </c>
      <c r="C10" s="70">
        <v>1</v>
      </c>
      <c r="F10" t="s">
        <v>6882</v>
      </c>
      <c r="G10" s="72">
        <f t="shared" si="0"/>
        <v>0.5</v>
      </c>
    </row>
    <row r="11" spans="1:7" ht="14.25" x14ac:dyDescent="0.15">
      <c r="A11" s="148"/>
      <c r="B11" s="71" t="s">
        <v>6896</v>
      </c>
      <c r="C11" s="70">
        <v>1</v>
      </c>
      <c r="F11" t="s">
        <v>6884</v>
      </c>
      <c r="G11" s="72">
        <f t="shared" si="0"/>
        <v>0.5</v>
      </c>
    </row>
    <row r="12" spans="1:7" ht="14.25" x14ac:dyDescent="0.15">
      <c r="A12" s="145" t="s">
        <v>6897</v>
      </c>
      <c r="B12" s="71" t="s">
        <v>6898</v>
      </c>
      <c r="C12" s="70">
        <v>1</v>
      </c>
      <c r="F12" t="s">
        <v>6898</v>
      </c>
      <c r="G12" s="72">
        <f t="shared" si="0"/>
        <v>1</v>
      </c>
    </row>
    <row r="13" spans="1:7" ht="14.25" x14ac:dyDescent="0.15">
      <c r="A13" s="145"/>
      <c r="B13" s="71" t="s">
        <v>6899</v>
      </c>
      <c r="C13" s="70">
        <v>1.5</v>
      </c>
      <c r="F13" t="s">
        <v>6882</v>
      </c>
      <c r="G13" s="72">
        <f t="shared" si="0"/>
        <v>0.5</v>
      </c>
    </row>
    <row r="14" spans="1:7" ht="14.25" x14ac:dyDescent="0.15">
      <c r="A14" s="145"/>
      <c r="B14" s="71" t="s">
        <v>6900</v>
      </c>
      <c r="C14" s="70">
        <v>1.5</v>
      </c>
      <c r="F14" t="s">
        <v>6884</v>
      </c>
      <c r="G14" s="72">
        <f t="shared" si="0"/>
        <v>0.5</v>
      </c>
    </row>
    <row r="15" spans="1:7" ht="14.25" x14ac:dyDescent="0.15">
      <c r="A15" s="145"/>
      <c r="B15" s="71" t="s">
        <v>6901</v>
      </c>
      <c r="C15" s="70">
        <v>1</v>
      </c>
      <c r="F15" t="s">
        <v>6891</v>
      </c>
      <c r="G15" s="72">
        <f t="shared" si="0"/>
        <v>0.33</v>
      </c>
    </row>
    <row r="16" spans="1:7" ht="14.25" x14ac:dyDescent="0.15">
      <c r="A16" s="145"/>
      <c r="B16" s="71" t="s">
        <v>6893</v>
      </c>
      <c r="C16" s="70">
        <v>1</v>
      </c>
      <c r="F16" t="s">
        <v>6892</v>
      </c>
      <c r="G16" s="72">
        <f t="shared" si="0"/>
        <v>0.33</v>
      </c>
    </row>
    <row r="17" spans="6:7" x14ac:dyDescent="0.15">
      <c r="F17" t="s">
        <v>6882</v>
      </c>
      <c r="G17" s="72">
        <f t="shared" si="0"/>
        <v>0.5</v>
      </c>
    </row>
    <row r="18" spans="6:7" x14ac:dyDescent="0.15">
      <c r="F18" t="s">
        <v>6884</v>
      </c>
      <c r="G18" s="72">
        <f t="shared" si="0"/>
        <v>0.5</v>
      </c>
    </row>
    <row r="19" spans="6:7" x14ac:dyDescent="0.15">
      <c r="F19" t="s">
        <v>6891</v>
      </c>
      <c r="G19" s="72">
        <f t="shared" si="0"/>
        <v>0.33</v>
      </c>
    </row>
    <row r="20" spans="6:7" x14ac:dyDescent="0.15">
      <c r="F20" t="s">
        <v>6882</v>
      </c>
      <c r="G20" s="72">
        <f t="shared" si="0"/>
        <v>0.5</v>
      </c>
    </row>
    <row r="21" spans="6:7" x14ac:dyDescent="0.15">
      <c r="F21" t="s">
        <v>6884</v>
      </c>
      <c r="G21" s="72">
        <f t="shared" si="0"/>
        <v>0.5</v>
      </c>
    </row>
    <row r="22" spans="6:7" x14ac:dyDescent="0.15">
      <c r="F22" t="s">
        <v>6902</v>
      </c>
      <c r="G22" s="72" t="e">
        <f t="shared" si="0"/>
        <v>#N/A</v>
      </c>
    </row>
    <row r="23" spans="6:7" x14ac:dyDescent="0.15">
      <c r="F23" t="s">
        <v>6891</v>
      </c>
      <c r="G23" s="72">
        <f t="shared" si="0"/>
        <v>0.33</v>
      </c>
    </row>
    <row r="24" spans="6:7" x14ac:dyDescent="0.15">
      <c r="F24" t="s">
        <v>6892</v>
      </c>
      <c r="G24" s="72">
        <f t="shared" si="0"/>
        <v>0.33</v>
      </c>
    </row>
    <row r="25" spans="6:7" x14ac:dyDescent="0.15">
      <c r="F25" t="s">
        <v>6882</v>
      </c>
      <c r="G25" s="72">
        <f t="shared" si="0"/>
        <v>0.5</v>
      </c>
    </row>
    <row r="26" spans="6:7" x14ac:dyDescent="0.15">
      <c r="F26" t="s">
        <v>6884</v>
      </c>
      <c r="G26" s="72">
        <f t="shared" si="0"/>
        <v>0.5</v>
      </c>
    </row>
    <row r="27" spans="6:7" x14ac:dyDescent="0.15">
      <c r="F27" t="s">
        <v>6891</v>
      </c>
      <c r="G27" s="72">
        <f t="shared" si="0"/>
        <v>0.33</v>
      </c>
    </row>
    <row r="28" spans="6:7" x14ac:dyDescent="0.15">
      <c r="F28" t="s">
        <v>6892</v>
      </c>
      <c r="G28" s="72">
        <f t="shared" si="0"/>
        <v>0.33</v>
      </c>
    </row>
    <row r="29" spans="6:7" x14ac:dyDescent="0.15">
      <c r="F29" t="s">
        <v>6893</v>
      </c>
      <c r="G29" s="72">
        <f t="shared" si="0"/>
        <v>1</v>
      </c>
    </row>
    <row r="30" spans="6:7" x14ac:dyDescent="0.15">
      <c r="F30" t="s">
        <v>6901</v>
      </c>
      <c r="G30" s="72">
        <f t="shared" si="0"/>
        <v>1</v>
      </c>
    </row>
    <row r="31" spans="6:7" x14ac:dyDescent="0.15">
      <c r="F31" t="s">
        <v>6893</v>
      </c>
      <c r="G31" s="72">
        <f t="shared" si="0"/>
        <v>1</v>
      </c>
    </row>
    <row r="32" spans="6:7" x14ac:dyDescent="0.15">
      <c r="F32" t="s">
        <v>6882</v>
      </c>
      <c r="G32" s="72">
        <f t="shared" si="0"/>
        <v>0.5</v>
      </c>
    </row>
    <row r="33" spans="6:7" x14ac:dyDescent="0.15">
      <c r="F33" t="s">
        <v>6884</v>
      </c>
      <c r="G33" s="72">
        <f t="shared" si="0"/>
        <v>0.5</v>
      </c>
    </row>
    <row r="34" spans="6:7" x14ac:dyDescent="0.15">
      <c r="F34" t="s">
        <v>6891</v>
      </c>
      <c r="G34" s="72">
        <f t="shared" si="0"/>
        <v>0.33</v>
      </c>
    </row>
    <row r="35" spans="6:7" x14ac:dyDescent="0.15">
      <c r="F35" t="s">
        <v>6891</v>
      </c>
      <c r="G35" s="72">
        <f t="shared" si="0"/>
        <v>0.33</v>
      </c>
    </row>
    <row r="36" spans="6:7" x14ac:dyDescent="0.15">
      <c r="F36" t="s">
        <v>6882</v>
      </c>
      <c r="G36" s="72">
        <f t="shared" si="0"/>
        <v>0.5</v>
      </c>
    </row>
    <row r="37" spans="6:7" x14ac:dyDescent="0.15">
      <c r="F37" t="s">
        <v>6884</v>
      </c>
      <c r="G37" s="72">
        <f t="shared" si="0"/>
        <v>0.5</v>
      </c>
    </row>
    <row r="38" spans="6:7" x14ac:dyDescent="0.15">
      <c r="F38" t="s">
        <v>6893</v>
      </c>
      <c r="G38" s="72">
        <f t="shared" si="0"/>
        <v>1</v>
      </c>
    </row>
    <row r="39" spans="6:7" x14ac:dyDescent="0.15">
      <c r="F39" t="s">
        <v>6901</v>
      </c>
      <c r="G39" s="72">
        <f t="shared" si="0"/>
        <v>1</v>
      </c>
    </row>
    <row r="40" spans="6:7" x14ac:dyDescent="0.15">
      <c r="F40" t="s">
        <v>6882</v>
      </c>
      <c r="G40" s="72">
        <f t="shared" si="0"/>
        <v>0.5</v>
      </c>
    </row>
    <row r="41" spans="6:7" x14ac:dyDescent="0.15">
      <c r="F41" t="s">
        <v>6891</v>
      </c>
      <c r="G41" s="72">
        <f t="shared" si="0"/>
        <v>0.33</v>
      </c>
    </row>
    <row r="42" spans="6:7" x14ac:dyDescent="0.15">
      <c r="F42" t="s">
        <v>6892</v>
      </c>
      <c r="G42" s="72">
        <f t="shared" si="0"/>
        <v>0.33</v>
      </c>
    </row>
    <row r="43" spans="6:7" x14ac:dyDescent="0.15">
      <c r="F43" t="s">
        <v>6893</v>
      </c>
      <c r="G43" s="72">
        <f t="shared" si="0"/>
        <v>1</v>
      </c>
    </row>
    <row r="44" spans="6:7" x14ac:dyDescent="0.15">
      <c r="F44" t="s">
        <v>6893</v>
      </c>
      <c r="G44" s="72">
        <f t="shared" si="0"/>
        <v>1</v>
      </c>
    </row>
    <row r="45" spans="6:7" x14ac:dyDescent="0.15">
      <c r="F45" t="s">
        <v>6901</v>
      </c>
      <c r="G45" s="72">
        <f t="shared" si="0"/>
        <v>1</v>
      </c>
    </row>
    <row r="46" spans="6:7" x14ac:dyDescent="0.15">
      <c r="F46" t="s">
        <v>6891</v>
      </c>
      <c r="G46" s="72">
        <f t="shared" si="0"/>
        <v>0.33</v>
      </c>
    </row>
    <row r="47" spans="6:7" x14ac:dyDescent="0.15">
      <c r="F47" t="s">
        <v>6892</v>
      </c>
      <c r="G47" s="72">
        <f t="shared" si="0"/>
        <v>0.33</v>
      </c>
    </row>
  </sheetData>
  <mergeCells count="5">
    <mergeCell ref="A2:A3"/>
    <mergeCell ref="A4:A5"/>
    <mergeCell ref="A8:A9"/>
    <mergeCell ref="A10:A11"/>
    <mergeCell ref="A12:A16"/>
  </mergeCells>
  <phoneticPr fontId="1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workbookViewId="0">
      <selection activeCell="AE3" sqref="AE3:AE15"/>
    </sheetView>
  </sheetViews>
  <sheetFormatPr defaultColWidth="12.375" defaultRowHeight="13.5" x14ac:dyDescent="0.15"/>
  <cols>
    <col min="1" max="1" width="10.375" customWidth="1"/>
    <col min="2" max="2" width="11.25" customWidth="1"/>
    <col min="3" max="3" width="16.5" customWidth="1"/>
    <col min="4" max="4" width="5.375" customWidth="1"/>
    <col min="5" max="5" width="16.375" customWidth="1"/>
    <col min="6" max="6" width="3.25" customWidth="1"/>
    <col min="7" max="7" width="11" customWidth="1"/>
    <col min="8" max="8" width="4.5" customWidth="1"/>
    <col min="9" max="10" width="5.5" customWidth="1"/>
    <col min="11" max="11" width="11" customWidth="1"/>
    <col min="12" max="12" width="4.5" customWidth="1"/>
    <col min="13" max="13" width="7.75" customWidth="1"/>
    <col min="14" max="14" width="11.875" customWidth="1"/>
    <col min="15" max="15" width="7.75" customWidth="1"/>
    <col min="16" max="16" width="6.125" customWidth="1"/>
    <col min="17" max="17" width="10.5" customWidth="1"/>
    <col min="18" max="18" width="7.75" style="60" customWidth="1"/>
    <col min="19" max="19" width="7.375" customWidth="1"/>
    <col min="20" max="20" width="11.375" customWidth="1"/>
    <col min="21" max="21" width="7.75" customWidth="1"/>
    <col min="22" max="22" width="5.75" customWidth="1"/>
    <col min="23" max="23" width="10.5" customWidth="1"/>
    <col min="24" max="24" width="7.75" customWidth="1"/>
    <col min="25" max="25" width="8.25" customWidth="1"/>
    <col min="26" max="26" width="11" customWidth="1"/>
    <col min="27" max="27" width="7.75" style="18" customWidth="1"/>
    <col min="28" max="28" width="5.75" customWidth="1"/>
    <col min="29" max="29" width="10.5" customWidth="1"/>
    <col min="30" max="30" width="7.75" customWidth="1"/>
    <col min="31" max="31" width="5.75" customWidth="1"/>
    <col min="32" max="32" width="10.5" customWidth="1"/>
  </cols>
  <sheetData>
    <row r="1" spans="1:35" ht="56.45" customHeight="1" x14ac:dyDescent="0.15">
      <c r="A1" s="149" t="s">
        <v>6903</v>
      </c>
      <c r="B1" s="149"/>
      <c r="C1" s="149" t="s">
        <v>6904</v>
      </c>
      <c r="D1" s="149"/>
      <c r="E1" s="149" t="s">
        <v>1519</v>
      </c>
      <c r="F1" s="149"/>
      <c r="G1" s="150" t="s">
        <v>6905</v>
      </c>
      <c r="H1" s="150"/>
      <c r="I1" s="150" t="s">
        <v>6906</v>
      </c>
      <c r="J1" s="150"/>
      <c r="K1" s="149" t="s">
        <v>6907</v>
      </c>
      <c r="L1" s="149"/>
      <c r="M1" s="63"/>
      <c r="N1" s="7"/>
      <c r="O1" s="151" t="s">
        <v>6908</v>
      </c>
      <c r="P1" s="151"/>
      <c r="Q1" s="151"/>
      <c r="R1" s="151" t="s">
        <v>1574</v>
      </c>
      <c r="S1" s="151"/>
      <c r="T1" s="151"/>
      <c r="U1" s="152" t="s">
        <v>1519</v>
      </c>
      <c r="V1" s="153"/>
      <c r="W1" s="154"/>
      <c r="X1" s="151" t="s">
        <v>6905</v>
      </c>
      <c r="Y1" s="151"/>
      <c r="Z1" s="151"/>
      <c r="AA1" s="151" t="s">
        <v>6907</v>
      </c>
      <c r="AB1" s="151"/>
      <c r="AC1" s="151"/>
      <c r="AD1" s="151" t="s">
        <v>6906</v>
      </c>
      <c r="AE1" s="151"/>
      <c r="AF1" s="151"/>
    </row>
    <row r="2" spans="1:35" ht="18" x14ac:dyDescent="0.15">
      <c r="A2" t="s">
        <v>7159</v>
      </c>
      <c r="B2">
        <v>0</v>
      </c>
      <c r="C2" t="s">
        <v>7159</v>
      </c>
      <c r="D2">
        <v>0</v>
      </c>
      <c r="E2" t="s">
        <v>7159</v>
      </c>
      <c r="F2">
        <v>0</v>
      </c>
      <c r="G2" t="s">
        <v>7159</v>
      </c>
      <c r="H2" s="4"/>
      <c r="I2" t="s">
        <v>7159</v>
      </c>
      <c r="J2">
        <v>25</v>
      </c>
      <c r="K2" t="s">
        <v>7159</v>
      </c>
      <c r="L2">
        <v>0</v>
      </c>
      <c r="M2" s="63"/>
      <c r="N2" s="7"/>
      <c r="O2" s="64" t="s">
        <v>6909</v>
      </c>
      <c r="P2" s="64" t="s">
        <v>6910</v>
      </c>
      <c r="Q2" s="64" t="s">
        <v>6911</v>
      </c>
      <c r="R2" s="65" t="s">
        <v>6909</v>
      </c>
      <c r="S2" s="66" t="s">
        <v>6910</v>
      </c>
      <c r="T2" s="66" t="s">
        <v>6911</v>
      </c>
      <c r="U2" s="65" t="s">
        <v>6909</v>
      </c>
      <c r="V2" s="64" t="s">
        <v>6910</v>
      </c>
      <c r="W2" s="64" t="s">
        <v>6911</v>
      </c>
      <c r="X2" s="64" t="s">
        <v>6909</v>
      </c>
      <c r="Y2" s="64" t="s">
        <v>6910</v>
      </c>
      <c r="Z2" s="64" t="s">
        <v>6911</v>
      </c>
      <c r="AA2" s="64" t="s">
        <v>6909</v>
      </c>
      <c r="AB2" s="64" t="s">
        <v>6910</v>
      </c>
      <c r="AC2" s="64" t="s">
        <v>6911</v>
      </c>
      <c r="AD2" s="64" t="s">
        <v>6909</v>
      </c>
      <c r="AE2" s="64" t="s">
        <v>6910</v>
      </c>
      <c r="AF2" s="64" t="s">
        <v>6911</v>
      </c>
    </row>
    <row r="3" spans="1:35" ht="18" x14ac:dyDescent="0.15">
      <c r="A3" t="s">
        <v>7160</v>
      </c>
      <c r="B3">
        <v>0</v>
      </c>
      <c r="C3" t="s">
        <v>7160</v>
      </c>
      <c r="D3">
        <v>0</v>
      </c>
      <c r="E3" t="s">
        <v>7160</v>
      </c>
      <c r="F3">
        <v>0</v>
      </c>
      <c r="G3" t="s">
        <v>7160</v>
      </c>
      <c r="H3" s="4"/>
      <c r="I3" t="s">
        <v>7160</v>
      </c>
      <c r="J3">
        <v>19</v>
      </c>
      <c r="K3" t="s">
        <v>7160</v>
      </c>
      <c r="L3">
        <v>0</v>
      </c>
      <c r="M3" s="2" t="s">
        <v>7170</v>
      </c>
      <c r="N3" s="7" t="s">
        <v>422</v>
      </c>
      <c r="O3" s="59">
        <v>235</v>
      </c>
      <c r="P3" s="59">
        <f>IF(ISNA(VLOOKUP(M3,A:B,2,0)),0,VLOOKUP(M3,A:B,2,0))</f>
        <v>0</v>
      </c>
      <c r="Q3" s="15">
        <f>P3/O3</f>
        <v>0</v>
      </c>
      <c r="R3" s="59">
        <v>117</v>
      </c>
      <c r="S3" s="14">
        <f>IF(ISNA(VLOOKUP(M3,C:D,2,0)),0,VLOOKUP(M3,C:D,2,0))</f>
        <v>0</v>
      </c>
      <c r="T3" s="15">
        <f>S3/R3</f>
        <v>0</v>
      </c>
      <c r="U3" s="59">
        <v>90</v>
      </c>
      <c r="V3" s="14">
        <f>IF(ISNA(VLOOKUP(M3,E:F,2,0)),0,VLOOKUP(M3,E:F,2,0))</f>
        <v>0</v>
      </c>
      <c r="W3" s="15">
        <f>V3/U3</f>
        <v>0</v>
      </c>
      <c r="X3" s="67">
        <v>810</v>
      </c>
      <c r="Y3" s="14">
        <f>IF(ISNA(VLOOKUP(M3,G:H,2,0)),0,VLOOKUP(M3,G:H,2,0))</f>
        <v>0</v>
      </c>
      <c r="Z3" s="15">
        <f>Y3/X3</f>
        <v>0</v>
      </c>
      <c r="AA3" s="59">
        <v>294.26666666666699</v>
      </c>
      <c r="AB3" s="14">
        <f>IF(ISNA(VLOOKUP(M3,K:L,2,0)),0,VLOOKUP(M3,K:L,2,0))</f>
        <v>0</v>
      </c>
      <c r="AC3" s="15">
        <f>AB3/AA3</f>
        <v>0</v>
      </c>
      <c r="AD3" s="59">
        <v>85</v>
      </c>
      <c r="AE3" s="14">
        <f>IF(ISNA(VLOOKUP(M3,I:J,2,0)),0,VLOOKUP(M3,I:J,2,0))</f>
        <v>25</v>
      </c>
      <c r="AF3" s="15">
        <f>AE3/AD3</f>
        <v>0.29411764705882354</v>
      </c>
      <c r="AI3" s="118"/>
    </row>
    <row r="4" spans="1:35" ht="18" x14ac:dyDescent="0.15">
      <c r="A4" t="s">
        <v>7161</v>
      </c>
      <c r="B4">
        <v>0</v>
      </c>
      <c r="C4" t="s">
        <v>7161</v>
      </c>
      <c r="D4">
        <v>0</v>
      </c>
      <c r="E4" t="s">
        <v>7161</v>
      </c>
      <c r="F4">
        <v>0</v>
      </c>
      <c r="G4" t="s">
        <v>7161</v>
      </c>
      <c r="H4" s="4"/>
      <c r="I4" t="s">
        <v>7161</v>
      </c>
      <c r="J4">
        <v>3</v>
      </c>
      <c r="K4" t="s">
        <v>7161</v>
      </c>
      <c r="L4">
        <v>0</v>
      </c>
      <c r="M4" s="2" t="s">
        <v>7171</v>
      </c>
      <c r="N4" s="7" t="s">
        <v>677</v>
      </c>
      <c r="O4" s="59">
        <v>63</v>
      </c>
      <c r="P4" s="59">
        <f t="shared" ref="P4:P15" si="0">IF(ISNA(VLOOKUP(M4,A:B,2,0)),0,VLOOKUP(M4,A:B,2,0))</f>
        <v>0</v>
      </c>
      <c r="Q4" s="15">
        <f t="shared" ref="Q4:Q15" si="1">P4/O4</f>
        <v>0</v>
      </c>
      <c r="R4" s="59">
        <v>33</v>
      </c>
      <c r="S4" s="14">
        <f t="shared" ref="S4:S15" si="2">IF(ISNA(VLOOKUP(M4,C:D,2,0)),0,VLOOKUP(M4,C:D,2,0))</f>
        <v>0</v>
      </c>
      <c r="T4" s="15">
        <f t="shared" ref="T4:T15" si="3">S4/R4</f>
        <v>0</v>
      </c>
      <c r="U4" s="59">
        <v>33</v>
      </c>
      <c r="V4" s="14">
        <f t="shared" ref="V4:V15" si="4">IF(ISNA(VLOOKUP(M4,E:F,2,0)),0,VLOOKUP(M4,E:F,2,0))</f>
        <v>0</v>
      </c>
      <c r="W4" s="15">
        <f t="shared" ref="W4:W15" si="5">V4/U4</f>
        <v>0</v>
      </c>
      <c r="X4" s="67">
        <v>340</v>
      </c>
      <c r="Y4" s="14">
        <f t="shared" ref="Y4:Y15" si="6">IF(ISNA(VLOOKUP(M4,G:H,2,0)),0,VLOOKUP(M4,G:H,2,0))</f>
        <v>0</v>
      </c>
      <c r="Z4" s="15">
        <f t="shared" ref="Z4:Z15" si="7">Y4/X4</f>
        <v>0</v>
      </c>
      <c r="AA4" s="59">
        <v>115.933333333333</v>
      </c>
      <c r="AB4" s="14">
        <f t="shared" ref="AB4:AB15" si="8">IF(ISNA(VLOOKUP(M4,K:L,2,0)),0,VLOOKUP(M4,K:L,2,0))</f>
        <v>0</v>
      </c>
      <c r="AC4" s="15">
        <f t="shared" ref="AC4:AC15" si="9">AB4/AA4</f>
        <v>0</v>
      </c>
      <c r="AD4" s="59">
        <v>27</v>
      </c>
      <c r="AE4" s="14">
        <f t="shared" ref="AE4:AE15" si="10">IF(ISNA(VLOOKUP(M4,I:J,2,0)),0,VLOOKUP(M4,I:J,2,0))</f>
        <v>19</v>
      </c>
      <c r="AF4" s="15">
        <f t="shared" ref="AF4:AF15" si="11">AE4/AD4</f>
        <v>0.70370370370370372</v>
      </c>
      <c r="AI4" s="118"/>
    </row>
    <row r="5" spans="1:35" ht="18" x14ac:dyDescent="0.15">
      <c r="A5" t="s">
        <v>7162</v>
      </c>
      <c r="B5">
        <v>0</v>
      </c>
      <c r="C5" t="s">
        <v>7162</v>
      </c>
      <c r="D5">
        <v>0</v>
      </c>
      <c r="E5" t="s">
        <v>7162</v>
      </c>
      <c r="F5">
        <v>0</v>
      </c>
      <c r="G5" t="s">
        <v>7162</v>
      </c>
      <c r="H5" s="4"/>
      <c r="I5" t="s">
        <v>7162</v>
      </c>
      <c r="J5">
        <v>6</v>
      </c>
      <c r="K5" t="s">
        <v>7162</v>
      </c>
      <c r="L5">
        <v>0</v>
      </c>
      <c r="M5" s="2" t="s">
        <v>7172</v>
      </c>
      <c r="N5" s="7" t="s">
        <v>448</v>
      </c>
      <c r="O5" s="59">
        <v>45</v>
      </c>
      <c r="P5" s="59">
        <f t="shared" si="0"/>
        <v>0</v>
      </c>
      <c r="Q5" s="15">
        <f t="shared" si="1"/>
        <v>0</v>
      </c>
      <c r="R5" s="59">
        <v>24</v>
      </c>
      <c r="S5" s="14">
        <f t="shared" si="2"/>
        <v>0</v>
      </c>
      <c r="T5" s="15">
        <f t="shared" si="3"/>
        <v>0</v>
      </c>
      <c r="U5" s="59">
        <v>21</v>
      </c>
      <c r="V5" s="14">
        <f t="shared" si="4"/>
        <v>0</v>
      </c>
      <c r="W5" s="15">
        <f t="shared" si="5"/>
        <v>0</v>
      </c>
      <c r="X5" s="67">
        <v>130</v>
      </c>
      <c r="Y5" s="14">
        <f t="shared" si="6"/>
        <v>0</v>
      </c>
      <c r="Z5" s="15">
        <f t="shared" si="7"/>
        <v>0</v>
      </c>
      <c r="AA5" s="59">
        <v>78.366666666666703</v>
      </c>
      <c r="AB5" s="14">
        <f t="shared" si="8"/>
        <v>0</v>
      </c>
      <c r="AC5" s="15">
        <f t="shared" si="9"/>
        <v>0</v>
      </c>
      <c r="AD5" s="59">
        <v>19.36</v>
      </c>
      <c r="AE5" s="14">
        <f t="shared" si="10"/>
        <v>3</v>
      </c>
      <c r="AF5" s="15">
        <f t="shared" si="11"/>
        <v>0.15495867768595042</v>
      </c>
      <c r="AI5" s="118"/>
    </row>
    <row r="6" spans="1:35" ht="18" x14ac:dyDescent="0.15">
      <c r="A6" t="s">
        <v>7163</v>
      </c>
      <c r="B6">
        <v>0</v>
      </c>
      <c r="C6" t="s">
        <v>7163</v>
      </c>
      <c r="D6">
        <v>0</v>
      </c>
      <c r="E6" t="s">
        <v>7163</v>
      </c>
      <c r="F6">
        <v>0</v>
      </c>
      <c r="G6" t="s">
        <v>7163</v>
      </c>
      <c r="H6" s="4"/>
      <c r="I6" t="s">
        <v>7163</v>
      </c>
      <c r="J6">
        <v>19</v>
      </c>
      <c r="K6" t="s">
        <v>7163</v>
      </c>
      <c r="L6">
        <v>0</v>
      </c>
      <c r="M6" s="2" t="s">
        <v>7173</v>
      </c>
      <c r="N6" s="7" t="s">
        <v>402</v>
      </c>
      <c r="O6" s="59">
        <v>93</v>
      </c>
      <c r="P6" s="59">
        <f t="shared" si="0"/>
        <v>0</v>
      </c>
      <c r="Q6" s="15">
        <f t="shared" si="1"/>
        <v>0</v>
      </c>
      <c r="R6" s="59">
        <v>44</v>
      </c>
      <c r="S6" s="14">
        <f t="shared" si="2"/>
        <v>0</v>
      </c>
      <c r="T6" s="15">
        <f t="shared" si="3"/>
        <v>0</v>
      </c>
      <c r="U6" s="59">
        <v>42</v>
      </c>
      <c r="V6" s="14">
        <f t="shared" si="4"/>
        <v>0</v>
      </c>
      <c r="W6" s="15">
        <f t="shared" si="5"/>
        <v>0</v>
      </c>
      <c r="X6" s="67">
        <v>393.33333333333297</v>
      </c>
      <c r="Y6" s="14">
        <f t="shared" si="6"/>
        <v>0</v>
      </c>
      <c r="Z6" s="15">
        <f t="shared" si="7"/>
        <v>0</v>
      </c>
      <c r="AA6" s="59">
        <v>159.69999999999999</v>
      </c>
      <c r="AB6" s="14">
        <f t="shared" si="8"/>
        <v>0</v>
      </c>
      <c r="AC6" s="15">
        <f t="shared" si="9"/>
        <v>0</v>
      </c>
      <c r="AD6" s="68">
        <v>36</v>
      </c>
      <c r="AE6" s="14">
        <f t="shared" si="10"/>
        <v>6</v>
      </c>
      <c r="AF6" s="15">
        <f t="shared" si="11"/>
        <v>0.16666666666666666</v>
      </c>
      <c r="AI6" s="118"/>
    </row>
    <row r="7" spans="1:35" ht="18" x14ac:dyDescent="0.15">
      <c r="A7" t="s">
        <v>7164</v>
      </c>
      <c r="B7">
        <v>0</v>
      </c>
      <c r="C7" t="s">
        <v>7164</v>
      </c>
      <c r="D7">
        <v>0</v>
      </c>
      <c r="E7" t="s">
        <v>7164</v>
      </c>
      <c r="F7">
        <v>0</v>
      </c>
      <c r="G7" t="s">
        <v>7164</v>
      </c>
      <c r="H7" s="4"/>
      <c r="I7" t="s">
        <v>7164</v>
      </c>
      <c r="J7">
        <v>9</v>
      </c>
      <c r="K7" t="s">
        <v>7164</v>
      </c>
      <c r="L7">
        <v>0</v>
      </c>
      <c r="M7" s="2" t="s">
        <v>7174</v>
      </c>
      <c r="N7" s="7" t="s">
        <v>670</v>
      </c>
      <c r="O7" s="59">
        <v>67</v>
      </c>
      <c r="P7" s="59">
        <f t="shared" si="0"/>
        <v>0</v>
      </c>
      <c r="Q7" s="15">
        <f t="shared" si="1"/>
        <v>0</v>
      </c>
      <c r="R7" s="59">
        <v>32</v>
      </c>
      <c r="S7" s="14">
        <f t="shared" si="2"/>
        <v>0</v>
      </c>
      <c r="T7" s="15">
        <f t="shared" si="3"/>
        <v>0</v>
      </c>
      <c r="U7" s="59">
        <v>31</v>
      </c>
      <c r="V7" s="14">
        <f t="shared" si="4"/>
        <v>0</v>
      </c>
      <c r="W7" s="15">
        <f t="shared" si="5"/>
        <v>0</v>
      </c>
      <c r="X7" s="67">
        <v>310</v>
      </c>
      <c r="Y7" s="14">
        <f t="shared" si="6"/>
        <v>0</v>
      </c>
      <c r="Z7" s="15">
        <f t="shared" si="7"/>
        <v>0</v>
      </c>
      <c r="AA7" s="59">
        <v>120.433333333333</v>
      </c>
      <c r="AB7" s="14">
        <f t="shared" si="8"/>
        <v>0</v>
      </c>
      <c r="AC7" s="15">
        <f t="shared" si="9"/>
        <v>0</v>
      </c>
      <c r="AD7" s="59">
        <v>27</v>
      </c>
      <c r="AE7" s="14">
        <f t="shared" si="10"/>
        <v>19</v>
      </c>
      <c r="AF7" s="15">
        <f t="shared" si="11"/>
        <v>0.70370370370370372</v>
      </c>
      <c r="AI7" s="118"/>
    </row>
    <row r="8" spans="1:35" ht="18" x14ac:dyDescent="0.15">
      <c r="A8" t="s">
        <v>7165</v>
      </c>
      <c r="B8">
        <v>0</v>
      </c>
      <c r="C8" t="s">
        <v>7165</v>
      </c>
      <c r="D8">
        <v>0</v>
      </c>
      <c r="E8" t="s">
        <v>7165</v>
      </c>
      <c r="F8">
        <v>0</v>
      </c>
      <c r="G8" t="s">
        <v>7165</v>
      </c>
      <c r="H8" s="4"/>
      <c r="I8" t="s">
        <v>7165</v>
      </c>
      <c r="J8">
        <v>9</v>
      </c>
      <c r="K8" t="s">
        <v>7165</v>
      </c>
      <c r="L8">
        <v>0</v>
      </c>
      <c r="M8" s="2" t="s">
        <v>7175</v>
      </c>
      <c r="N8" s="7" t="s">
        <v>410</v>
      </c>
      <c r="O8" s="59">
        <v>83</v>
      </c>
      <c r="P8" s="59">
        <f t="shared" si="0"/>
        <v>0</v>
      </c>
      <c r="Q8" s="15">
        <f t="shared" si="1"/>
        <v>0</v>
      </c>
      <c r="R8" s="59">
        <v>44</v>
      </c>
      <c r="S8" s="14">
        <f t="shared" si="2"/>
        <v>0</v>
      </c>
      <c r="T8" s="15">
        <f t="shared" si="3"/>
        <v>0</v>
      </c>
      <c r="U8" s="59">
        <v>40</v>
      </c>
      <c r="V8" s="14">
        <f t="shared" si="4"/>
        <v>0</v>
      </c>
      <c r="W8" s="15">
        <f t="shared" si="5"/>
        <v>0</v>
      </c>
      <c r="X8" s="67">
        <v>296.66666666666703</v>
      </c>
      <c r="Y8" s="14">
        <f t="shared" si="6"/>
        <v>0</v>
      </c>
      <c r="Z8" s="15">
        <f t="shared" si="7"/>
        <v>0</v>
      </c>
      <c r="AA8" s="59">
        <v>145.4</v>
      </c>
      <c r="AB8" s="14">
        <f t="shared" si="8"/>
        <v>0</v>
      </c>
      <c r="AC8" s="15">
        <f t="shared" si="9"/>
        <v>0</v>
      </c>
      <c r="AD8" s="59">
        <v>34</v>
      </c>
      <c r="AE8" s="14">
        <f t="shared" si="10"/>
        <v>9</v>
      </c>
      <c r="AF8" s="15">
        <f t="shared" si="11"/>
        <v>0.26470588235294118</v>
      </c>
      <c r="AI8" s="118"/>
    </row>
    <row r="9" spans="1:35" ht="18" x14ac:dyDescent="0.15">
      <c r="A9" t="s">
        <v>7166</v>
      </c>
      <c r="B9">
        <v>0</v>
      </c>
      <c r="C9" t="s">
        <v>7166</v>
      </c>
      <c r="D9">
        <v>0</v>
      </c>
      <c r="E9" t="s">
        <v>7166</v>
      </c>
      <c r="F9">
        <v>0</v>
      </c>
      <c r="G9" t="s">
        <v>7166</v>
      </c>
      <c r="H9" s="4"/>
      <c r="I9" t="s">
        <v>7166</v>
      </c>
      <c r="J9">
        <v>14</v>
      </c>
      <c r="K9" t="s">
        <v>7166</v>
      </c>
      <c r="L9">
        <v>0</v>
      </c>
      <c r="M9" s="2" t="s">
        <v>7176</v>
      </c>
      <c r="N9" s="7" t="s">
        <v>430</v>
      </c>
      <c r="O9" s="59">
        <v>62</v>
      </c>
      <c r="P9" s="59">
        <f t="shared" si="0"/>
        <v>0</v>
      </c>
      <c r="Q9" s="15">
        <f t="shared" si="1"/>
        <v>0</v>
      </c>
      <c r="R9" s="59">
        <v>30</v>
      </c>
      <c r="S9" s="14">
        <f t="shared" si="2"/>
        <v>0</v>
      </c>
      <c r="T9" s="15">
        <f t="shared" si="3"/>
        <v>0</v>
      </c>
      <c r="U9" s="59">
        <v>31</v>
      </c>
      <c r="V9" s="14">
        <f t="shared" si="4"/>
        <v>0</v>
      </c>
      <c r="W9" s="15">
        <f t="shared" si="5"/>
        <v>0</v>
      </c>
      <c r="X9" s="67">
        <v>246.666666666667</v>
      </c>
      <c r="Y9" s="14">
        <f t="shared" si="6"/>
        <v>0</v>
      </c>
      <c r="Z9" s="15">
        <f t="shared" si="7"/>
        <v>0</v>
      </c>
      <c r="AA9" s="59">
        <v>117.8</v>
      </c>
      <c r="AB9" s="14">
        <f t="shared" si="8"/>
        <v>0</v>
      </c>
      <c r="AC9" s="15">
        <f t="shared" si="9"/>
        <v>0</v>
      </c>
      <c r="AD9" s="59">
        <v>27</v>
      </c>
      <c r="AE9" s="14">
        <f t="shared" si="10"/>
        <v>9</v>
      </c>
      <c r="AF9" s="15">
        <f t="shared" si="11"/>
        <v>0.33333333333333331</v>
      </c>
      <c r="AI9" s="118"/>
    </row>
    <row r="10" spans="1:35" ht="18" x14ac:dyDescent="0.15">
      <c r="A10" t="s">
        <v>6912</v>
      </c>
      <c r="B10">
        <v>0</v>
      </c>
      <c r="C10" t="s">
        <v>6912</v>
      </c>
      <c r="D10">
        <v>0</v>
      </c>
      <c r="E10" t="s">
        <v>6912</v>
      </c>
      <c r="F10">
        <v>0</v>
      </c>
      <c r="G10" t="s">
        <v>6912</v>
      </c>
      <c r="H10" s="4"/>
      <c r="I10" t="s">
        <v>6912</v>
      </c>
      <c r="J10">
        <v>2</v>
      </c>
      <c r="K10" t="s">
        <v>6912</v>
      </c>
      <c r="L10">
        <v>0</v>
      </c>
      <c r="M10" s="2" t="s">
        <v>7177</v>
      </c>
      <c r="N10" s="7" t="s">
        <v>663</v>
      </c>
      <c r="O10" s="59">
        <v>42</v>
      </c>
      <c r="P10" s="59">
        <f t="shared" si="0"/>
        <v>0</v>
      </c>
      <c r="Q10" s="15">
        <f t="shared" si="1"/>
        <v>0</v>
      </c>
      <c r="R10" s="59">
        <v>21</v>
      </c>
      <c r="S10" s="14">
        <f t="shared" si="2"/>
        <v>0</v>
      </c>
      <c r="T10" s="15">
        <f t="shared" si="3"/>
        <v>0</v>
      </c>
      <c r="U10" s="59">
        <v>21</v>
      </c>
      <c r="V10" s="14">
        <f t="shared" si="4"/>
        <v>0</v>
      </c>
      <c r="W10" s="15">
        <f t="shared" si="5"/>
        <v>0</v>
      </c>
      <c r="X10" s="67">
        <v>230</v>
      </c>
      <c r="Y10" s="14">
        <f t="shared" si="6"/>
        <v>0</v>
      </c>
      <c r="Z10" s="15">
        <f t="shared" si="7"/>
        <v>0</v>
      </c>
      <c r="AA10" s="59">
        <v>75</v>
      </c>
      <c r="AB10" s="14">
        <f t="shared" si="8"/>
        <v>0</v>
      </c>
      <c r="AC10" s="15">
        <f t="shared" si="9"/>
        <v>0</v>
      </c>
      <c r="AD10" s="59">
        <v>19</v>
      </c>
      <c r="AE10" s="14">
        <f t="shared" si="10"/>
        <v>14</v>
      </c>
      <c r="AF10" s="15">
        <f t="shared" si="11"/>
        <v>0.73684210526315785</v>
      </c>
      <c r="AI10" s="118"/>
    </row>
    <row r="11" spans="1:35" ht="18" x14ac:dyDescent="0.15">
      <c r="A11" t="s">
        <v>7167</v>
      </c>
      <c r="B11">
        <v>0</v>
      </c>
      <c r="C11" t="s">
        <v>7167</v>
      </c>
      <c r="D11">
        <v>0</v>
      </c>
      <c r="E11" t="s">
        <v>7167</v>
      </c>
      <c r="F11">
        <v>0</v>
      </c>
      <c r="G11" t="s">
        <v>7167</v>
      </c>
      <c r="H11" s="4"/>
      <c r="I11" t="s">
        <v>7167</v>
      </c>
      <c r="J11">
        <v>6</v>
      </c>
      <c r="K11" t="s">
        <v>7167</v>
      </c>
      <c r="L11">
        <v>0</v>
      </c>
      <c r="M11" s="2" t="s">
        <v>6912</v>
      </c>
      <c r="N11" s="7" t="s">
        <v>470</v>
      </c>
      <c r="O11" s="59">
        <v>48</v>
      </c>
      <c r="P11" s="59">
        <f t="shared" si="0"/>
        <v>0</v>
      </c>
      <c r="Q11" s="15">
        <f t="shared" si="1"/>
        <v>0</v>
      </c>
      <c r="R11" s="59">
        <v>24</v>
      </c>
      <c r="S11" s="14">
        <f t="shared" si="2"/>
        <v>0</v>
      </c>
      <c r="T11" s="15">
        <f t="shared" si="3"/>
        <v>0</v>
      </c>
      <c r="U11" s="59">
        <v>22</v>
      </c>
      <c r="V11" s="14">
        <f t="shared" si="4"/>
        <v>0</v>
      </c>
      <c r="W11" s="15">
        <f t="shared" si="5"/>
        <v>0</v>
      </c>
      <c r="X11" s="67">
        <v>246.666666666667</v>
      </c>
      <c r="Y11" s="14">
        <f t="shared" si="6"/>
        <v>0</v>
      </c>
      <c r="Z11" s="15">
        <f t="shared" si="7"/>
        <v>0</v>
      </c>
      <c r="AA11" s="59">
        <v>86.9</v>
      </c>
      <c r="AB11" s="14">
        <f t="shared" si="8"/>
        <v>0</v>
      </c>
      <c r="AC11" s="15">
        <f t="shared" si="9"/>
        <v>0</v>
      </c>
      <c r="AD11" s="59">
        <v>20</v>
      </c>
      <c r="AE11" s="14">
        <f t="shared" si="10"/>
        <v>2</v>
      </c>
      <c r="AF11" s="15">
        <f t="shared" si="11"/>
        <v>0.1</v>
      </c>
      <c r="AI11" s="118"/>
    </row>
    <row r="12" spans="1:35" ht="18" x14ac:dyDescent="0.15">
      <c r="A12" t="s">
        <v>7168</v>
      </c>
      <c r="B12">
        <v>0</v>
      </c>
      <c r="C12" t="s">
        <v>7168</v>
      </c>
      <c r="D12">
        <v>0</v>
      </c>
      <c r="E12" t="s">
        <v>7168</v>
      </c>
      <c r="F12">
        <v>0</v>
      </c>
      <c r="G12" t="s">
        <v>7168</v>
      </c>
      <c r="H12" s="4"/>
      <c r="I12" t="s">
        <v>7168</v>
      </c>
      <c r="J12">
        <v>26</v>
      </c>
      <c r="K12" t="s">
        <v>7168</v>
      </c>
      <c r="L12">
        <v>0</v>
      </c>
      <c r="M12" s="2" t="s">
        <v>7178</v>
      </c>
      <c r="N12" s="7" t="s">
        <v>465</v>
      </c>
      <c r="O12" s="59">
        <v>74</v>
      </c>
      <c r="P12" s="59">
        <f t="shared" si="0"/>
        <v>0</v>
      </c>
      <c r="Q12" s="15">
        <f t="shared" si="1"/>
        <v>0</v>
      </c>
      <c r="R12" s="59">
        <v>38</v>
      </c>
      <c r="S12" s="14">
        <f t="shared" si="2"/>
        <v>0</v>
      </c>
      <c r="T12" s="15">
        <f t="shared" si="3"/>
        <v>0</v>
      </c>
      <c r="U12" s="59">
        <v>34</v>
      </c>
      <c r="V12" s="14">
        <f t="shared" si="4"/>
        <v>0</v>
      </c>
      <c r="W12" s="15">
        <f t="shared" si="5"/>
        <v>0</v>
      </c>
      <c r="X12" s="67">
        <v>316.66666666666703</v>
      </c>
      <c r="Y12" s="14">
        <f t="shared" si="6"/>
        <v>0</v>
      </c>
      <c r="Z12" s="15">
        <f t="shared" si="7"/>
        <v>0</v>
      </c>
      <c r="AA12" s="59">
        <v>131.23333333333301</v>
      </c>
      <c r="AB12" s="14">
        <f t="shared" si="8"/>
        <v>0</v>
      </c>
      <c r="AC12" s="15">
        <f t="shared" si="9"/>
        <v>0</v>
      </c>
      <c r="AD12" s="59">
        <v>31</v>
      </c>
      <c r="AE12" s="14">
        <f t="shared" si="10"/>
        <v>6</v>
      </c>
      <c r="AF12" s="15">
        <f t="shared" si="11"/>
        <v>0.19354838709677419</v>
      </c>
      <c r="AI12" s="118"/>
    </row>
    <row r="13" spans="1:35" ht="18" x14ac:dyDescent="0.15">
      <c r="A13" t="s">
        <v>7169</v>
      </c>
      <c r="B13">
        <v>0</v>
      </c>
      <c r="C13" t="s">
        <v>7169</v>
      </c>
      <c r="D13" s="4">
        <v>0</v>
      </c>
      <c r="E13" t="s">
        <v>7169</v>
      </c>
      <c r="F13">
        <v>0</v>
      </c>
      <c r="G13" t="s">
        <v>7169</v>
      </c>
      <c r="H13" s="4"/>
      <c r="I13" t="s">
        <v>7169</v>
      </c>
      <c r="J13">
        <v>9</v>
      </c>
      <c r="K13" t="s">
        <v>7169</v>
      </c>
      <c r="L13">
        <v>0</v>
      </c>
      <c r="M13" s="2" t="s">
        <v>7179</v>
      </c>
      <c r="N13" s="7" t="s">
        <v>682</v>
      </c>
      <c r="O13" s="59">
        <v>53</v>
      </c>
      <c r="P13" s="59">
        <f t="shared" si="0"/>
        <v>0</v>
      </c>
      <c r="Q13" s="15">
        <f t="shared" si="1"/>
        <v>0</v>
      </c>
      <c r="R13" s="59">
        <v>26</v>
      </c>
      <c r="S13" s="14">
        <f t="shared" si="2"/>
        <v>0</v>
      </c>
      <c r="T13" s="15">
        <f t="shared" si="3"/>
        <v>0</v>
      </c>
      <c r="U13" s="59">
        <v>27</v>
      </c>
      <c r="V13" s="14">
        <f t="shared" si="4"/>
        <v>0</v>
      </c>
      <c r="W13" s="15">
        <f t="shared" si="5"/>
        <v>0</v>
      </c>
      <c r="X13" s="67">
        <v>270</v>
      </c>
      <c r="Y13" s="14">
        <f t="shared" si="6"/>
        <v>0</v>
      </c>
      <c r="Z13" s="15">
        <f t="shared" si="7"/>
        <v>0</v>
      </c>
      <c r="AA13" s="59">
        <v>112.566666666667</v>
      </c>
      <c r="AB13" s="14">
        <f t="shared" si="8"/>
        <v>0</v>
      </c>
      <c r="AC13" s="15">
        <f t="shared" si="9"/>
        <v>0</v>
      </c>
      <c r="AD13" s="59">
        <v>23</v>
      </c>
      <c r="AE13" s="14">
        <f t="shared" si="10"/>
        <v>26</v>
      </c>
      <c r="AF13" s="15">
        <f t="shared" si="11"/>
        <v>1.1304347826086956</v>
      </c>
      <c r="AI13" s="118"/>
    </row>
    <row r="14" spans="1:35" ht="18" x14ac:dyDescent="0.15">
      <c r="A14" t="s">
        <v>6913</v>
      </c>
      <c r="B14">
        <v>0</v>
      </c>
      <c r="C14" t="s">
        <v>6913</v>
      </c>
      <c r="D14">
        <v>0</v>
      </c>
      <c r="E14" t="s">
        <v>6913</v>
      </c>
      <c r="F14">
        <v>0</v>
      </c>
      <c r="G14" t="s">
        <v>6913</v>
      </c>
      <c r="H14" s="4"/>
      <c r="I14" t="s">
        <v>6913</v>
      </c>
      <c r="J14">
        <v>2</v>
      </c>
      <c r="K14" t="s">
        <v>6913</v>
      </c>
      <c r="L14">
        <v>0</v>
      </c>
      <c r="M14" s="2" t="s">
        <v>7180</v>
      </c>
      <c r="N14" s="7" t="s">
        <v>437</v>
      </c>
      <c r="O14" s="59">
        <v>78</v>
      </c>
      <c r="P14" s="59">
        <f t="shared" si="0"/>
        <v>0</v>
      </c>
      <c r="Q14" s="15">
        <f t="shared" si="1"/>
        <v>0</v>
      </c>
      <c r="R14" s="59">
        <v>38</v>
      </c>
      <c r="S14" s="14">
        <f t="shared" si="2"/>
        <v>0</v>
      </c>
      <c r="T14" s="15">
        <f t="shared" si="3"/>
        <v>0</v>
      </c>
      <c r="U14" s="59">
        <v>33</v>
      </c>
      <c r="V14" s="14">
        <f t="shared" si="4"/>
        <v>0</v>
      </c>
      <c r="W14" s="15">
        <f t="shared" si="5"/>
        <v>0</v>
      </c>
      <c r="X14" s="67">
        <v>333.33333333333297</v>
      </c>
      <c r="Y14" s="14">
        <f t="shared" si="6"/>
        <v>0</v>
      </c>
      <c r="Z14" s="15">
        <f t="shared" si="7"/>
        <v>0</v>
      </c>
      <c r="AA14" s="59">
        <v>127.533333333333</v>
      </c>
      <c r="AB14" s="14">
        <f t="shared" si="8"/>
        <v>0</v>
      </c>
      <c r="AC14" s="15">
        <f t="shared" si="9"/>
        <v>0</v>
      </c>
      <c r="AD14" s="59">
        <v>30</v>
      </c>
      <c r="AE14" s="14">
        <f t="shared" si="10"/>
        <v>9</v>
      </c>
      <c r="AF14" s="15">
        <f t="shared" si="11"/>
        <v>0.3</v>
      </c>
      <c r="AI14" s="118"/>
    </row>
    <row r="15" spans="1:35" ht="18" x14ac:dyDescent="0.15">
      <c r="A15" s="3"/>
      <c r="B15" s="4"/>
      <c r="M15" s="2" t="s">
        <v>6913</v>
      </c>
      <c r="N15" s="7" t="s">
        <v>561</v>
      </c>
      <c r="O15" s="59">
        <v>57</v>
      </c>
      <c r="P15" s="59">
        <f t="shared" si="0"/>
        <v>0</v>
      </c>
      <c r="Q15" s="15">
        <f t="shared" si="1"/>
        <v>0</v>
      </c>
      <c r="R15" s="59">
        <v>27</v>
      </c>
      <c r="S15" s="14">
        <f t="shared" si="2"/>
        <v>0</v>
      </c>
      <c r="T15" s="15">
        <f t="shared" si="3"/>
        <v>0</v>
      </c>
      <c r="U15" s="59">
        <v>26</v>
      </c>
      <c r="V15" s="14">
        <f t="shared" si="4"/>
        <v>0</v>
      </c>
      <c r="W15" s="15">
        <f t="shared" si="5"/>
        <v>0</v>
      </c>
      <c r="X15" s="67">
        <v>216.666666666667</v>
      </c>
      <c r="Y15" s="14">
        <f t="shared" si="6"/>
        <v>0</v>
      </c>
      <c r="Z15" s="15">
        <f t="shared" si="7"/>
        <v>0</v>
      </c>
      <c r="AA15" s="59">
        <v>101.533333333333</v>
      </c>
      <c r="AB15" s="14">
        <f t="shared" si="8"/>
        <v>0</v>
      </c>
      <c r="AC15" s="15">
        <f t="shared" si="9"/>
        <v>0</v>
      </c>
      <c r="AD15" s="59">
        <v>22</v>
      </c>
      <c r="AE15" s="14">
        <f t="shared" si="10"/>
        <v>2</v>
      </c>
      <c r="AF15" s="15">
        <f t="shared" si="11"/>
        <v>9.0909090909090912E-2</v>
      </c>
      <c r="AI15" s="118"/>
    </row>
    <row r="16" spans="1:35" x14ac:dyDescent="0.15">
      <c r="V16" s="4"/>
    </row>
    <row r="23" spans="1:12" x14ac:dyDescent="0.15">
      <c r="A23" s="61"/>
      <c r="B23" s="4"/>
      <c r="C23" s="61"/>
      <c r="D23" s="4"/>
      <c r="E23" s="61"/>
      <c r="F23" s="4"/>
      <c r="G23" s="61"/>
      <c r="H23" s="4"/>
      <c r="I23" s="61"/>
      <c r="J23" s="4"/>
      <c r="K23" s="61"/>
      <c r="L23" s="4"/>
    </row>
    <row r="24" spans="1:12" x14ac:dyDescent="0.15">
      <c r="A24" s="61"/>
      <c r="B24" s="4"/>
      <c r="C24" s="61"/>
      <c r="D24" s="4"/>
      <c r="E24" s="61"/>
      <c r="F24" s="4"/>
      <c r="G24" s="61"/>
      <c r="H24" s="4"/>
      <c r="I24" s="61"/>
      <c r="J24" s="4"/>
      <c r="K24" s="61"/>
      <c r="L24" s="4"/>
    </row>
    <row r="25" spans="1:12" x14ac:dyDescent="0.15">
      <c r="A25" s="61"/>
      <c r="B25" s="4"/>
      <c r="C25" s="62"/>
      <c r="D25" s="4"/>
      <c r="E25" s="62"/>
      <c r="F25" s="4"/>
      <c r="G25" s="62"/>
      <c r="H25" s="4"/>
      <c r="I25" s="61"/>
      <c r="J25" s="4"/>
      <c r="K25" s="62"/>
      <c r="L25" s="4"/>
    </row>
    <row r="26" spans="1:12" x14ac:dyDescent="0.15">
      <c r="A26" s="61"/>
      <c r="B26" s="4"/>
      <c r="C26" s="62"/>
      <c r="D26" s="4"/>
      <c r="E26" s="62"/>
      <c r="F26" s="4"/>
      <c r="G26" s="62"/>
      <c r="H26" s="4"/>
      <c r="I26" s="62"/>
      <c r="J26" s="4"/>
      <c r="K26" s="62"/>
      <c r="L26" s="4"/>
    </row>
    <row r="27" spans="1:12" x14ac:dyDescent="0.15">
      <c r="A27" s="61"/>
      <c r="B27" s="4"/>
      <c r="C27" s="62"/>
      <c r="D27" s="4"/>
      <c r="E27" s="62"/>
      <c r="F27" s="4"/>
      <c r="G27" s="62"/>
      <c r="H27" s="4"/>
      <c r="I27" s="62"/>
      <c r="J27" s="4"/>
      <c r="K27" s="62"/>
      <c r="L27" s="4"/>
    </row>
    <row r="28" spans="1:12" x14ac:dyDescent="0.15">
      <c r="A28" s="61"/>
      <c r="B28" s="4"/>
      <c r="C28" s="62"/>
      <c r="D28" s="4"/>
      <c r="E28" s="62"/>
      <c r="F28" s="4"/>
      <c r="G28" s="61"/>
      <c r="H28" s="4"/>
      <c r="I28" s="62"/>
      <c r="J28" s="4"/>
      <c r="K28" s="62"/>
      <c r="L28" s="4"/>
    </row>
    <row r="29" spans="1:12" x14ac:dyDescent="0.15">
      <c r="A29" s="61"/>
      <c r="B29" s="4"/>
      <c r="C29" s="62"/>
      <c r="D29" s="4"/>
      <c r="E29" s="62"/>
      <c r="F29" s="4"/>
      <c r="G29" s="61"/>
      <c r="H29" s="4"/>
      <c r="I29" s="4"/>
      <c r="J29" s="4"/>
      <c r="K29" s="62"/>
      <c r="L29" s="4"/>
    </row>
    <row r="30" spans="1:12" x14ac:dyDescent="0.15">
      <c r="A30" s="61"/>
      <c r="B30" s="4"/>
      <c r="C30" s="62"/>
      <c r="D30" s="4"/>
      <c r="E30" s="62"/>
      <c r="F30" s="4"/>
      <c r="G30" s="61"/>
      <c r="H30" s="4"/>
      <c r="I30" s="4"/>
      <c r="J30" s="4"/>
      <c r="K30" s="62"/>
      <c r="L30" s="4"/>
    </row>
    <row r="31" spans="1:12" x14ac:dyDescent="0.15">
      <c r="A31" s="61"/>
      <c r="B31" s="4"/>
      <c r="C31" s="62"/>
      <c r="D31" s="4"/>
      <c r="E31" s="62"/>
      <c r="F31" s="4"/>
      <c r="G31" s="61"/>
      <c r="H31" s="4"/>
      <c r="I31" s="4"/>
      <c r="J31" s="4"/>
      <c r="K31" s="62"/>
      <c r="L31" s="4"/>
    </row>
    <row r="32" spans="1:12" x14ac:dyDescent="0.15">
      <c r="A32" s="61"/>
      <c r="B32" s="4"/>
      <c r="C32" s="62"/>
      <c r="D32" s="4"/>
      <c r="E32" s="62"/>
      <c r="F32" s="4"/>
      <c r="G32" s="62"/>
      <c r="H32" s="4"/>
      <c r="K32" s="62"/>
      <c r="L32" s="4"/>
    </row>
    <row r="33" spans="1:12" x14ac:dyDescent="0.15">
      <c r="A33" s="61"/>
      <c r="B33" s="4"/>
      <c r="C33" s="62"/>
      <c r="D33" s="4"/>
      <c r="E33" s="62"/>
      <c r="F33" s="4"/>
      <c r="G33" s="62"/>
      <c r="H33" s="4"/>
      <c r="K33" s="62"/>
      <c r="L33" s="4"/>
    </row>
    <row r="34" spans="1:12" x14ac:dyDescent="0.15">
      <c r="A34" s="61"/>
      <c r="B34" s="4"/>
      <c r="G34" s="62"/>
      <c r="H34" s="4"/>
      <c r="K34" s="62"/>
      <c r="L34" s="4"/>
    </row>
    <row r="35" spans="1:12" x14ac:dyDescent="0.15">
      <c r="A35" s="61"/>
      <c r="B35" s="4"/>
      <c r="G35" s="62"/>
      <c r="H35" s="4"/>
      <c r="K35" s="62"/>
      <c r="L35" s="4"/>
    </row>
    <row r="36" spans="1:12" x14ac:dyDescent="0.15">
      <c r="A36" s="61"/>
      <c r="B36" s="4"/>
      <c r="G36" s="62"/>
      <c r="H36" s="4"/>
      <c r="K36" s="62"/>
      <c r="L36" s="4"/>
    </row>
    <row r="37" spans="1:12" x14ac:dyDescent="0.15">
      <c r="A37" s="61"/>
      <c r="B37" s="4"/>
      <c r="G37" s="62"/>
      <c r="H37" s="4"/>
      <c r="K37" s="62"/>
      <c r="L37" s="4"/>
    </row>
    <row r="38" spans="1:12" x14ac:dyDescent="0.15">
      <c r="A38" s="62"/>
      <c r="B38" s="4"/>
      <c r="G38" s="62"/>
      <c r="H38" s="4"/>
      <c r="K38" s="62"/>
      <c r="L38" s="4"/>
    </row>
    <row r="39" spans="1:12" x14ac:dyDescent="0.15">
      <c r="A39" s="62"/>
      <c r="B39" s="4"/>
      <c r="G39" s="62"/>
      <c r="H39" s="4"/>
      <c r="K39" s="62"/>
      <c r="L39" s="4"/>
    </row>
    <row r="40" spans="1:12" x14ac:dyDescent="0.15">
      <c r="A40" s="62"/>
      <c r="B40" s="4"/>
      <c r="G40" s="62"/>
      <c r="H40" s="4"/>
      <c r="K40" s="62"/>
      <c r="L40" s="4"/>
    </row>
    <row r="41" spans="1:12" x14ac:dyDescent="0.15">
      <c r="A41" s="62"/>
      <c r="B41" s="4"/>
      <c r="G41" s="62"/>
      <c r="H41" s="4"/>
      <c r="K41" s="62"/>
      <c r="L41" s="4"/>
    </row>
    <row r="42" spans="1:12" x14ac:dyDescent="0.15">
      <c r="A42" s="62"/>
      <c r="B42" s="4"/>
      <c r="G42" s="62"/>
      <c r="H42" s="4"/>
      <c r="K42" s="62"/>
      <c r="L42" s="4"/>
    </row>
    <row r="43" spans="1:12" x14ac:dyDescent="0.15">
      <c r="A43" s="62"/>
      <c r="B43" s="4"/>
      <c r="G43" s="62"/>
      <c r="H43" s="4"/>
      <c r="K43" s="62"/>
      <c r="L43" s="4"/>
    </row>
    <row r="44" spans="1:12" x14ac:dyDescent="0.15">
      <c r="A44" s="62"/>
      <c r="B44" s="4"/>
      <c r="G44" s="62"/>
      <c r="H44" s="4"/>
      <c r="K44" s="62"/>
      <c r="L44" s="4"/>
    </row>
    <row r="45" spans="1:12" x14ac:dyDescent="0.15">
      <c r="A45" s="62"/>
      <c r="B45" s="4"/>
      <c r="G45" s="62"/>
      <c r="H45" s="4"/>
      <c r="K45" s="62"/>
      <c r="L45" s="4"/>
    </row>
    <row r="46" spans="1:12" x14ac:dyDescent="0.15">
      <c r="A46" s="62"/>
      <c r="B46" s="4"/>
      <c r="G46" s="62"/>
      <c r="H46" s="4"/>
    </row>
    <row r="47" spans="1:12" x14ac:dyDescent="0.15">
      <c r="A47" s="62"/>
      <c r="B47" s="4"/>
      <c r="G47" s="62"/>
      <c r="H47" s="4"/>
    </row>
    <row r="48" spans="1:12" x14ac:dyDescent="0.15">
      <c r="A48" s="62"/>
      <c r="B48" s="4"/>
      <c r="G48" s="62"/>
      <c r="H48" s="4"/>
    </row>
    <row r="49" spans="1:2" x14ac:dyDescent="0.15">
      <c r="A49" s="62"/>
      <c r="B49" s="4"/>
    </row>
    <row r="50" spans="1:2" x14ac:dyDescent="0.15">
      <c r="A50" s="62"/>
      <c r="B50" s="4"/>
    </row>
    <row r="51" spans="1:2" x14ac:dyDescent="0.15">
      <c r="A51" s="62"/>
      <c r="B51" s="4"/>
    </row>
    <row r="52" spans="1:2" x14ac:dyDescent="0.15">
      <c r="A52" s="62"/>
      <c r="B52" s="4"/>
    </row>
    <row r="53" spans="1:2" x14ac:dyDescent="0.15">
      <c r="A53" s="62"/>
      <c r="B53" s="4"/>
    </row>
    <row r="54" spans="1:2" x14ac:dyDescent="0.15">
      <c r="A54" s="62"/>
      <c r="B54" s="4"/>
    </row>
  </sheetData>
  <mergeCells count="12">
    <mergeCell ref="AA1:AC1"/>
    <mergeCell ref="AD1:AF1"/>
    <mergeCell ref="K1:L1"/>
    <mergeCell ref="O1:Q1"/>
    <mergeCell ref="R1:T1"/>
    <mergeCell ref="U1:W1"/>
    <mergeCell ref="X1:Z1"/>
    <mergeCell ref="A1:B1"/>
    <mergeCell ref="C1:D1"/>
    <mergeCell ref="E1:F1"/>
    <mergeCell ref="G1:H1"/>
    <mergeCell ref="I1:J1"/>
  </mergeCells>
  <phoneticPr fontId="18" type="noConversion"/>
  <conditionalFormatting sqref="Q3:Q15">
    <cfRule type="top10" dxfId="101" priority="38" bottom="1" rank="3"/>
    <cfRule type="top10" dxfId="100" priority="43" rank="3"/>
  </conditionalFormatting>
  <conditionalFormatting sqref="T3:T15">
    <cfRule type="top10" dxfId="99" priority="5" bottom="1" rank="3"/>
    <cfRule type="top10" dxfId="98" priority="6" rank="3"/>
  </conditionalFormatting>
  <conditionalFormatting sqref="W3:W15">
    <cfRule type="top10" dxfId="97" priority="3" bottom="1" rank="3"/>
    <cfRule type="top10" dxfId="96" priority="4" rank="3"/>
  </conditionalFormatting>
  <conditionalFormatting sqref="Z3:Z15">
    <cfRule type="top10" dxfId="95" priority="27" bottom="1" rank="3"/>
    <cfRule type="top10" dxfId="94" priority="28" rank="3"/>
  </conditionalFormatting>
  <conditionalFormatting sqref="AC3:AC15">
    <cfRule type="top10" dxfId="93" priority="19" bottom="1" rank="3"/>
    <cfRule type="top10" dxfId="92" priority="20" rank="3"/>
  </conditionalFormatting>
  <conditionalFormatting sqref="AF3:AF15">
    <cfRule type="top10" dxfId="91" priority="1" bottom="1" rank="3"/>
    <cfRule type="top10" dxfId="90" priority="2" rank="3"/>
  </conditionalFormatting>
  <pageMargins left="0.7" right="0.7" top="0.75" bottom="0.75" header="0.3" footer="0.3"/>
  <pageSetup paperSize="9" orientation="portrait" verticalDpi="18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2"/>
  <sheetViews>
    <sheetView tabSelected="1" topLeftCell="H1" workbookViewId="0">
      <selection activeCell="M1" sqref="K1:N1"/>
    </sheetView>
  </sheetViews>
  <sheetFormatPr defaultColWidth="9" defaultRowHeight="18" x14ac:dyDescent="0.15"/>
  <cols>
    <col min="1" max="1" width="7.25" style="3" customWidth="1"/>
    <col min="2" max="2" width="5.625" style="3" customWidth="1"/>
    <col min="3" max="3" width="11.25" style="3" customWidth="1"/>
    <col min="4" max="4" width="7.75" style="3" customWidth="1"/>
    <col min="5" max="5" width="13" style="3" customWidth="1"/>
    <col min="6" max="6" width="3.5" style="3" customWidth="1"/>
    <col min="7" max="7" width="12.5" style="3" customWidth="1"/>
    <col min="8" max="8" width="5.625" style="3" customWidth="1"/>
    <col min="9" max="9" width="16" style="3" customWidth="1"/>
    <col min="10" max="10" width="3.5" style="3" customWidth="1"/>
    <col min="11" max="11" width="7.25" style="3" customWidth="1"/>
    <col min="12" max="12" width="7.875" style="3" customWidth="1"/>
    <col min="13" max="13" width="14.875" style="3" customWidth="1"/>
    <col min="14" max="14" width="6.125" style="3" customWidth="1"/>
    <col min="15" max="15" width="15" style="3" customWidth="1"/>
    <col min="16" max="20" width="7.75" style="3" customWidth="1"/>
    <col min="21" max="21" width="7.75" style="20" customWidth="1"/>
    <col min="22" max="22" width="14.125" style="20" customWidth="1"/>
    <col min="23" max="23" width="7.75" style="4" customWidth="1"/>
    <col min="24" max="24" width="5.75" style="4" customWidth="1"/>
    <col min="25" max="25" width="7.75" style="4" customWidth="1"/>
    <col min="26" max="26" width="5.75" style="4" customWidth="1"/>
    <col min="27" max="27" width="7.75" style="4" customWidth="1"/>
    <col min="28" max="28" width="5.75" style="4" customWidth="1"/>
    <col min="29" max="29" width="7.75" style="4" customWidth="1"/>
    <col min="30" max="30" width="5.75" style="4" customWidth="1"/>
    <col min="31" max="31" width="7.75" style="4" customWidth="1"/>
    <col min="32" max="32" width="5.75" style="4" customWidth="1"/>
    <col min="33" max="33" width="7.75" style="4" customWidth="1"/>
    <col min="34" max="34" width="5.75" style="4" customWidth="1"/>
    <col min="35" max="35" width="6.375" style="4" customWidth="1"/>
    <col min="36" max="36" width="9" style="4" customWidth="1"/>
    <col min="37" max="37" width="9.375" style="20" customWidth="1"/>
    <col min="38" max="42" width="9.75" customWidth="1"/>
    <col min="43" max="43" width="12.5" style="21" customWidth="1"/>
    <col min="44" max="44" width="8.25" customWidth="1"/>
    <col min="45" max="45" width="33.875" customWidth="1"/>
    <col min="46" max="48" width="9.75" customWidth="1"/>
    <col min="49" max="50" width="5.75" style="18" customWidth="1"/>
    <col min="51" max="51" width="5.75" style="122" customWidth="1"/>
    <col min="52" max="52" width="5.75" style="123" customWidth="1"/>
    <col min="53" max="53" width="5.75" style="122" customWidth="1"/>
    <col min="54" max="57" width="5.75" style="123" customWidth="1"/>
    <col min="58" max="58" width="6.875" style="123" customWidth="1"/>
    <col min="59" max="59" width="5.75" style="123" customWidth="1"/>
    <col min="60" max="60" width="7.875" style="123" customWidth="1"/>
    <col min="61" max="61" width="6" style="123" customWidth="1"/>
    <col min="62" max="64" width="6" style="124" customWidth="1"/>
    <col min="65" max="65" width="13.75" customWidth="1"/>
    <col min="66" max="66" width="8.875" customWidth="1"/>
  </cols>
  <sheetData>
    <row r="1" spans="1:66" ht="53.45" customHeight="1" x14ac:dyDescent="0.15">
      <c r="A1" s="155" t="s">
        <v>6914</v>
      </c>
      <c r="B1" s="156"/>
      <c r="C1" s="155" t="s">
        <v>1574</v>
      </c>
      <c r="D1" s="156"/>
      <c r="E1" s="155" t="s">
        <v>1519</v>
      </c>
      <c r="F1" s="156"/>
      <c r="G1" s="155" t="s">
        <v>6915</v>
      </c>
      <c r="H1" s="157"/>
      <c r="I1" s="155" t="s">
        <v>6916</v>
      </c>
      <c r="J1" s="157"/>
      <c r="K1" s="155" t="s">
        <v>7153</v>
      </c>
      <c r="L1" s="155"/>
      <c r="M1" s="155" t="s">
        <v>6907</v>
      </c>
      <c r="N1" s="155"/>
      <c r="O1" s="155" t="s">
        <v>6906</v>
      </c>
      <c r="P1" s="155"/>
      <c r="Q1" s="155" t="s">
        <v>7154</v>
      </c>
      <c r="R1" s="155"/>
      <c r="S1" s="155" t="s">
        <v>7155</v>
      </c>
      <c r="T1" s="155"/>
      <c r="U1" s="169" t="s">
        <v>18</v>
      </c>
      <c r="V1" s="169" t="s">
        <v>394</v>
      </c>
      <c r="W1" s="158" t="s">
        <v>7138</v>
      </c>
      <c r="X1" s="159"/>
      <c r="Y1" s="158" t="s">
        <v>6917</v>
      </c>
      <c r="Z1" s="159"/>
      <c r="AA1" s="158" t="s">
        <v>7146</v>
      </c>
      <c r="AB1" s="159"/>
      <c r="AC1" s="158" t="s">
        <v>7139</v>
      </c>
      <c r="AD1" s="159"/>
      <c r="AE1" s="158" t="s">
        <v>7157</v>
      </c>
      <c r="AF1" s="159"/>
      <c r="AG1" s="158" t="s">
        <v>7140</v>
      </c>
      <c r="AH1" s="159"/>
      <c r="AI1" s="158" t="s">
        <v>6919</v>
      </c>
      <c r="AJ1" s="159"/>
      <c r="AK1" s="173" t="s">
        <v>7137</v>
      </c>
      <c r="AL1" s="174"/>
      <c r="AM1" s="166" t="s">
        <v>7156</v>
      </c>
      <c r="AN1" s="167"/>
      <c r="AO1" s="166" t="s">
        <v>7158</v>
      </c>
      <c r="AP1" s="167"/>
      <c r="AQ1" s="171" t="s">
        <v>6920</v>
      </c>
      <c r="AR1" s="30" t="s">
        <v>7142</v>
      </c>
      <c r="AS1" s="31"/>
      <c r="AT1" s="151" t="s">
        <v>6921</v>
      </c>
      <c r="AU1" s="151" t="s">
        <v>6922</v>
      </c>
      <c r="AV1" s="151" t="s">
        <v>391</v>
      </c>
      <c r="AW1" s="155" t="s">
        <v>6923</v>
      </c>
      <c r="AX1" s="156"/>
      <c r="AY1" s="155" t="s">
        <v>7134</v>
      </c>
      <c r="AZ1" s="175"/>
      <c r="BA1" s="168" t="s">
        <v>7146</v>
      </c>
      <c r="BB1" s="175"/>
      <c r="BC1" s="168" t="s">
        <v>6918</v>
      </c>
      <c r="BD1" s="168"/>
      <c r="BE1" s="168" t="s">
        <v>7140</v>
      </c>
      <c r="BF1" s="168"/>
      <c r="BG1" s="168" t="s">
        <v>7145</v>
      </c>
      <c r="BH1" s="168"/>
      <c r="BI1" s="168" t="s">
        <v>7144</v>
      </c>
      <c r="BJ1" s="168"/>
      <c r="BK1" s="164" t="s">
        <v>7154</v>
      </c>
      <c r="BL1" s="165"/>
    </row>
    <row r="2" spans="1:66" ht="33.6" customHeight="1" x14ac:dyDescent="0.15">
      <c r="A2" s="3" t="s">
        <v>35</v>
      </c>
      <c r="B2" s="142">
        <v>0</v>
      </c>
      <c r="C2" s="3" t="s">
        <v>35</v>
      </c>
      <c r="D2" s="143">
        <v>0</v>
      </c>
      <c r="E2" s="3" t="s">
        <v>35</v>
      </c>
      <c r="F2" s="142">
        <v>0</v>
      </c>
      <c r="G2" s="3" t="s">
        <v>35</v>
      </c>
      <c r="H2" s="142">
        <v>0</v>
      </c>
      <c r="I2" s="3" t="s">
        <v>35</v>
      </c>
      <c r="J2" s="142">
        <v>0</v>
      </c>
      <c r="K2" s="3" t="s">
        <v>35</v>
      </c>
      <c r="L2" s="3">
        <v>0</v>
      </c>
      <c r="M2" s="3" t="s">
        <v>35</v>
      </c>
      <c r="N2" s="142">
        <v>0</v>
      </c>
      <c r="O2" s="3" t="s">
        <v>35</v>
      </c>
      <c r="P2" s="142">
        <v>0</v>
      </c>
      <c r="Q2" s="3" t="s">
        <v>35</v>
      </c>
      <c r="R2" s="142">
        <v>0</v>
      </c>
      <c r="S2" s="3" t="s">
        <v>35</v>
      </c>
      <c r="T2" s="142">
        <v>0</v>
      </c>
      <c r="U2" s="170"/>
      <c r="V2" s="170"/>
      <c r="W2" s="14" t="s">
        <v>6909</v>
      </c>
      <c r="X2" s="23" t="s">
        <v>6910</v>
      </c>
      <c r="Y2" s="14" t="s">
        <v>6909</v>
      </c>
      <c r="Z2" s="23" t="s">
        <v>6910</v>
      </c>
      <c r="AA2" s="14" t="s">
        <v>6909</v>
      </c>
      <c r="AB2" s="23" t="s">
        <v>6910</v>
      </c>
      <c r="AC2" s="14" t="s">
        <v>6909</v>
      </c>
      <c r="AD2" s="23" t="s">
        <v>6910</v>
      </c>
      <c r="AE2" s="14" t="s">
        <v>6909</v>
      </c>
      <c r="AF2" s="23" t="s">
        <v>6910</v>
      </c>
      <c r="AG2" s="14" t="s">
        <v>6909</v>
      </c>
      <c r="AH2" s="23" t="s">
        <v>6910</v>
      </c>
      <c r="AI2" s="14" t="s">
        <v>6909</v>
      </c>
      <c r="AJ2" s="23" t="s">
        <v>6910</v>
      </c>
      <c r="AK2" s="7" t="s">
        <v>6909</v>
      </c>
      <c r="AL2" s="32" t="s">
        <v>6910</v>
      </c>
      <c r="AM2" s="138" t="s">
        <v>6909</v>
      </c>
      <c r="AN2" s="32" t="s">
        <v>6910</v>
      </c>
      <c r="AO2" s="138" t="s">
        <v>6909</v>
      </c>
      <c r="AP2" s="32" t="s">
        <v>6910</v>
      </c>
      <c r="AQ2" s="172"/>
      <c r="AR2" s="33"/>
      <c r="AS2" s="31" t="s">
        <v>289</v>
      </c>
      <c r="AT2" s="163"/>
      <c r="AU2" s="163"/>
      <c r="AV2" s="163"/>
      <c r="AW2" s="115" t="s">
        <v>6924</v>
      </c>
      <c r="AX2" s="32" t="s">
        <v>6910</v>
      </c>
      <c r="AY2" s="58" t="s">
        <v>6924</v>
      </c>
      <c r="AZ2" s="50" t="s">
        <v>6910</v>
      </c>
      <c r="BA2" s="58" t="s">
        <v>6924</v>
      </c>
      <c r="BB2" s="50" t="s">
        <v>6910</v>
      </c>
      <c r="BC2" s="26" t="s">
        <v>6924</v>
      </c>
      <c r="BD2" s="50" t="s">
        <v>6910</v>
      </c>
      <c r="BE2" s="26" t="s">
        <v>6924</v>
      </c>
      <c r="BF2" s="50" t="s">
        <v>6910</v>
      </c>
      <c r="BG2" s="26" t="s">
        <v>6924</v>
      </c>
      <c r="BH2" s="50" t="s">
        <v>6910</v>
      </c>
      <c r="BI2" s="26" t="s">
        <v>6924</v>
      </c>
      <c r="BJ2" s="50" t="s">
        <v>6910</v>
      </c>
      <c r="BK2" s="26" t="s">
        <v>6924</v>
      </c>
      <c r="BL2" s="50" t="s">
        <v>6910</v>
      </c>
      <c r="BM2" s="53" t="s">
        <v>6920</v>
      </c>
    </row>
    <row r="3" spans="1:66" ht="20.45" customHeight="1" x14ac:dyDescent="0.15">
      <c r="A3" s="3" t="s">
        <v>39</v>
      </c>
      <c r="B3" s="142">
        <v>0</v>
      </c>
      <c r="C3" s="3" t="s">
        <v>39</v>
      </c>
      <c r="D3" s="142">
        <v>0</v>
      </c>
      <c r="E3" s="3" t="s">
        <v>39</v>
      </c>
      <c r="F3" s="142">
        <v>0</v>
      </c>
      <c r="G3" s="3" t="s">
        <v>39</v>
      </c>
      <c r="H3" s="142">
        <v>0</v>
      </c>
      <c r="I3" s="3" t="s">
        <v>39</v>
      </c>
      <c r="J3" s="142">
        <v>0</v>
      </c>
      <c r="K3" s="3" t="s">
        <v>39</v>
      </c>
      <c r="L3" s="3">
        <v>0</v>
      </c>
      <c r="M3" s="3" t="s">
        <v>39</v>
      </c>
      <c r="N3" s="142">
        <v>0</v>
      </c>
      <c r="O3" s="3" t="s">
        <v>39</v>
      </c>
      <c r="P3" s="142">
        <v>1</v>
      </c>
      <c r="Q3" s="3" t="s">
        <v>39</v>
      </c>
      <c r="R3" s="143">
        <v>0</v>
      </c>
      <c r="S3" s="3" t="s">
        <v>39</v>
      </c>
      <c r="T3" s="142">
        <v>0</v>
      </c>
      <c r="U3" s="24" t="s">
        <v>35</v>
      </c>
      <c r="V3" s="24" t="s">
        <v>245</v>
      </c>
      <c r="W3" s="25">
        <v>2</v>
      </c>
      <c r="X3" s="14">
        <f t="shared" ref="X3:X12" si="0">IF(ISNA(VLOOKUP(U3,C:D,2,0)),0,VLOOKUP(U3,C:D,2,0))</f>
        <v>0</v>
      </c>
      <c r="Y3" s="25">
        <v>2</v>
      </c>
      <c r="Z3" s="14">
        <f t="shared" ref="Z3:Z12" si="1">IF(ISNA(VLOOKUP(U3,E:F,2,0)),0,VLOOKUP(U3,E:F,2,0))</f>
        <v>0</v>
      </c>
      <c r="AA3" s="14">
        <v>3</v>
      </c>
      <c r="AB3" s="14">
        <f t="shared" ref="AB3:AB12" si="2">IF(ISNA(VLOOKUP(U3,G:H,2,0)),0,VLOOKUP(U3,G:H,2,0))</f>
        <v>0</v>
      </c>
      <c r="AC3" s="27">
        <v>1</v>
      </c>
      <c r="AD3" s="14">
        <f t="shared" ref="AD3:AD12" si="3">IF(ISNA(VLOOKUP(U3,I:J,2,0)),0,VLOOKUP(U3,I:J,2,0))</f>
        <v>0</v>
      </c>
      <c r="AE3" s="25">
        <v>2</v>
      </c>
      <c r="AF3" s="14">
        <f t="shared" ref="AF3:AF12" si="4">IF(ISNA(VLOOKUP(U3,K:L,2,0)),0,VLOOKUP(U3,K:L,2,0))</f>
        <v>0</v>
      </c>
      <c r="AG3" s="14">
        <v>15</v>
      </c>
      <c r="AH3" s="14">
        <f t="shared" ref="AH3:AH20" si="5">IF(ISNA(VLOOKUP(U3,A:B,2,0)),0,VLOOKUP(U3,A:B,2,0))</f>
        <v>0</v>
      </c>
      <c r="AI3" s="25">
        <v>10</v>
      </c>
      <c r="AJ3" s="14">
        <f t="shared" ref="AJ3:AJ12" si="6">IF(ISNA(VLOOKUP(U3,M:N,2,0)),0,VLOOKUP(U3,M:N,2,0))</f>
        <v>0</v>
      </c>
      <c r="AK3" s="35">
        <v>1</v>
      </c>
      <c r="AL3" s="7">
        <f t="shared" ref="AL3:AL27" si="7">IF(ISNA(VLOOKUP(U3,O:P,2,0)),0,VLOOKUP(U3,O:P,2,0))</f>
        <v>0</v>
      </c>
      <c r="AM3" s="25">
        <v>2</v>
      </c>
      <c r="AN3" s="138">
        <f>IF(ISNA(VLOOKUP(U3,Q:R,2,0)),0,VLOOKUP(U3,Q:R,2,0))</f>
        <v>0</v>
      </c>
      <c r="AO3" s="25">
        <v>5</v>
      </c>
      <c r="AP3" s="138">
        <f>IF(ISNA(VLOOKUP(U3,S:T,2,0)),0,VLOOKUP(U3,S:T,2,0))</f>
        <v>0</v>
      </c>
      <c r="AQ3" s="36">
        <f>X3/W3*15+Z3/Y3*10+AB3/AA3*15+AD3/AC3*5+AH3/AG3*10+AJ3/AI3*10+AL3/AK3*5+AF3/AE3*15+AN3/AM3*5+AP3/AO3*5</f>
        <v>0</v>
      </c>
      <c r="AR3" s="37"/>
      <c r="AS3" s="31" t="s">
        <v>241</v>
      </c>
      <c r="AT3" s="160" t="s">
        <v>1707</v>
      </c>
      <c r="AU3" s="160" t="s">
        <v>43</v>
      </c>
      <c r="AV3" s="38" t="s">
        <v>243</v>
      </c>
      <c r="AW3" s="53">
        <v>1</v>
      </c>
      <c r="AX3" s="27">
        <f>IF(ISNA(VLOOKUP(AS3,C:D,2,0)),0,VLOOKUP(AS3,C:D,2,0))</f>
        <v>0</v>
      </c>
      <c r="AY3" s="53">
        <v>1</v>
      </c>
      <c r="AZ3" s="42">
        <f>IF(ISNA(VLOOKUP(AS3,E:F,2,0)),0,VLOOKUP(AS3,E:F,2,0))</f>
        <v>0</v>
      </c>
      <c r="BA3" s="53">
        <v>2</v>
      </c>
      <c r="BB3" s="42">
        <f>IF(ISNA(VLOOKUP(AS3,G:H,2,0)),0,VLOOKUP(AS3,G:H,2,0))</f>
        <v>0</v>
      </c>
      <c r="BC3" s="42">
        <v>1</v>
      </c>
      <c r="BD3" s="42">
        <f>IF(ISNA(VLOOKUP(AS3,I:J,2,0)),0,VLOOKUP(AS3,I:J,2,0))</f>
        <v>0</v>
      </c>
      <c r="BE3" s="27">
        <v>10</v>
      </c>
      <c r="BF3" s="57">
        <f>IF(ISNA(VLOOKUP(AS3,A:B,2,0)),0,VLOOKUP(AS3,A:B,2,0))</f>
        <v>0</v>
      </c>
      <c r="BG3" s="27">
        <v>10</v>
      </c>
      <c r="BH3" s="57">
        <f>IF(ISNA(VLOOKUP(AS3,M:N,2,0)),0,VLOOKUP(AS3,M:N,2,0))</f>
        <v>0</v>
      </c>
      <c r="BI3" s="27">
        <v>1</v>
      </c>
      <c r="BJ3" s="115">
        <f>IF(ISNA(VLOOKUP(AS3,O:P,2,0)),0,VLOOKUP(AS3,O:P,2,0))</f>
        <v>0</v>
      </c>
      <c r="BK3" s="27">
        <v>2</v>
      </c>
      <c r="BL3" s="138">
        <f>IF(ISNA(VLOOKUP(AS2,Q:R,2,0)),0,(VLOOKUP(AS2,Q:R,2,0)))</f>
        <v>0</v>
      </c>
      <c r="BM3" s="54">
        <f>BJ3/BI3*15+BH3/BG3*15+BF3/BE3*10+BD3/BC3*10+BB3/BA3*15+AZ3/AY3*10+AX3/AW3*15</f>
        <v>0</v>
      </c>
      <c r="BN3" s="118"/>
    </row>
    <row r="4" spans="1:66" ht="20.45" customHeight="1" x14ac:dyDescent="0.15">
      <c r="A4" s="3" t="s">
        <v>56</v>
      </c>
      <c r="B4" s="142">
        <v>0</v>
      </c>
      <c r="C4" s="3" t="s">
        <v>56</v>
      </c>
      <c r="D4" s="142">
        <v>0</v>
      </c>
      <c r="E4" s="3" t="s">
        <v>56</v>
      </c>
      <c r="F4" s="142">
        <v>0</v>
      </c>
      <c r="G4" s="3" t="s">
        <v>56</v>
      </c>
      <c r="H4" s="143">
        <v>0</v>
      </c>
      <c r="I4" s="3" t="s">
        <v>56</v>
      </c>
      <c r="J4" s="143">
        <v>0</v>
      </c>
      <c r="K4" s="3" t="s">
        <v>56</v>
      </c>
      <c r="L4" s="80">
        <v>0</v>
      </c>
      <c r="M4" s="3" t="s">
        <v>56</v>
      </c>
      <c r="N4" s="143">
        <v>0</v>
      </c>
      <c r="O4" s="3" t="s">
        <v>56</v>
      </c>
      <c r="P4" s="143">
        <v>0</v>
      </c>
      <c r="Q4" s="3" t="s">
        <v>56</v>
      </c>
      <c r="R4" s="143">
        <v>0</v>
      </c>
      <c r="S4" s="3" t="s">
        <v>56</v>
      </c>
      <c r="T4" s="143">
        <v>0</v>
      </c>
      <c r="U4" s="141" t="s">
        <v>39</v>
      </c>
      <c r="V4" s="24" t="s">
        <v>245</v>
      </c>
      <c r="W4" s="25">
        <v>2</v>
      </c>
      <c r="X4" s="14">
        <f t="shared" si="0"/>
        <v>0</v>
      </c>
      <c r="Y4" s="25">
        <v>2</v>
      </c>
      <c r="Z4" s="14">
        <f t="shared" si="1"/>
        <v>0</v>
      </c>
      <c r="AA4" s="14">
        <v>3</v>
      </c>
      <c r="AB4" s="14">
        <f t="shared" si="2"/>
        <v>0</v>
      </c>
      <c r="AC4" s="27">
        <v>1</v>
      </c>
      <c r="AD4" s="14">
        <f t="shared" si="3"/>
        <v>0</v>
      </c>
      <c r="AE4" s="25">
        <v>2</v>
      </c>
      <c r="AF4" s="14">
        <f t="shared" si="4"/>
        <v>0</v>
      </c>
      <c r="AG4" s="14">
        <v>15</v>
      </c>
      <c r="AH4" s="14">
        <f t="shared" si="5"/>
        <v>0</v>
      </c>
      <c r="AI4" s="25">
        <v>10</v>
      </c>
      <c r="AJ4" s="14">
        <f t="shared" si="6"/>
        <v>0</v>
      </c>
      <c r="AK4" s="35">
        <v>1</v>
      </c>
      <c r="AL4" s="7">
        <f t="shared" si="7"/>
        <v>1</v>
      </c>
      <c r="AM4" s="25">
        <v>2</v>
      </c>
      <c r="AN4" s="138">
        <f t="shared" ref="AN4:AN26" si="8">IF(ISNA(VLOOKUP(U4,Q:R,2,0)),0,VLOOKUP(U4,Q:R,2,0))</f>
        <v>0</v>
      </c>
      <c r="AO4" s="25">
        <v>5</v>
      </c>
      <c r="AP4" s="138">
        <f t="shared" ref="AP4:AP26" si="9">IF(ISNA(VLOOKUP(U4,S:T,2,0)),0,VLOOKUP(U4,S:T,2,0))</f>
        <v>0</v>
      </c>
      <c r="AQ4" s="36">
        <f t="shared" ref="AQ4:AQ28" si="10">X4/W4*15+Z4/Y4*10+AB4/AA4*15+AD4/AC4*5+AH4/AG4*10+AJ4/AI4*10+AL4/AK4*5+AF4/AE4*15+AN4/AM4*5+AP4/AO4*5</f>
        <v>5</v>
      </c>
      <c r="AR4" s="37"/>
      <c r="AS4" s="31" t="s">
        <v>247</v>
      </c>
      <c r="AT4" s="161"/>
      <c r="AU4" s="161"/>
      <c r="AV4" s="38" t="s">
        <v>249</v>
      </c>
      <c r="AW4" s="53">
        <v>2</v>
      </c>
      <c r="AX4" s="27">
        <f>IF(ISNA(VLOOKUP(AS4,C:D,2,0)),0,VLOOKUP(AS4,C:D,2,0))</f>
        <v>0</v>
      </c>
      <c r="AY4" s="53">
        <v>2</v>
      </c>
      <c r="AZ4" s="42">
        <f>IF(ISNA(VLOOKUP(AS4,E:F,2,0)),0,VLOOKUP(AS4,E:F,2,0))</f>
        <v>0</v>
      </c>
      <c r="BA4" s="53">
        <v>3</v>
      </c>
      <c r="BB4" s="42">
        <f>IF(ISNA(VLOOKUP(AS4,G:H,2,0)),0,VLOOKUP(AS4,G:H,2,0))</f>
        <v>0</v>
      </c>
      <c r="BC4" s="42">
        <v>1</v>
      </c>
      <c r="BD4" s="42">
        <f>IF(ISNA(VLOOKUP(AS4,I:J,2,0)),0,VLOOKUP(AS4,I:J,2,0))</f>
        <v>0</v>
      </c>
      <c r="BE4" s="27">
        <v>10</v>
      </c>
      <c r="BF4" s="57">
        <f>IF(ISNA(VLOOKUP(AS4,A:B,2,0)),0,VLOOKUP(AS4,A:B,2,0))</f>
        <v>0</v>
      </c>
      <c r="BG4" s="27">
        <v>10</v>
      </c>
      <c r="BH4" s="57">
        <f>IF(ISNA(VLOOKUP(AS4,M:N,2,0)),0,VLOOKUP(AS4,M:N,2,0))</f>
        <v>0</v>
      </c>
      <c r="BI4" s="27">
        <v>1</v>
      </c>
      <c r="BJ4" s="115">
        <f>IF(ISNA(VLOOKUP(AS4,O:P,2,0)),0,VLOOKUP(AS4,O:P,2,0))</f>
        <v>0</v>
      </c>
      <c r="BK4" s="27">
        <v>2</v>
      </c>
      <c r="BL4" s="138">
        <f t="shared" ref="BL4:BL53" si="11">IF(ISNA(VLOOKUP(AS3,Q:R,2,0)),0,(VLOOKUP(AS3,Q:R,2,0)))</f>
        <v>0</v>
      </c>
      <c r="BM4" s="54">
        <f t="shared" ref="BM4:BM53" si="12">BJ4/BI4*15+BH4/BG4*15+BF4/BE4*10+BD4/BC4*10+BB4/BA4*15+AZ4/AY4*10+AX4/AW4*15</f>
        <v>0</v>
      </c>
      <c r="BN4" s="118"/>
    </row>
    <row r="5" spans="1:66" ht="20.45" customHeight="1" x14ac:dyDescent="0.15">
      <c r="A5" s="3" t="s">
        <v>15</v>
      </c>
      <c r="B5" s="142">
        <v>0</v>
      </c>
      <c r="C5" s="3" t="s">
        <v>15</v>
      </c>
      <c r="D5" s="142">
        <v>0</v>
      </c>
      <c r="E5" s="3" t="s">
        <v>15</v>
      </c>
      <c r="F5" s="142">
        <v>0</v>
      </c>
      <c r="G5" s="3" t="s">
        <v>15</v>
      </c>
      <c r="H5" s="143">
        <v>0</v>
      </c>
      <c r="I5" s="3" t="s">
        <v>15</v>
      </c>
      <c r="J5" s="143">
        <v>0</v>
      </c>
      <c r="K5" s="3" t="s">
        <v>15</v>
      </c>
      <c r="L5" s="144">
        <v>0</v>
      </c>
      <c r="M5" s="3" t="s">
        <v>15</v>
      </c>
      <c r="N5" s="143">
        <v>0</v>
      </c>
      <c r="O5" s="3" t="s">
        <v>15</v>
      </c>
      <c r="P5" s="143">
        <v>0</v>
      </c>
      <c r="Q5" s="3" t="s">
        <v>15</v>
      </c>
      <c r="R5" s="143">
        <v>0</v>
      </c>
      <c r="S5" s="3" t="s">
        <v>15</v>
      </c>
      <c r="T5" s="143">
        <v>0</v>
      </c>
      <c r="U5" s="141" t="s">
        <v>56</v>
      </c>
      <c r="V5" s="24" t="s">
        <v>245</v>
      </c>
      <c r="W5" s="25">
        <v>2</v>
      </c>
      <c r="X5" s="14">
        <f t="shared" si="0"/>
        <v>0</v>
      </c>
      <c r="Y5" s="25">
        <v>2</v>
      </c>
      <c r="Z5" s="14">
        <f t="shared" si="1"/>
        <v>0</v>
      </c>
      <c r="AA5" s="14">
        <v>3</v>
      </c>
      <c r="AB5" s="14">
        <f t="shared" si="2"/>
        <v>0</v>
      </c>
      <c r="AC5" s="27">
        <v>1</v>
      </c>
      <c r="AD5" s="14">
        <f t="shared" si="3"/>
        <v>0</v>
      </c>
      <c r="AE5" s="25">
        <v>2</v>
      </c>
      <c r="AF5" s="14">
        <f t="shared" si="4"/>
        <v>0</v>
      </c>
      <c r="AG5" s="14">
        <v>15</v>
      </c>
      <c r="AH5" s="14">
        <f t="shared" si="5"/>
        <v>0</v>
      </c>
      <c r="AI5" s="25">
        <v>10</v>
      </c>
      <c r="AJ5" s="14">
        <f t="shared" si="6"/>
        <v>0</v>
      </c>
      <c r="AK5" s="35">
        <v>1</v>
      </c>
      <c r="AL5" s="7">
        <f t="shared" si="7"/>
        <v>0</v>
      </c>
      <c r="AM5" s="25">
        <v>2</v>
      </c>
      <c r="AN5" s="138">
        <f t="shared" si="8"/>
        <v>0</v>
      </c>
      <c r="AO5" s="25">
        <v>5</v>
      </c>
      <c r="AP5" s="138">
        <f t="shared" si="9"/>
        <v>0</v>
      </c>
      <c r="AQ5" s="36">
        <f t="shared" si="10"/>
        <v>0</v>
      </c>
      <c r="AR5" s="37" t="s">
        <v>7141</v>
      </c>
      <c r="AS5" s="31" t="s">
        <v>312</v>
      </c>
      <c r="AT5" s="161"/>
      <c r="AU5" s="161"/>
      <c r="AV5" s="38" t="s">
        <v>313</v>
      </c>
      <c r="AW5" s="53">
        <v>1</v>
      </c>
      <c r="AX5" s="27">
        <f>IF(ISNA(VLOOKUP(AS5,C:D,2,0)),0,VLOOKUP(AS5,C:D,2,0))</f>
        <v>0</v>
      </c>
      <c r="AY5" s="53">
        <v>1</v>
      </c>
      <c r="AZ5" s="42">
        <f>IF(ISNA(VLOOKUP(AS5,E:F,2,0)),0,VLOOKUP(AS5,E:F,2,0))</f>
        <v>0</v>
      </c>
      <c r="BA5" s="53">
        <v>2</v>
      </c>
      <c r="BB5" s="42">
        <f>IF(ISNA(VLOOKUP(AS5,G:H,2,0)),0,VLOOKUP(AS5,G:H,2,0))</f>
        <v>0</v>
      </c>
      <c r="BC5" s="42">
        <v>1</v>
      </c>
      <c r="BD5" s="42">
        <f>IF(ISNA(VLOOKUP(AS5,I:J,2,0)),0,VLOOKUP(AS5,I:J,2,0))</f>
        <v>0</v>
      </c>
      <c r="BE5" s="27">
        <v>10</v>
      </c>
      <c r="BF5" s="57">
        <f>IF(ISNA(VLOOKUP(AS5,A:B,2,0)),0,VLOOKUP(AS5,A:B,2,0))</f>
        <v>0</v>
      </c>
      <c r="BG5" s="27">
        <v>10</v>
      </c>
      <c r="BH5" s="57">
        <f>IF(ISNA(VLOOKUP(AS5,M:N,2,0)),0,VLOOKUP(AS5,M:N,2,0))</f>
        <v>0</v>
      </c>
      <c r="BI5" s="27">
        <v>1</v>
      </c>
      <c r="BJ5" s="115">
        <f>IF(ISNA(VLOOKUP(AS5,O:P,2,0)),0,VLOOKUP(AS5,O:P,2,0))</f>
        <v>0</v>
      </c>
      <c r="BK5" s="27">
        <v>2</v>
      </c>
      <c r="BL5" s="138">
        <f t="shared" si="11"/>
        <v>0</v>
      </c>
      <c r="BM5" s="54">
        <f t="shared" si="12"/>
        <v>0</v>
      </c>
      <c r="BN5" s="118"/>
    </row>
    <row r="6" spans="1:66" ht="20.45" customHeight="1" x14ac:dyDescent="0.15">
      <c r="A6" s="3" t="s">
        <v>648</v>
      </c>
      <c r="B6" s="142">
        <v>0</v>
      </c>
      <c r="C6" s="3" t="s">
        <v>648</v>
      </c>
      <c r="D6" s="142">
        <v>0</v>
      </c>
      <c r="E6" s="3" t="s">
        <v>648</v>
      </c>
      <c r="F6" s="142">
        <v>0</v>
      </c>
      <c r="G6" s="3" t="s">
        <v>648</v>
      </c>
      <c r="H6" s="143">
        <v>0</v>
      </c>
      <c r="I6" s="3" t="s">
        <v>648</v>
      </c>
      <c r="J6" s="143">
        <v>0</v>
      </c>
      <c r="K6" s="3" t="s">
        <v>648</v>
      </c>
      <c r="L6" s="80">
        <v>0</v>
      </c>
      <c r="M6" s="3" t="s">
        <v>648</v>
      </c>
      <c r="N6" s="143">
        <v>0</v>
      </c>
      <c r="O6" s="3" t="s">
        <v>648</v>
      </c>
      <c r="P6" s="80">
        <v>0</v>
      </c>
      <c r="Q6" s="3" t="s">
        <v>648</v>
      </c>
      <c r="R6" s="80">
        <v>0</v>
      </c>
      <c r="S6" s="3" t="s">
        <v>648</v>
      </c>
      <c r="T6" s="80">
        <v>0</v>
      </c>
      <c r="U6" s="141" t="s">
        <v>15</v>
      </c>
      <c r="V6" s="24" t="s">
        <v>245</v>
      </c>
      <c r="W6" s="25">
        <v>2</v>
      </c>
      <c r="X6" s="14">
        <f t="shared" si="0"/>
        <v>0</v>
      </c>
      <c r="Y6" s="25">
        <v>2</v>
      </c>
      <c r="Z6" s="14">
        <f t="shared" si="1"/>
        <v>0</v>
      </c>
      <c r="AA6" s="14">
        <v>3</v>
      </c>
      <c r="AB6" s="14">
        <f t="shared" si="2"/>
        <v>0</v>
      </c>
      <c r="AC6" s="27">
        <v>1</v>
      </c>
      <c r="AD6" s="14">
        <f t="shared" si="3"/>
        <v>0</v>
      </c>
      <c r="AE6" s="25">
        <v>2</v>
      </c>
      <c r="AF6" s="14">
        <f t="shared" si="4"/>
        <v>0</v>
      </c>
      <c r="AG6" s="14">
        <v>15</v>
      </c>
      <c r="AH6" s="14">
        <f t="shared" si="5"/>
        <v>0</v>
      </c>
      <c r="AI6" s="25">
        <v>10</v>
      </c>
      <c r="AJ6" s="14">
        <f t="shared" si="6"/>
        <v>0</v>
      </c>
      <c r="AK6" s="35">
        <v>1</v>
      </c>
      <c r="AL6" s="7">
        <f t="shared" si="7"/>
        <v>0</v>
      </c>
      <c r="AM6" s="25">
        <v>2</v>
      </c>
      <c r="AN6" s="138">
        <f t="shared" si="8"/>
        <v>0</v>
      </c>
      <c r="AO6" s="25">
        <v>5</v>
      </c>
      <c r="AP6" s="138">
        <f t="shared" si="9"/>
        <v>0</v>
      </c>
      <c r="AQ6" s="36">
        <f t="shared" si="10"/>
        <v>0</v>
      </c>
      <c r="AR6" s="37"/>
      <c r="AS6" s="34" t="s">
        <v>43</v>
      </c>
      <c r="AT6" s="161"/>
      <c r="AU6" s="161"/>
      <c r="AV6" s="38" t="s">
        <v>6928</v>
      </c>
      <c r="AW6" s="53"/>
      <c r="AX6" s="27">
        <f>IF(ISNA(VLOOKUP(AS6,C:D,2,0)),0,VLOOKUP(AS6,C:D,2,0))</f>
        <v>0</v>
      </c>
      <c r="AY6" s="53"/>
      <c r="AZ6" s="42">
        <f>IF(ISNA(VLOOKUP(AS6,E:F,2,0)),0,VLOOKUP(AS6,E:F,2,0))</f>
        <v>0</v>
      </c>
      <c r="BA6" s="53"/>
      <c r="BB6" s="42">
        <f>IF(ISNA(VLOOKUP(AS6,G:H,2,0)),0,VLOOKUP(AS6,G:H,2,0))</f>
        <v>0</v>
      </c>
      <c r="BC6" s="42"/>
      <c r="BD6" s="42">
        <f>IF(ISNA(VLOOKUP(AS6,I:J,2,0)),0,VLOOKUP(AS6,I:J,2,0))</f>
        <v>0</v>
      </c>
      <c r="BE6" s="42"/>
      <c r="BF6" s="57">
        <f>IF(ISNA(VLOOKUP(AS6,A:B,2,0)),0,VLOOKUP(AS6,A:B,2,0))</f>
        <v>0</v>
      </c>
      <c r="BG6" s="42"/>
      <c r="BH6" s="57">
        <f>IF(ISNA(VLOOKUP(AS6,M:N,2,0)),0,VLOOKUP(AS6,M:N,2,0))</f>
        <v>0</v>
      </c>
      <c r="BI6" s="42"/>
      <c r="BJ6" s="115">
        <f>IF(ISNA(VLOOKUP(AS6,O:P,2,0)),0,VLOOKUP(AS6,O:P,2,0))</f>
        <v>0</v>
      </c>
      <c r="BK6" s="42"/>
      <c r="BL6" s="138">
        <f t="shared" si="11"/>
        <v>0</v>
      </c>
      <c r="BM6" s="54"/>
      <c r="BN6" s="118"/>
    </row>
    <row r="7" spans="1:66" ht="20.45" customHeight="1" x14ac:dyDescent="0.15">
      <c r="A7" s="3" t="s">
        <v>97</v>
      </c>
      <c r="B7" s="142">
        <v>0</v>
      </c>
      <c r="C7" s="3" t="s">
        <v>97</v>
      </c>
      <c r="D7" s="142">
        <v>0</v>
      </c>
      <c r="E7" s="3" t="s">
        <v>97</v>
      </c>
      <c r="F7" s="142">
        <v>0</v>
      </c>
      <c r="G7" s="3" t="s">
        <v>97</v>
      </c>
      <c r="H7" s="143">
        <v>0</v>
      </c>
      <c r="I7" s="3" t="s">
        <v>97</v>
      </c>
      <c r="J7" s="143">
        <v>0</v>
      </c>
      <c r="K7" s="3" t="s">
        <v>97</v>
      </c>
      <c r="L7" s="80">
        <v>0</v>
      </c>
      <c r="M7" s="3" t="s">
        <v>97</v>
      </c>
      <c r="N7" s="143">
        <v>0</v>
      </c>
      <c r="O7" s="3" t="s">
        <v>97</v>
      </c>
      <c r="P7" s="80">
        <v>1</v>
      </c>
      <c r="Q7" s="3" t="s">
        <v>97</v>
      </c>
      <c r="R7" s="80">
        <v>0</v>
      </c>
      <c r="S7" s="3" t="s">
        <v>97</v>
      </c>
      <c r="T7" s="80">
        <v>0</v>
      </c>
      <c r="U7" s="141" t="s">
        <v>648</v>
      </c>
      <c r="V7" s="24" t="s">
        <v>245</v>
      </c>
      <c r="W7" s="25"/>
      <c r="X7" s="14">
        <f t="shared" si="0"/>
        <v>0</v>
      </c>
      <c r="Y7" s="25"/>
      <c r="Z7" s="14">
        <f t="shared" si="1"/>
        <v>0</v>
      </c>
      <c r="AA7" s="14"/>
      <c r="AB7" s="14">
        <f t="shared" si="2"/>
        <v>0</v>
      </c>
      <c r="AC7" s="27"/>
      <c r="AD7" s="14">
        <f t="shared" si="3"/>
        <v>0</v>
      </c>
      <c r="AE7" s="25"/>
      <c r="AF7" s="14">
        <f t="shared" si="4"/>
        <v>0</v>
      </c>
      <c r="AG7" s="14"/>
      <c r="AH7" s="14">
        <f t="shared" si="5"/>
        <v>0</v>
      </c>
      <c r="AI7" s="25"/>
      <c r="AJ7" s="14">
        <f t="shared" si="6"/>
        <v>0</v>
      </c>
      <c r="AK7" s="35"/>
      <c r="AL7" s="7">
        <f t="shared" si="7"/>
        <v>0</v>
      </c>
      <c r="AM7" s="138"/>
      <c r="AN7" s="138">
        <f t="shared" ref="AN7" si="13">IF(ISNA(VLOOKUP(W7,Q:R,2,0)),0,VLOOKUP(W7,Q:R,2,0))</f>
        <v>0</v>
      </c>
      <c r="AO7" s="138"/>
      <c r="AP7" s="138">
        <f t="shared" ref="AP7" si="14">IF(ISNA(VLOOKUP(Y7,S:T,2,0)),0,VLOOKUP(Y7,S:T,2,0))</f>
        <v>0</v>
      </c>
      <c r="AQ7" s="36">
        <v>0</v>
      </c>
      <c r="AR7" s="37"/>
      <c r="AS7" s="31"/>
      <c r="AT7" s="161"/>
      <c r="AU7" s="162"/>
      <c r="AV7" s="39"/>
      <c r="AW7" s="51">
        <f t="shared" ref="AW7:BJ7" si="15">SUM(AW3:AW6)</f>
        <v>4</v>
      </c>
      <c r="AX7" s="51">
        <f t="shared" si="15"/>
        <v>0</v>
      </c>
      <c r="AY7" s="116">
        <f t="shared" si="15"/>
        <v>4</v>
      </c>
      <c r="AZ7" s="51">
        <f t="shared" si="15"/>
        <v>0</v>
      </c>
      <c r="BA7" s="116">
        <f t="shared" si="15"/>
        <v>7</v>
      </c>
      <c r="BB7" s="51">
        <f t="shared" si="15"/>
        <v>0</v>
      </c>
      <c r="BC7" s="51">
        <f t="shared" si="15"/>
        <v>3</v>
      </c>
      <c r="BD7" s="51">
        <f t="shared" si="15"/>
        <v>0</v>
      </c>
      <c r="BE7" s="51">
        <f t="shared" si="15"/>
        <v>30</v>
      </c>
      <c r="BF7" s="51">
        <f t="shared" si="15"/>
        <v>0</v>
      </c>
      <c r="BG7" s="51">
        <f t="shared" si="15"/>
        <v>30</v>
      </c>
      <c r="BH7" s="51">
        <f t="shared" si="15"/>
        <v>0</v>
      </c>
      <c r="BI7" s="51">
        <f t="shared" si="15"/>
        <v>3</v>
      </c>
      <c r="BJ7" s="51">
        <f t="shared" si="15"/>
        <v>0</v>
      </c>
      <c r="BK7" s="51">
        <f t="shared" ref="BK7" si="16">SUM(BK3:BK6)</f>
        <v>6</v>
      </c>
      <c r="BL7" s="39">
        <f t="shared" si="11"/>
        <v>0</v>
      </c>
      <c r="BM7" s="55">
        <f t="shared" si="12"/>
        <v>0</v>
      </c>
      <c r="BN7" s="118"/>
    </row>
    <row r="8" spans="1:66" ht="18" customHeight="1" x14ac:dyDescent="0.15">
      <c r="A8" s="3" t="s">
        <v>95</v>
      </c>
      <c r="B8" s="142">
        <v>0</v>
      </c>
      <c r="C8" s="3" t="s">
        <v>95</v>
      </c>
      <c r="D8" s="142">
        <v>0</v>
      </c>
      <c r="E8" s="3" t="s">
        <v>95</v>
      </c>
      <c r="F8" s="142">
        <v>0</v>
      </c>
      <c r="G8" s="3" t="s">
        <v>95</v>
      </c>
      <c r="H8" s="143">
        <v>0</v>
      </c>
      <c r="I8" s="3" t="s">
        <v>95</v>
      </c>
      <c r="J8" s="143">
        <v>0</v>
      </c>
      <c r="K8" s="3" t="s">
        <v>95</v>
      </c>
      <c r="L8" s="80">
        <v>0</v>
      </c>
      <c r="M8" s="3" t="s">
        <v>95</v>
      </c>
      <c r="N8" s="143">
        <v>0</v>
      </c>
      <c r="O8" s="3" t="s">
        <v>95</v>
      </c>
      <c r="P8" s="80">
        <v>0</v>
      </c>
      <c r="Q8" s="3" t="s">
        <v>95</v>
      </c>
      <c r="R8" s="80">
        <v>0</v>
      </c>
      <c r="S8" s="3" t="s">
        <v>95</v>
      </c>
      <c r="T8" s="80">
        <v>0</v>
      </c>
      <c r="U8" s="141" t="s">
        <v>97</v>
      </c>
      <c r="V8" s="24" t="s">
        <v>245</v>
      </c>
      <c r="W8" s="25">
        <v>2</v>
      </c>
      <c r="X8" s="14">
        <f t="shared" si="0"/>
        <v>0</v>
      </c>
      <c r="Y8" s="25">
        <v>2</v>
      </c>
      <c r="Z8" s="14">
        <f t="shared" si="1"/>
        <v>0</v>
      </c>
      <c r="AA8" s="14">
        <v>3</v>
      </c>
      <c r="AB8" s="14">
        <f t="shared" si="2"/>
        <v>0</v>
      </c>
      <c r="AC8" s="27">
        <v>1</v>
      </c>
      <c r="AD8" s="14">
        <f t="shared" si="3"/>
        <v>0</v>
      </c>
      <c r="AE8" s="25">
        <v>2</v>
      </c>
      <c r="AF8" s="14">
        <f t="shared" si="4"/>
        <v>0</v>
      </c>
      <c r="AG8" s="14">
        <v>15</v>
      </c>
      <c r="AH8" s="14">
        <f t="shared" si="5"/>
        <v>0</v>
      </c>
      <c r="AI8" s="25">
        <v>10</v>
      </c>
      <c r="AJ8" s="14">
        <f t="shared" si="6"/>
        <v>0</v>
      </c>
      <c r="AK8" s="35">
        <v>1</v>
      </c>
      <c r="AL8" s="7">
        <f t="shared" si="7"/>
        <v>1</v>
      </c>
      <c r="AM8" s="25">
        <v>2</v>
      </c>
      <c r="AN8" s="138">
        <f t="shared" si="8"/>
        <v>0</v>
      </c>
      <c r="AO8" s="25">
        <v>5</v>
      </c>
      <c r="AP8" s="138">
        <f t="shared" si="9"/>
        <v>0</v>
      </c>
      <c r="AQ8" s="36">
        <f t="shared" si="10"/>
        <v>5</v>
      </c>
      <c r="AR8" s="37" t="s">
        <v>7141</v>
      </c>
      <c r="AS8" s="31" t="s">
        <v>320</v>
      </c>
      <c r="AT8" s="161"/>
      <c r="AU8" s="160" t="s">
        <v>114</v>
      </c>
      <c r="AV8" s="38" t="s">
        <v>322</v>
      </c>
      <c r="AW8" s="53">
        <v>1</v>
      </c>
      <c r="AX8" s="27">
        <f>IF(ISNA(VLOOKUP(AS8,C:D,2,0)),0,VLOOKUP(AS8,C:D,2,0))</f>
        <v>0</v>
      </c>
      <c r="AY8" s="53">
        <v>1</v>
      </c>
      <c r="AZ8" s="42">
        <f>IF(ISNA(VLOOKUP(AS8,E:F,2,0)),0,VLOOKUP(AS8,E:F,2,0))</f>
        <v>0</v>
      </c>
      <c r="BA8" s="53">
        <v>2</v>
      </c>
      <c r="BB8" s="42">
        <f>IF(ISNA(VLOOKUP(AS8,G:H,2,0)),0,VLOOKUP(AS8,G:H,2,0))</f>
        <v>0</v>
      </c>
      <c r="BC8" s="42">
        <v>1</v>
      </c>
      <c r="BD8" s="42">
        <f>IF(ISNA(VLOOKUP(AS8,I:J,2,0)),0,VLOOKUP(AS8,I:J,2,0))</f>
        <v>0</v>
      </c>
      <c r="BE8" s="27">
        <v>10</v>
      </c>
      <c r="BF8" s="57">
        <f>IF(ISNA(VLOOKUP(AS8,A:B,2,0)),0,VLOOKUP(AS8,A:B,2,0))</f>
        <v>0</v>
      </c>
      <c r="BG8" s="27">
        <v>10</v>
      </c>
      <c r="BH8" s="57">
        <f>IF(ISNA(VLOOKUP(AS8,M:N,2,0)),0,VLOOKUP(AS8,M:N,2,0))</f>
        <v>0</v>
      </c>
      <c r="BI8" s="27">
        <v>1</v>
      </c>
      <c r="BJ8" s="115">
        <f>IF(ISNA(VLOOKUP(AS8,O:P,2,0)),0,VLOOKUP(AS8,O:P,2,0))</f>
        <v>0</v>
      </c>
      <c r="BK8" s="27">
        <v>2</v>
      </c>
      <c r="BL8" s="138">
        <f t="shared" si="11"/>
        <v>0</v>
      </c>
      <c r="BM8" s="54">
        <f t="shared" si="12"/>
        <v>0</v>
      </c>
      <c r="BN8" s="118"/>
    </row>
    <row r="9" spans="1:66" x14ac:dyDescent="0.15">
      <c r="A9" s="3" t="s">
        <v>110</v>
      </c>
      <c r="B9" s="142">
        <v>0</v>
      </c>
      <c r="C9" s="3" t="s">
        <v>110</v>
      </c>
      <c r="D9" s="142">
        <v>0</v>
      </c>
      <c r="E9" s="3" t="s">
        <v>110</v>
      </c>
      <c r="F9" s="142">
        <v>0</v>
      </c>
      <c r="G9" s="3" t="s">
        <v>110</v>
      </c>
      <c r="H9" s="143">
        <v>0</v>
      </c>
      <c r="I9" s="3" t="s">
        <v>110</v>
      </c>
      <c r="J9" s="143">
        <v>0</v>
      </c>
      <c r="K9" s="3" t="s">
        <v>110</v>
      </c>
      <c r="L9" s="80">
        <v>0</v>
      </c>
      <c r="M9" s="3" t="s">
        <v>110</v>
      </c>
      <c r="N9" s="143">
        <v>0</v>
      </c>
      <c r="O9" s="3" t="s">
        <v>110</v>
      </c>
      <c r="P9" s="80">
        <v>0</v>
      </c>
      <c r="Q9" s="3" t="s">
        <v>110</v>
      </c>
      <c r="R9" s="80">
        <v>0</v>
      </c>
      <c r="S9" s="3" t="s">
        <v>110</v>
      </c>
      <c r="T9" s="80">
        <v>0</v>
      </c>
      <c r="U9" s="141" t="s">
        <v>95</v>
      </c>
      <c r="V9" s="24" t="s">
        <v>245</v>
      </c>
      <c r="W9" s="25">
        <v>2</v>
      </c>
      <c r="X9" s="14">
        <f t="shared" si="0"/>
        <v>0</v>
      </c>
      <c r="Y9" s="25">
        <v>2</v>
      </c>
      <c r="Z9" s="14">
        <f t="shared" si="1"/>
        <v>0</v>
      </c>
      <c r="AA9" s="14">
        <v>3</v>
      </c>
      <c r="AB9" s="14">
        <f t="shared" si="2"/>
        <v>0</v>
      </c>
      <c r="AC9" s="27">
        <v>1</v>
      </c>
      <c r="AD9" s="14">
        <f t="shared" si="3"/>
        <v>0</v>
      </c>
      <c r="AE9" s="25">
        <v>2</v>
      </c>
      <c r="AF9" s="14">
        <f t="shared" si="4"/>
        <v>0</v>
      </c>
      <c r="AG9" s="14">
        <v>15</v>
      </c>
      <c r="AH9" s="14">
        <f t="shared" si="5"/>
        <v>0</v>
      </c>
      <c r="AI9" s="25">
        <v>10</v>
      </c>
      <c r="AJ9" s="14">
        <f t="shared" si="6"/>
        <v>0</v>
      </c>
      <c r="AK9" s="35">
        <v>1</v>
      </c>
      <c r="AL9" s="7">
        <f t="shared" si="7"/>
        <v>0</v>
      </c>
      <c r="AM9" s="25">
        <v>2</v>
      </c>
      <c r="AN9" s="138">
        <f t="shared" si="8"/>
        <v>0</v>
      </c>
      <c r="AO9" s="25">
        <v>5</v>
      </c>
      <c r="AP9" s="138">
        <f t="shared" si="9"/>
        <v>0</v>
      </c>
      <c r="AQ9" s="36">
        <f t="shared" si="10"/>
        <v>0</v>
      </c>
      <c r="AR9" s="37"/>
      <c r="AS9" s="31" t="s">
        <v>332</v>
      </c>
      <c r="AT9" s="161"/>
      <c r="AU9" s="161"/>
      <c r="AV9" s="38" t="s">
        <v>6927</v>
      </c>
      <c r="AW9" s="53">
        <v>2</v>
      </c>
      <c r="AX9" s="27">
        <f>IF(ISNA(VLOOKUP(AS9,C:D,2,0)),0,VLOOKUP(AS9,C:D,2,0))</f>
        <v>0</v>
      </c>
      <c r="AY9" s="53">
        <v>2</v>
      </c>
      <c r="AZ9" s="42">
        <f>IF(ISNA(VLOOKUP(AS9,E:F,2,0)),0,VLOOKUP(AS9,E:F,2,0))</f>
        <v>0</v>
      </c>
      <c r="BA9" s="53">
        <v>3</v>
      </c>
      <c r="BB9" s="42">
        <f>IF(ISNA(VLOOKUP(AS9,G:H,2,0)),0,VLOOKUP(AS9,G:H,2,0))</f>
        <v>0</v>
      </c>
      <c r="BC9" s="42">
        <v>1</v>
      </c>
      <c r="BD9" s="42">
        <f>IF(ISNA(VLOOKUP(AS9,I:J,2,0)),0,VLOOKUP(AS9,I:J,2,0))</f>
        <v>0</v>
      </c>
      <c r="BE9" s="27">
        <v>10</v>
      </c>
      <c r="BF9" s="57">
        <f>IF(ISNA(VLOOKUP(AS9,A:B,2,0)),0,VLOOKUP(AS9,A:B,2,0))</f>
        <v>0</v>
      </c>
      <c r="BG9" s="27">
        <v>10</v>
      </c>
      <c r="BH9" s="57">
        <f>IF(ISNA(VLOOKUP(AS9,M:N,2,0)),0,VLOOKUP(AS9,M:N,2,0))</f>
        <v>0</v>
      </c>
      <c r="BI9" s="27">
        <v>1</v>
      </c>
      <c r="BJ9" s="115">
        <f>IF(ISNA(VLOOKUP(AS9,O:P,2,0)),0,VLOOKUP(AS9,O:P,2,0))</f>
        <v>0</v>
      </c>
      <c r="BK9" s="27">
        <v>2</v>
      </c>
      <c r="BL9" s="138">
        <f t="shared" si="11"/>
        <v>0</v>
      </c>
      <c r="BM9" s="54">
        <f t="shared" si="12"/>
        <v>0</v>
      </c>
      <c r="BN9" s="118"/>
    </row>
    <row r="10" spans="1:66" x14ac:dyDescent="0.15">
      <c r="A10" s="3" t="s">
        <v>116</v>
      </c>
      <c r="B10" s="142">
        <v>0</v>
      </c>
      <c r="C10" s="3" t="s">
        <v>116</v>
      </c>
      <c r="D10" s="142">
        <v>0</v>
      </c>
      <c r="E10" s="3" t="s">
        <v>116</v>
      </c>
      <c r="F10" s="142">
        <v>0</v>
      </c>
      <c r="G10" s="3" t="s">
        <v>116</v>
      </c>
      <c r="H10" s="142">
        <v>0</v>
      </c>
      <c r="I10" s="3" t="s">
        <v>116</v>
      </c>
      <c r="J10" s="142">
        <v>0</v>
      </c>
      <c r="K10" s="3" t="s">
        <v>116</v>
      </c>
      <c r="L10" s="3">
        <v>0</v>
      </c>
      <c r="M10" s="3" t="s">
        <v>116</v>
      </c>
      <c r="N10" s="142">
        <v>0</v>
      </c>
      <c r="O10" s="3" t="s">
        <v>116</v>
      </c>
      <c r="P10" s="3">
        <v>0</v>
      </c>
      <c r="Q10" s="3" t="s">
        <v>116</v>
      </c>
      <c r="R10" s="3">
        <v>0</v>
      </c>
      <c r="S10" s="3" t="s">
        <v>116</v>
      </c>
      <c r="T10" s="3">
        <v>0</v>
      </c>
      <c r="U10" s="24" t="s">
        <v>110</v>
      </c>
      <c r="V10" s="24" t="s">
        <v>245</v>
      </c>
      <c r="W10" s="25">
        <v>2</v>
      </c>
      <c r="X10" s="14">
        <f t="shared" si="0"/>
        <v>0</v>
      </c>
      <c r="Y10" s="25">
        <v>2</v>
      </c>
      <c r="Z10" s="14">
        <f t="shared" si="1"/>
        <v>0</v>
      </c>
      <c r="AA10" s="14">
        <v>3</v>
      </c>
      <c r="AB10" s="14">
        <f t="shared" si="2"/>
        <v>0</v>
      </c>
      <c r="AC10" s="27">
        <v>1</v>
      </c>
      <c r="AD10" s="14">
        <f t="shared" si="3"/>
        <v>0</v>
      </c>
      <c r="AE10" s="25">
        <v>2</v>
      </c>
      <c r="AF10" s="14">
        <f t="shared" si="4"/>
        <v>0</v>
      </c>
      <c r="AG10" s="14">
        <v>15</v>
      </c>
      <c r="AH10" s="14">
        <f t="shared" si="5"/>
        <v>0</v>
      </c>
      <c r="AI10" s="25">
        <v>10</v>
      </c>
      <c r="AJ10" s="14">
        <f t="shared" si="6"/>
        <v>0</v>
      </c>
      <c r="AK10" s="35">
        <v>1</v>
      </c>
      <c r="AL10" s="7">
        <f t="shared" si="7"/>
        <v>0</v>
      </c>
      <c r="AM10" s="25">
        <v>2</v>
      </c>
      <c r="AN10" s="138">
        <f t="shared" si="8"/>
        <v>0</v>
      </c>
      <c r="AO10" s="25">
        <v>5</v>
      </c>
      <c r="AP10" s="138">
        <f t="shared" si="9"/>
        <v>0</v>
      </c>
      <c r="AQ10" s="36">
        <f t="shared" si="10"/>
        <v>0</v>
      </c>
      <c r="AR10" s="37" t="s">
        <v>7151</v>
      </c>
      <c r="AS10" s="31" t="s">
        <v>264</v>
      </c>
      <c r="AT10" s="161"/>
      <c r="AU10" s="161"/>
      <c r="AV10" s="38" t="s">
        <v>265</v>
      </c>
      <c r="AW10" s="53">
        <v>1</v>
      </c>
      <c r="AX10" s="27">
        <f>IF(ISNA(VLOOKUP(AS10,C:D,2,0)),0,VLOOKUP(AS10,C:D,2,0))</f>
        <v>0</v>
      </c>
      <c r="AY10" s="53">
        <v>1</v>
      </c>
      <c r="AZ10" s="42">
        <f>IF(ISNA(VLOOKUP(AS10,E:F,2,0)),0,VLOOKUP(AS10,E:F,2,0))</f>
        <v>0</v>
      </c>
      <c r="BA10" s="53">
        <v>2</v>
      </c>
      <c r="BB10" s="42">
        <f>IF(ISNA(VLOOKUP(AS10,G:H,2,0)),0,VLOOKUP(AS10,G:H,2,0))</f>
        <v>0</v>
      </c>
      <c r="BC10" s="42">
        <v>1</v>
      </c>
      <c r="BD10" s="42">
        <f>IF(ISNA(VLOOKUP(AS10,I:J,2,0)),0,VLOOKUP(AS10,I:J,2,0))</f>
        <v>0</v>
      </c>
      <c r="BE10" s="27">
        <v>10</v>
      </c>
      <c r="BF10" s="57">
        <f>IF(ISNA(VLOOKUP(AS10,A:B,2,0)),0,VLOOKUP(AS10,A:B,2,0))</f>
        <v>0</v>
      </c>
      <c r="BG10" s="27">
        <v>10</v>
      </c>
      <c r="BH10" s="57">
        <f>IF(ISNA(VLOOKUP(AS10,M:N,2,0)),0,VLOOKUP(AS10,M:N,2,0))</f>
        <v>0</v>
      </c>
      <c r="BI10" s="27">
        <v>1</v>
      </c>
      <c r="BJ10" s="115">
        <f>IF(ISNA(VLOOKUP(AS10,O:P,2,0)),0,VLOOKUP(AS10,O:P,2,0))</f>
        <v>0</v>
      </c>
      <c r="BK10" s="27">
        <v>2</v>
      </c>
      <c r="BL10" s="138">
        <f t="shared" si="11"/>
        <v>0</v>
      </c>
      <c r="BM10" s="54">
        <f t="shared" si="12"/>
        <v>0</v>
      </c>
      <c r="BN10" s="118"/>
    </row>
    <row r="11" spans="1:66" x14ac:dyDescent="0.15">
      <c r="A11" s="3" t="s">
        <v>246</v>
      </c>
      <c r="B11" s="142">
        <v>0</v>
      </c>
      <c r="C11" s="3" t="s">
        <v>246</v>
      </c>
      <c r="D11" s="142">
        <v>0</v>
      </c>
      <c r="E11" s="3" t="s">
        <v>246</v>
      </c>
      <c r="F11" s="142">
        <v>0</v>
      </c>
      <c r="G11" s="3" t="s">
        <v>246</v>
      </c>
      <c r="H11" s="142">
        <v>0</v>
      </c>
      <c r="I11" s="3" t="s">
        <v>246</v>
      </c>
      <c r="J11" s="142">
        <v>0</v>
      </c>
      <c r="K11" s="3" t="s">
        <v>246</v>
      </c>
      <c r="L11" s="3">
        <v>0</v>
      </c>
      <c r="M11" s="3" t="s">
        <v>246</v>
      </c>
      <c r="N11" s="142">
        <v>0</v>
      </c>
      <c r="O11" s="3" t="s">
        <v>246</v>
      </c>
      <c r="P11" s="3">
        <v>0</v>
      </c>
      <c r="Q11" s="3" t="s">
        <v>246</v>
      </c>
      <c r="R11" s="3">
        <v>0</v>
      </c>
      <c r="S11" s="3" t="s">
        <v>246</v>
      </c>
      <c r="T11" s="3">
        <v>0</v>
      </c>
      <c r="U11" s="24" t="s">
        <v>116</v>
      </c>
      <c r="V11" s="24" t="s">
        <v>245</v>
      </c>
      <c r="W11" s="25">
        <v>2</v>
      </c>
      <c r="X11" s="14">
        <f t="shared" si="0"/>
        <v>0</v>
      </c>
      <c r="Y11" s="25">
        <v>2</v>
      </c>
      <c r="Z11" s="14">
        <f t="shared" si="1"/>
        <v>0</v>
      </c>
      <c r="AA11" s="14">
        <v>3</v>
      </c>
      <c r="AB11" s="14">
        <f t="shared" si="2"/>
        <v>0</v>
      </c>
      <c r="AC11" s="27">
        <v>1</v>
      </c>
      <c r="AD11" s="14">
        <f t="shared" si="3"/>
        <v>0</v>
      </c>
      <c r="AE11" s="25">
        <v>2</v>
      </c>
      <c r="AF11" s="14">
        <f t="shared" si="4"/>
        <v>0</v>
      </c>
      <c r="AG11" s="14">
        <v>15</v>
      </c>
      <c r="AH11" s="14">
        <f t="shared" si="5"/>
        <v>0</v>
      </c>
      <c r="AI11" s="25">
        <v>10</v>
      </c>
      <c r="AJ11" s="14">
        <f t="shared" si="6"/>
        <v>0</v>
      </c>
      <c r="AK11" s="35">
        <v>1</v>
      </c>
      <c r="AL11" s="7">
        <f t="shared" si="7"/>
        <v>0</v>
      </c>
      <c r="AM11" s="25">
        <v>2</v>
      </c>
      <c r="AN11" s="138">
        <f t="shared" si="8"/>
        <v>0</v>
      </c>
      <c r="AO11" s="25">
        <v>5</v>
      </c>
      <c r="AP11" s="138">
        <f t="shared" si="9"/>
        <v>0</v>
      </c>
      <c r="AQ11" s="36">
        <f t="shared" si="10"/>
        <v>0</v>
      </c>
      <c r="AR11" s="37"/>
      <c r="AS11" s="34" t="s">
        <v>114</v>
      </c>
      <c r="AT11" s="161"/>
      <c r="AU11" s="161"/>
      <c r="AV11" s="38" t="s">
        <v>6928</v>
      </c>
      <c r="AW11" s="53"/>
      <c r="AX11" s="27">
        <f>IF(ISNA(VLOOKUP(AS11,C:D,2,0)),0,VLOOKUP(AS11,C:D,2,0))</f>
        <v>0</v>
      </c>
      <c r="AY11" s="53"/>
      <c r="AZ11" s="42">
        <f>IF(ISNA(VLOOKUP(AS11,E:F,2,0)),0,VLOOKUP(AS11,E:F,2,0))</f>
        <v>0</v>
      </c>
      <c r="BA11" s="53"/>
      <c r="BB11" s="42">
        <f>IF(ISNA(VLOOKUP(AS11,G:H,2,0)),0,VLOOKUP(AS11,G:H,2,0))</f>
        <v>0</v>
      </c>
      <c r="BC11" s="42"/>
      <c r="BD11" s="42">
        <f>IF(ISNA(VLOOKUP(AS11,I:J,2,0)),0,VLOOKUP(AS11,I:J,2,0))</f>
        <v>0</v>
      </c>
      <c r="BE11" s="42"/>
      <c r="BF11" s="57">
        <f>IF(ISNA(VLOOKUP(AS11,A:B,2,0)),0,VLOOKUP(AS11,A:B,2,0))</f>
        <v>0</v>
      </c>
      <c r="BG11" s="42"/>
      <c r="BH11" s="57">
        <f>IF(ISNA(VLOOKUP(AS11,M:N,2,0)),0,VLOOKUP(AS11,M:N,2,0))</f>
        <v>0</v>
      </c>
      <c r="BI11" s="42"/>
      <c r="BJ11" s="115">
        <f>IF(ISNA(VLOOKUP(AS11,O:P,2,0)),0,VLOOKUP(AS11,O:P,2,0))</f>
        <v>0</v>
      </c>
      <c r="BK11" s="42"/>
      <c r="BL11" s="138">
        <f t="shared" si="11"/>
        <v>0</v>
      </c>
      <c r="BM11" s="54"/>
      <c r="BN11" s="118"/>
    </row>
    <row r="12" spans="1:66" x14ac:dyDescent="0.15">
      <c r="A12" s="3" t="s">
        <v>11</v>
      </c>
      <c r="B12" s="142">
        <v>0</v>
      </c>
      <c r="C12" s="3" t="s">
        <v>11</v>
      </c>
      <c r="D12" s="142">
        <v>0</v>
      </c>
      <c r="E12" s="3" t="s">
        <v>11</v>
      </c>
      <c r="F12" s="142">
        <v>0</v>
      </c>
      <c r="G12" s="3" t="s">
        <v>11</v>
      </c>
      <c r="H12" s="142">
        <v>0</v>
      </c>
      <c r="I12" s="3" t="s">
        <v>11</v>
      </c>
      <c r="J12" s="142">
        <v>0</v>
      </c>
      <c r="K12" s="3" t="s">
        <v>11</v>
      </c>
      <c r="L12" s="3">
        <v>0</v>
      </c>
      <c r="M12" s="3" t="s">
        <v>11</v>
      </c>
      <c r="N12" s="142">
        <v>0</v>
      </c>
      <c r="O12" s="3" t="s">
        <v>11</v>
      </c>
      <c r="P12" s="3">
        <v>0</v>
      </c>
      <c r="Q12" s="3" t="s">
        <v>11</v>
      </c>
      <c r="R12" s="3">
        <v>0</v>
      </c>
      <c r="S12" s="3" t="s">
        <v>11</v>
      </c>
      <c r="T12" s="3">
        <v>0</v>
      </c>
      <c r="U12" s="24" t="s">
        <v>246</v>
      </c>
      <c r="V12" s="24" t="s">
        <v>245</v>
      </c>
      <c r="W12" s="25"/>
      <c r="X12" s="14">
        <f t="shared" si="0"/>
        <v>0</v>
      </c>
      <c r="Y12" s="25"/>
      <c r="Z12" s="14">
        <f t="shared" si="1"/>
        <v>0</v>
      </c>
      <c r="AA12" s="14"/>
      <c r="AB12" s="14">
        <f t="shared" si="2"/>
        <v>0</v>
      </c>
      <c r="AC12" s="27"/>
      <c r="AD12" s="14">
        <f t="shared" si="3"/>
        <v>0</v>
      </c>
      <c r="AE12" s="25"/>
      <c r="AF12" s="14">
        <f t="shared" si="4"/>
        <v>0</v>
      </c>
      <c r="AG12" s="14"/>
      <c r="AH12" s="14">
        <f t="shared" si="5"/>
        <v>0</v>
      </c>
      <c r="AI12" s="25"/>
      <c r="AJ12" s="14">
        <f t="shared" si="6"/>
        <v>0</v>
      </c>
      <c r="AK12" s="35"/>
      <c r="AL12" s="7">
        <f t="shared" si="7"/>
        <v>0</v>
      </c>
      <c r="AM12" s="138"/>
      <c r="AN12" s="138">
        <f t="shared" ref="AN12" si="17">IF(ISNA(VLOOKUP(W12,Q:R,2,0)),0,VLOOKUP(W12,Q:R,2,0))</f>
        <v>0</v>
      </c>
      <c r="AO12" s="138"/>
      <c r="AP12" s="138">
        <f t="shared" ref="AP12" si="18">IF(ISNA(VLOOKUP(Y12,S:T,2,0)),0,VLOOKUP(Y12,S:T,2,0))</f>
        <v>0</v>
      </c>
      <c r="AQ12" s="36">
        <v>0</v>
      </c>
      <c r="AR12" s="37"/>
      <c r="AS12" s="31"/>
      <c r="AT12" s="161"/>
      <c r="AU12" s="162"/>
      <c r="AV12" s="39"/>
      <c r="AW12" s="51">
        <f t="shared" ref="AW12:BJ12" si="19">SUM(AW8:AW11)</f>
        <v>4</v>
      </c>
      <c r="AX12" s="51">
        <f t="shared" si="19"/>
        <v>0</v>
      </c>
      <c r="AY12" s="116">
        <f t="shared" si="19"/>
        <v>4</v>
      </c>
      <c r="AZ12" s="51">
        <f t="shared" si="19"/>
        <v>0</v>
      </c>
      <c r="BA12" s="116">
        <f t="shared" si="19"/>
        <v>7</v>
      </c>
      <c r="BB12" s="51">
        <f t="shared" si="19"/>
        <v>0</v>
      </c>
      <c r="BC12" s="51">
        <f t="shared" si="19"/>
        <v>3</v>
      </c>
      <c r="BD12" s="51">
        <f t="shared" si="19"/>
        <v>0</v>
      </c>
      <c r="BE12" s="51">
        <f t="shared" si="19"/>
        <v>30</v>
      </c>
      <c r="BF12" s="51">
        <f t="shared" si="19"/>
        <v>0</v>
      </c>
      <c r="BG12" s="51">
        <f t="shared" si="19"/>
        <v>30</v>
      </c>
      <c r="BH12" s="51">
        <f t="shared" si="19"/>
        <v>0</v>
      </c>
      <c r="BI12" s="51">
        <f t="shared" si="19"/>
        <v>3</v>
      </c>
      <c r="BJ12" s="51">
        <f t="shared" si="19"/>
        <v>0</v>
      </c>
      <c r="BK12" s="51">
        <f t="shared" ref="BK12" si="20">SUM(BK8:BK11)</f>
        <v>6</v>
      </c>
      <c r="BL12" s="39">
        <f t="shared" si="11"/>
        <v>0</v>
      </c>
      <c r="BM12" s="55">
        <f t="shared" si="12"/>
        <v>0</v>
      </c>
      <c r="BN12" s="118"/>
    </row>
    <row r="13" spans="1:66" x14ac:dyDescent="0.15">
      <c r="A13" s="3" t="s">
        <v>107</v>
      </c>
      <c r="B13" s="142">
        <v>0</v>
      </c>
      <c r="C13" s="3" t="s">
        <v>107</v>
      </c>
      <c r="D13" s="142">
        <v>0</v>
      </c>
      <c r="E13" s="3" t="s">
        <v>107</v>
      </c>
      <c r="F13" s="142">
        <v>0</v>
      </c>
      <c r="G13" s="3" t="s">
        <v>107</v>
      </c>
      <c r="H13" s="142">
        <v>0</v>
      </c>
      <c r="I13" s="3" t="s">
        <v>107</v>
      </c>
      <c r="J13" s="142">
        <v>0</v>
      </c>
      <c r="K13" s="3" t="s">
        <v>107</v>
      </c>
      <c r="L13" s="3">
        <v>0</v>
      </c>
      <c r="M13" s="3" t="s">
        <v>107</v>
      </c>
      <c r="N13" s="142">
        <v>0</v>
      </c>
      <c r="O13" s="3" t="s">
        <v>107</v>
      </c>
      <c r="P13" s="3">
        <v>0</v>
      </c>
      <c r="Q13" s="3" t="s">
        <v>107</v>
      </c>
      <c r="R13" s="3">
        <v>0</v>
      </c>
      <c r="S13" s="3" t="s">
        <v>107</v>
      </c>
      <c r="T13" s="3">
        <v>0</v>
      </c>
      <c r="U13" s="24" t="s">
        <v>246</v>
      </c>
      <c r="V13" s="24" t="s">
        <v>6929</v>
      </c>
      <c r="W13" s="25">
        <f>W3+W4+W5+W6+W8+W9+W10+W11</f>
        <v>16</v>
      </c>
      <c r="X13" s="25">
        <f t="shared" ref="X13:AL13" si="21">X3+X4+X5+X6+X8+X9+X10+X11</f>
        <v>0</v>
      </c>
      <c r="Y13" s="25">
        <f t="shared" si="21"/>
        <v>16</v>
      </c>
      <c r="Z13" s="25">
        <f t="shared" si="21"/>
        <v>0</v>
      </c>
      <c r="AA13" s="25">
        <f t="shared" si="21"/>
        <v>24</v>
      </c>
      <c r="AB13" s="25">
        <f t="shared" si="21"/>
        <v>0</v>
      </c>
      <c r="AC13" s="25">
        <f t="shared" si="21"/>
        <v>8</v>
      </c>
      <c r="AD13" s="25">
        <f t="shared" si="21"/>
        <v>0</v>
      </c>
      <c r="AE13" s="25">
        <f>AE3+AE4+AE5+AE6+AE8+AE9+AE10+AE11</f>
        <v>16</v>
      </c>
      <c r="AF13" s="25">
        <f t="shared" si="21"/>
        <v>0</v>
      </c>
      <c r="AG13" s="25">
        <f t="shared" si="21"/>
        <v>120</v>
      </c>
      <c r="AH13" s="25">
        <f t="shared" si="21"/>
        <v>0</v>
      </c>
      <c r="AI13" s="25">
        <f t="shared" si="21"/>
        <v>80</v>
      </c>
      <c r="AJ13" s="25">
        <f t="shared" si="21"/>
        <v>0</v>
      </c>
      <c r="AK13" s="25">
        <f t="shared" si="21"/>
        <v>8</v>
      </c>
      <c r="AL13" s="25">
        <f t="shared" si="21"/>
        <v>2</v>
      </c>
      <c r="AM13" s="25">
        <f>AM3+AM4+AM5+AM6+AM8+AM9+AM10+AM11</f>
        <v>16</v>
      </c>
      <c r="AN13" s="138">
        <f>AN3+AN4+AN5+AN6+AN8+AN9+AN10+AN11</f>
        <v>0</v>
      </c>
      <c r="AO13" s="25">
        <f>AO3+AO4+AO5+AO6+AO8+AO9+AO10+AO11</f>
        <v>40</v>
      </c>
      <c r="AP13" s="138">
        <f>AP3+AP4+AP5+AP6+AP8+AP9+AP10+AP11</f>
        <v>0</v>
      </c>
      <c r="AQ13" s="36">
        <f t="shared" si="10"/>
        <v>1.25</v>
      </c>
      <c r="AR13" s="37"/>
      <c r="AS13" s="31" t="s">
        <v>314</v>
      </c>
      <c r="AT13" s="161"/>
      <c r="AU13" s="160" t="s">
        <v>30</v>
      </c>
      <c r="AV13" s="38" t="s">
        <v>315</v>
      </c>
      <c r="AW13" s="53">
        <v>1</v>
      </c>
      <c r="AX13" s="27">
        <f>IF(ISNA(VLOOKUP(AS13,C:D,2,0)),0,VLOOKUP(AS13,C:D,2,0))</f>
        <v>0</v>
      </c>
      <c r="AY13" s="53">
        <v>1</v>
      </c>
      <c r="AZ13" s="42">
        <f>IF(ISNA(VLOOKUP(AS13,E:F,2,0)),0,VLOOKUP(AS13,E:F,2,0))</f>
        <v>0</v>
      </c>
      <c r="BA13" s="53">
        <v>2</v>
      </c>
      <c r="BB13" s="42">
        <f>IF(ISNA(VLOOKUP(AS13,G:H,2,0)),0,VLOOKUP(AS13,G:H,2,0))</f>
        <v>0</v>
      </c>
      <c r="BC13" s="42">
        <v>1</v>
      </c>
      <c r="BD13" s="42">
        <f>IF(ISNA(VLOOKUP(AS13,I:J,2,0)),0,VLOOKUP(AS13,I:J,2,0))</f>
        <v>0</v>
      </c>
      <c r="BE13" s="27">
        <v>10</v>
      </c>
      <c r="BF13" s="57">
        <f>IF(ISNA(VLOOKUP(AS13,A:B,2,0)),0,VLOOKUP(AS13,A:B,2,0))</f>
        <v>0</v>
      </c>
      <c r="BG13" s="27">
        <v>10</v>
      </c>
      <c r="BH13" s="57">
        <f>IF(ISNA(VLOOKUP(AS13,M:N,2,0)),0,VLOOKUP(AS13,M:N,2,0))</f>
        <v>0</v>
      </c>
      <c r="BI13" s="27">
        <v>1</v>
      </c>
      <c r="BJ13" s="115">
        <f>IF(ISNA(VLOOKUP(AS13,O:P,2,0)),0,VLOOKUP(AS13,O:P,2,0))</f>
        <v>0</v>
      </c>
      <c r="BK13" s="27">
        <v>2</v>
      </c>
      <c r="BL13" s="138">
        <f t="shared" si="11"/>
        <v>0</v>
      </c>
      <c r="BM13" s="54">
        <f t="shared" si="12"/>
        <v>0</v>
      </c>
      <c r="BN13" s="118"/>
    </row>
    <row r="14" spans="1:66" x14ac:dyDescent="0.15">
      <c r="A14" s="3" t="s">
        <v>1581</v>
      </c>
      <c r="B14" s="142">
        <v>0</v>
      </c>
      <c r="C14" s="3" t="s">
        <v>1581</v>
      </c>
      <c r="D14" s="142">
        <v>0</v>
      </c>
      <c r="E14" s="3" t="s">
        <v>1581</v>
      </c>
      <c r="F14" s="142">
        <v>0</v>
      </c>
      <c r="G14" s="3" t="s">
        <v>1581</v>
      </c>
      <c r="H14" s="142">
        <v>0</v>
      </c>
      <c r="I14" s="3" t="s">
        <v>1581</v>
      </c>
      <c r="J14" s="3">
        <v>0</v>
      </c>
      <c r="K14" s="3" t="s">
        <v>1581</v>
      </c>
      <c r="L14" s="3">
        <v>0</v>
      </c>
      <c r="M14" s="3" t="s">
        <v>1581</v>
      </c>
      <c r="N14" s="142">
        <v>0</v>
      </c>
      <c r="O14" s="3" t="s">
        <v>1581</v>
      </c>
      <c r="P14" s="3">
        <v>0</v>
      </c>
      <c r="Q14" s="3" t="s">
        <v>1581</v>
      </c>
      <c r="R14" s="3">
        <v>0</v>
      </c>
      <c r="S14" s="3" t="s">
        <v>1581</v>
      </c>
      <c r="T14" s="3">
        <v>0</v>
      </c>
      <c r="U14" s="24" t="s">
        <v>11</v>
      </c>
      <c r="V14" s="24" t="s">
        <v>343</v>
      </c>
      <c r="W14" s="25">
        <v>2</v>
      </c>
      <c r="X14" s="14">
        <f t="shared" ref="X14:X20" si="22">IF(ISNA(VLOOKUP(U14,C:D,2,0)),0,VLOOKUP(U14,C:D,2,0))</f>
        <v>0</v>
      </c>
      <c r="Y14" s="25">
        <v>2</v>
      </c>
      <c r="Z14" s="14">
        <f t="shared" ref="Z14:Z20" si="23">IF(ISNA(VLOOKUP(U14,E:F,2,0)),0,VLOOKUP(U14,E:F,2,0))</f>
        <v>0</v>
      </c>
      <c r="AA14" s="14">
        <v>3</v>
      </c>
      <c r="AB14" s="14">
        <f t="shared" ref="AB14:AB20" si="24">IF(ISNA(VLOOKUP(U14,G:H,2,0)),0,VLOOKUP(U14,G:H,2,0))</f>
        <v>0</v>
      </c>
      <c r="AC14" s="27">
        <v>1</v>
      </c>
      <c r="AD14" s="14">
        <f t="shared" ref="AD14:AD20" si="25">IF(ISNA(VLOOKUP(U14,I:J,2,0)),0,VLOOKUP(U14,I:J,2,0))</f>
        <v>0</v>
      </c>
      <c r="AE14" s="25">
        <v>2</v>
      </c>
      <c r="AF14" s="14">
        <f t="shared" ref="AF14:AF20" si="26">IF(ISNA(VLOOKUP(U14,K:L,2,0)),0,VLOOKUP(U14,K:L,2,0))</f>
        <v>0</v>
      </c>
      <c r="AG14" s="14">
        <v>15</v>
      </c>
      <c r="AH14" s="14">
        <f t="shared" si="5"/>
        <v>0</v>
      </c>
      <c r="AI14" s="25">
        <v>10</v>
      </c>
      <c r="AJ14" s="14">
        <f t="shared" ref="AJ14:AJ20" si="27">IF(ISNA(VLOOKUP(U14,M:N,2,0)),0,VLOOKUP(U14,M:N,2,0))</f>
        <v>0</v>
      </c>
      <c r="AK14" s="35">
        <v>1</v>
      </c>
      <c r="AL14" s="7">
        <f t="shared" si="7"/>
        <v>0</v>
      </c>
      <c r="AM14" s="25">
        <v>2</v>
      </c>
      <c r="AN14" s="138">
        <f t="shared" si="8"/>
        <v>0</v>
      </c>
      <c r="AO14" s="25">
        <v>5</v>
      </c>
      <c r="AP14" s="138">
        <f t="shared" si="9"/>
        <v>0</v>
      </c>
      <c r="AQ14" s="36">
        <f t="shared" si="10"/>
        <v>0</v>
      </c>
      <c r="AR14" s="37"/>
      <c r="AS14" s="31" t="s">
        <v>236</v>
      </c>
      <c r="AT14" s="161"/>
      <c r="AU14" s="161"/>
      <c r="AV14" s="38" t="s">
        <v>237</v>
      </c>
      <c r="AW14" s="53">
        <v>1</v>
      </c>
      <c r="AX14" s="27">
        <f>IF(ISNA(VLOOKUP(AS14,C:D,2,0)),0,VLOOKUP(AS14,C:D,2,0))</f>
        <v>0</v>
      </c>
      <c r="AY14" s="53">
        <v>1</v>
      </c>
      <c r="AZ14" s="42">
        <f>IF(ISNA(VLOOKUP(AS14,E:F,2,0)),0,VLOOKUP(AS14,E:F,2,0))</f>
        <v>0</v>
      </c>
      <c r="BA14" s="53">
        <v>2</v>
      </c>
      <c r="BB14" s="42">
        <f>IF(ISNA(VLOOKUP(AS14,G:H,2,0)),0,VLOOKUP(AS14,G:H,2,0))</f>
        <v>0</v>
      </c>
      <c r="BC14" s="42">
        <v>1</v>
      </c>
      <c r="BD14" s="42">
        <f>IF(ISNA(VLOOKUP(AS14,I:J,2,0)),0,VLOOKUP(AS14,I:J,2,0))</f>
        <v>0</v>
      </c>
      <c r="BE14" s="27">
        <v>10</v>
      </c>
      <c r="BF14" s="57">
        <f>IF(ISNA(VLOOKUP(AS14,A:B,2,0)),0,VLOOKUP(AS14,A:B,2,0))</f>
        <v>0</v>
      </c>
      <c r="BG14" s="27">
        <v>10</v>
      </c>
      <c r="BH14" s="57">
        <f>IF(ISNA(VLOOKUP(AS14,M:N,2,0)),0,VLOOKUP(AS14,M:N,2,0))</f>
        <v>0</v>
      </c>
      <c r="BI14" s="27">
        <v>1</v>
      </c>
      <c r="BJ14" s="115">
        <f>IF(ISNA(VLOOKUP(AS14,O:P,2,0)),0,VLOOKUP(AS14,O:P,2,0))</f>
        <v>0</v>
      </c>
      <c r="BK14" s="27">
        <v>2</v>
      </c>
      <c r="BL14" s="138">
        <f t="shared" si="11"/>
        <v>0</v>
      </c>
      <c r="BM14" s="54">
        <f t="shared" si="12"/>
        <v>0</v>
      </c>
      <c r="BN14" s="118"/>
    </row>
    <row r="15" spans="1:66" x14ac:dyDescent="0.15">
      <c r="A15" s="3" t="s">
        <v>54</v>
      </c>
      <c r="B15" s="142">
        <v>0</v>
      </c>
      <c r="C15" s="3" t="s">
        <v>54</v>
      </c>
      <c r="D15" s="142">
        <v>0</v>
      </c>
      <c r="E15" s="3" t="s">
        <v>54</v>
      </c>
      <c r="F15" s="142">
        <v>0</v>
      </c>
      <c r="G15" s="3" t="s">
        <v>54</v>
      </c>
      <c r="H15" s="142">
        <v>0</v>
      </c>
      <c r="I15" s="3" t="s">
        <v>54</v>
      </c>
      <c r="J15" s="3">
        <v>0</v>
      </c>
      <c r="K15" s="3" t="s">
        <v>54</v>
      </c>
      <c r="L15" s="3">
        <v>0</v>
      </c>
      <c r="M15" s="3" t="s">
        <v>54</v>
      </c>
      <c r="N15" s="142">
        <v>0</v>
      </c>
      <c r="O15" s="3" t="s">
        <v>54</v>
      </c>
      <c r="P15" s="3">
        <v>0</v>
      </c>
      <c r="Q15" s="3" t="s">
        <v>54</v>
      </c>
      <c r="R15" s="3">
        <v>0</v>
      </c>
      <c r="S15" s="3" t="s">
        <v>54</v>
      </c>
      <c r="T15" s="3">
        <v>0</v>
      </c>
      <c r="U15" s="24" t="s">
        <v>107</v>
      </c>
      <c r="V15" s="24" t="s">
        <v>343</v>
      </c>
      <c r="W15" s="25">
        <v>2</v>
      </c>
      <c r="X15" s="14">
        <f t="shared" si="22"/>
        <v>0</v>
      </c>
      <c r="Y15" s="25">
        <v>2</v>
      </c>
      <c r="Z15" s="14">
        <f t="shared" si="23"/>
        <v>0</v>
      </c>
      <c r="AA15" s="14">
        <v>3</v>
      </c>
      <c r="AB15" s="14">
        <f t="shared" si="24"/>
        <v>0</v>
      </c>
      <c r="AC15" s="27">
        <v>1</v>
      </c>
      <c r="AD15" s="14">
        <f t="shared" si="25"/>
        <v>0</v>
      </c>
      <c r="AE15" s="25">
        <v>2</v>
      </c>
      <c r="AF15" s="14">
        <f t="shared" si="26"/>
        <v>0</v>
      </c>
      <c r="AG15" s="14">
        <v>15</v>
      </c>
      <c r="AH15" s="14">
        <f t="shared" si="5"/>
        <v>0</v>
      </c>
      <c r="AI15" s="25">
        <v>10</v>
      </c>
      <c r="AJ15" s="14">
        <f t="shared" si="27"/>
        <v>0</v>
      </c>
      <c r="AK15" s="35">
        <v>1</v>
      </c>
      <c r="AL15" s="7">
        <f t="shared" si="7"/>
        <v>0</v>
      </c>
      <c r="AM15" s="25">
        <v>2</v>
      </c>
      <c r="AN15" s="138">
        <f t="shared" si="8"/>
        <v>0</v>
      </c>
      <c r="AO15" s="25">
        <v>5</v>
      </c>
      <c r="AP15" s="138">
        <f t="shared" si="9"/>
        <v>0</v>
      </c>
      <c r="AQ15" s="36">
        <f t="shared" si="10"/>
        <v>0</v>
      </c>
      <c r="AR15" s="37"/>
      <c r="AS15" s="31" t="s">
        <v>289</v>
      </c>
      <c r="AT15" s="161"/>
      <c r="AU15" s="161"/>
      <c r="AV15" s="38" t="s">
        <v>7132</v>
      </c>
      <c r="AW15" s="53">
        <v>2</v>
      </c>
      <c r="AX15" s="27">
        <f>IF(ISNA(VLOOKUP(AS15,C:D,2,0)),0,VLOOKUP(AS15,C:D,2,0))</f>
        <v>0</v>
      </c>
      <c r="AY15" s="53">
        <v>2</v>
      </c>
      <c r="AZ15" s="42">
        <f>IF(ISNA(VLOOKUP(AS15,E:F,2,0)),0,VLOOKUP(AS15,E:F,2,0))</f>
        <v>0</v>
      </c>
      <c r="BA15" s="53">
        <v>3</v>
      </c>
      <c r="BB15" s="42">
        <f>IF(ISNA(VLOOKUP(AS15,G:H,2,0)),0,VLOOKUP(AS15,G:H,2,0))</f>
        <v>0</v>
      </c>
      <c r="BC15" s="42">
        <v>1</v>
      </c>
      <c r="BD15" s="42">
        <f>IF(ISNA(VLOOKUP(AS15,I:J,2,0)),0,VLOOKUP(AS15,I:J,2,0))</f>
        <v>0</v>
      </c>
      <c r="BE15" s="27">
        <v>10</v>
      </c>
      <c r="BF15" s="57">
        <f>IF(ISNA(VLOOKUP(AS15,A:B,2,0)),0,VLOOKUP(AS15,A:B,2,0))</f>
        <v>0</v>
      </c>
      <c r="BG15" s="27">
        <v>10</v>
      </c>
      <c r="BH15" s="57">
        <f>IF(ISNA(VLOOKUP(AS15,M:N,2,0)),0,VLOOKUP(AS15,M:N,2,0))</f>
        <v>0</v>
      </c>
      <c r="BI15" s="27">
        <v>1</v>
      </c>
      <c r="BJ15" s="115">
        <f>IF(ISNA(VLOOKUP(AS15,O:P,2,0)),0,VLOOKUP(AS15,O:P,2,0))</f>
        <v>0</v>
      </c>
      <c r="BK15" s="27">
        <v>2</v>
      </c>
      <c r="BL15" s="138">
        <f t="shared" si="11"/>
        <v>0</v>
      </c>
      <c r="BM15" s="54">
        <f t="shared" si="12"/>
        <v>0</v>
      </c>
      <c r="BN15" s="118"/>
    </row>
    <row r="16" spans="1:66" x14ac:dyDescent="0.15">
      <c r="A16" s="3" t="s">
        <v>27</v>
      </c>
      <c r="B16" s="142">
        <v>0</v>
      </c>
      <c r="C16" s="3" t="s">
        <v>27</v>
      </c>
      <c r="D16" s="142">
        <v>0</v>
      </c>
      <c r="E16" s="3" t="s">
        <v>27</v>
      </c>
      <c r="F16" s="142">
        <v>0</v>
      </c>
      <c r="G16" s="3" t="s">
        <v>27</v>
      </c>
      <c r="H16" s="142">
        <v>0</v>
      </c>
      <c r="I16" s="3" t="s">
        <v>27</v>
      </c>
      <c r="J16" s="3">
        <v>0</v>
      </c>
      <c r="K16" s="3" t="s">
        <v>27</v>
      </c>
      <c r="L16" s="3">
        <v>0</v>
      </c>
      <c r="M16" s="3" t="s">
        <v>27</v>
      </c>
      <c r="N16" s="142">
        <v>0</v>
      </c>
      <c r="O16" s="3" t="s">
        <v>27</v>
      </c>
      <c r="P16" s="3">
        <v>1</v>
      </c>
      <c r="Q16" s="3" t="s">
        <v>27</v>
      </c>
      <c r="R16" s="3">
        <v>0</v>
      </c>
      <c r="S16" s="3" t="s">
        <v>27</v>
      </c>
      <c r="T16" s="3">
        <v>0</v>
      </c>
      <c r="U16" s="24" t="s">
        <v>1581</v>
      </c>
      <c r="V16" s="24" t="s">
        <v>343</v>
      </c>
      <c r="W16" s="25"/>
      <c r="X16" s="14">
        <f t="shared" si="22"/>
        <v>0</v>
      </c>
      <c r="Y16" s="25"/>
      <c r="Z16" s="14">
        <f t="shared" si="23"/>
        <v>0</v>
      </c>
      <c r="AA16" s="14"/>
      <c r="AB16" s="14">
        <f t="shared" si="24"/>
        <v>0</v>
      </c>
      <c r="AC16" s="27"/>
      <c r="AD16" s="14">
        <f t="shared" si="25"/>
        <v>0</v>
      </c>
      <c r="AE16" s="25"/>
      <c r="AF16" s="14">
        <f t="shared" si="26"/>
        <v>0</v>
      </c>
      <c r="AG16" s="14"/>
      <c r="AH16" s="14">
        <f t="shared" si="5"/>
        <v>0</v>
      </c>
      <c r="AI16" s="25"/>
      <c r="AJ16" s="14">
        <f t="shared" si="27"/>
        <v>0</v>
      </c>
      <c r="AK16" s="35"/>
      <c r="AL16" s="7">
        <f t="shared" si="7"/>
        <v>0</v>
      </c>
      <c r="AM16" s="138"/>
      <c r="AN16" s="138">
        <f t="shared" ref="AN16" si="28">IF(ISNA(VLOOKUP(W16,Q:R,2,0)),0,VLOOKUP(W16,Q:R,2,0))</f>
        <v>0</v>
      </c>
      <c r="AO16" s="138"/>
      <c r="AP16" s="138">
        <f t="shared" ref="AP16" si="29">IF(ISNA(VLOOKUP(Y16,S:T,2,0)),0,VLOOKUP(Y16,S:T,2,0))</f>
        <v>0</v>
      </c>
      <c r="AQ16" s="36">
        <v>0</v>
      </c>
      <c r="AR16" s="37"/>
      <c r="AS16" s="34" t="s">
        <v>30</v>
      </c>
      <c r="AT16" s="161"/>
      <c r="AU16" s="161"/>
      <c r="AV16" s="38" t="s">
        <v>6928</v>
      </c>
      <c r="AW16" s="53"/>
      <c r="AX16" s="27">
        <f>IF(ISNA(VLOOKUP(AS16,C:D,2,0)),0,VLOOKUP(AS16,C:D,2,0))</f>
        <v>0</v>
      </c>
      <c r="AY16" s="53"/>
      <c r="AZ16" s="42">
        <f>IF(ISNA(VLOOKUP(AS16,E:F,2,0)),0,VLOOKUP(AS16,E:F,2,0))</f>
        <v>0</v>
      </c>
      <c r="BA16" s="53"/>
      <c r="BB16" s="42">
        <f>IF(ISNA(VLOOKUP(AS16,G:H,2,0)),0,VLOOKUP(AS16,G:H,2,0))</f>
        <v>0</v>
      </c>
      <c r="BC16" s="42"/>
      <c r="BD16" s="42">
        <f>IF(ISNA(VLOOKUP(AS16,I:J,2,0)),0,VLOOKUP(AS16,I:J,2,0))</f>
        <v>0</v>
      </c>
      <c r="BE16" s="42"/>
      <c r="BF16" s="57">
        <f>IF(ISNA(VLOOKUP(AS16,A:B,2,0)),0,VLOOKUP(AS16,A:B,2,0))</f>
        <v>0</v>
      </c>
      <c r="BG16" s="42"/>
      <c r="BH16" s="57">
        <f>IF(ISNA(VLOOKUP(AS16,M:N,2,0)),0,VLOOKUP(AS16,M:N,2,0))</f>
        <v>0</v>
      </c>
      <c r="BI16" s="42"/>
      <c r="BJ16" s="115">
        <f>IF(ISNA(VLOOKUP(AS16,O:P,2,0)),0,VLOOKUP(AS16,O:P,2,0))</f>
        <v>0</v>
      </c>
      <c r="BK16" s="42"/>
      <c r="BL16" s="138">
        <f t="shared" si="11"/>
        <v>0</v>
      </c>
      <c r="BM16" s="54"/>
      <c r="BN16" s="118"/>
    </row>
    <row r="17" spans="1:66" x14ac:dyDescent="0.15">
      <c r="A17" s="3" t="s">
        <v>92</v>
      </c>
      <c r="B17" s="142">
        <v>0</v>
      </c>
      <c r="C17" s="3" t="s">
        <v>92</v>
      </c>
      <c r="D17" s="142">
        <v>0</v>
      </c>
      <c r="E17" s="3" t="s">
        <v>92</v>
      </c>
      <c r="F17" s="142">
        <v>0</v>
      </c>
      <c r="G17" s="3" t="s">
        <v>92</v>
      </c>
      <c r="H17" s="142">
        <v>0</v>
      </c>
      <c r="I17" s="3" t="s">
        <v>92</v>
      </c>
      <c r="J17" s="3">
        <v>0</v>
      </c>
      <c r="K17" s="3" t="s">
        <v>92</v>
      </c>
      <c r="L17" s="3">
        <v>0</v>
      </c>
      <c r="M17" s="3" t="s">
        <v>92</v>
      </c>
      <c r="N17" s="142">
        <v>0</v>
      </c>
      <c r="O17" s="3" t="s">
        <v>92</v>
      </c>
      <c r="P17" s="3">
        <v>0</v>
      </c>
      <c r="Q17" s="3" t="s">
        <v>92</v>
      </c>
      <c r="R17" s="3">
        <v>0</v>
      </c>
      <c r="S17" s="3" t="s">
        <v>92</v>
      </c>
      <c r="T17" s="3">
        <v>0</v>
      </c>
      <c r="U17" s="24" t="s">
        <v>54</v>
      </c>
      <c r="V17" s="24" t="s">
        <v>343</v>
      </c>
      <c r="W17" s="25">
        <v>2</v>
      </c>
      <c r="X17" s="14">
        <f t="shared" si="22"/>
        <v>0</v>
      </c>
      <c r="Y17" s="25">
        <v>2</v>
      </c>
      <c r="Z17" s="14">
        <f t="shared" si="23"/>
        <v>0</v>
      </c>
      <c r="AA17" s="14">
        <v>3</v>
      </c>
      <c r="AB17" s="14">
        <f t="shared" si="24"/>
        <v>0</v>
      </c>
      <c r="AC17" s="27">
        <v>1</v>
      </c>
      <c r="AD17" s="14">
        <f t="shared" si="25"/>
        <v>0</v>
      </c>
      <c r="AE17" s="25">
        <v>2</v>
      </c>
      <c r="AF17" s="14">
        <f t="shared" si="26"/>
        <v>0</v>
      </c>
      <c r="AG17" s="14">
        <v>15</v>
      </c>
      <c r="AH17" s="14">
        <f t="shared" si="5"/>
        <v>0</v>
      </c>
      <c r="AI17" s="25">
        <v>10</v>
      </c>
      <c r="AJ17" s="14">
        <f t="shared" si="27"/>
        <v>0</v>
      </c>
      <c r="AK17" s="35">
        <v>1</v>
      </c>
      <c r="AL17" s="7">
        <f t="shared" si="7"/>
        <v>0</v>
      </c>
      <c r="AM17" s="25">
        <v>2</v>
      </c>
      <c r="AN17" s="138">
        <f t="shared" si="8"/>
        <v>0</v>
      </c>
      <c r="AO17" s="25">
        <v>5</v>
      </c>
      <c r="AP17" s="138">
        <f t="shared" si="9"/>
        <v>0</v>
      </c>
      <c r="AQ17" s="36">
        <f t="shared" si="10"/>
        <v>0</v>
      </c>
      <c r="AR17" s="37" t="s">
        <v>7151</v>
      </c>
      <c r="AS17" s="31"/>
      <c r="AT17" s="161"/>
      <c r="AU17" s="162"/>
      <c r="AV17" s="39"/>
      <c r="AW17" s="51">
        <f t="shared" ref="AW17:BJ17" si="30">SUM(AW13:AW16)</f>
        <v>4</v>
      </c>
      <c r="AX17" s="51">
        <f t="shared" si="30"/>
        <v>0</v>
      </c>
      <c r="AY17" s="116">
        <f t="shared" si="30"/>
        <v>4</v>
      </c>
      <c r="AZ17" s="51">
        <f t="shared" si="30"/>
        <v>0</v>
      </c>
      <c r="BA17" s="116">
        <f t="shared" si="30"/>
        <v>7</v>
      </c>
      <c r="BB17" s="51">
        <f t="shared" si="30"/>
        <v>0</v>
      </c>
      <c r="BC17" s="51">
        <f t="shared" si="30"/>
        <v>3</v>
      </c>
      <c r="BD17" s="51">
        <f t="shared" si="30"/>
        <v>0</v>
      </c>
      <c r="BE17" s="51">
        <f t="shared" si="30"/>
        <v>30</v>
      </c>
      <c r="BF17" s="51">
        <f t="shared" si="30"/>
        <v>0</v>
      </c>
      <c r="BG17" s="51">
        <f t="shared" si="30"/>
        <v>30</v>
      </c>
      <c r="BH17" s="51">
        <f t="shared" si="30"/>
        <v>0</v>
      </c>
      <c r="BI17" s="51">
        <f t="shared" si="30"/>
        <v>3</v>
      </c>
      <c r="BJ17" s="51">
        <f t="shared" si="30"/>
        <v>0</v>
      </c>
      <c r="BK17" s="51">
        <f t="shared" ref="BK17" si="31">SUM(BK13:BK16)</f>
        <v>6</v>
      </c>
      <c r="BL17" s="39">
        <f t="shared" si="11"/>
        <v>0</v>
      </c>
      <c r="BM17" s="55">
        <f t="shared" si="12"/>
        <v>0</v>
      </c>
      <c r="BN17" s="118"/>
    </row>
    <row r="18" spans="1:66" x14ac:dyDescent="0.15">
      <c r="A18" s="3" t="s">
        <v>136</v>
      </c>
      <c r="B18" s="142">
        <v>0</v>
      </c>
      <c r="C18" s="3" t="s">
        <v>136</v>
      </c>
      <c r="D18" s="142">
        <v>0</v>
      </c>
      <c r="E18" s="3" t="s">
        <v>136</v>
      </c>
      <c r="F18" s="3">
        <v>0</v>
      </c>
      <c r="G18" s="3" t="s">
        <v>136</v>
      </c>
      <c r="H18" s="142">
        <v>0</v>
      </c>
      <c r="I18" s="3" t="s">
        <v>136</v>
      </c>
      <c r="J18" s="3">
        <v>0</v>
      </c>
      <c r="K18" s="3" t="s">
        <v>136</v>
      </c>
      <c r="L18" s="3">
        <v>0</v>
      </c>
      <c r="M18" s="3" t="s">
        <v>136</v>
      </c>
      <c r="N18" s="142">
        <v>0</v>
      </c>
      <c r="O18" s="3" t="s">
        <v>136</v>
      </c>
      <c r="P18" s="3">
        <v>0</v>
      </c>
      <c r="Q18" s="3" t="s">
        <v>136</v>
      </c>
      <c r="R18" s="3">
        <v>0</v>
      </c>
      <c r="S18" s="3" t="s">
        <v>136</v>
      </c>
      <c r="T18" s="3">
        <v>0</v>
      </c>
      <c r="U18" s="24" t="s">
        <v>27</v>
      </c>
      <c r="V18" s="24" t="s">
        <v>343</v>
      </c>
      <c r="W18" s="25">
        <v>2</v>
      </c>
      <c r="X18" s="14">
        <f t="shared" si="22"/>
        <v>0</v>
      </c>
      <c r="Y18" s="25">
        <v>2</v>
      </c>
      <c r="Z18" s="14">
        <f t="shared" si="23"/>
        <v>0</v>
      </c>
      <c r="AA18" s="14">
        <v>3</v>
      </c>
      <c r="AB18" s="14">
        <f t="shared" si="24"/>
        <v>0</v>
      </c>
      <c r="AC18" s="27">
        <v>1</v>
      </c>
      <c r="AD18" s="14">
        <f t="shared" si="25"/>
        <v>0</v>
      </c>
      <c r="AE18" s="25">
        <v>2</v>
      </c>
      <c r="AF18" s="14">
        <f t="shared" si="26"/>
        <v>0</v>
      </c>
      <c r="AG18" s="14">
        <v>15</v>
      </c>
      <c r="AH18" s="14">
        <f t="shared" si="5"/>
        <v>0</v>
      </c>
      <c r="AI18" s="25">
        <v>10</v>
      </c>
      <c r="AJ18" s="14">
        <f t="shared" si="27"/>
        <v>0</v>
      </c>
      <c r="AK18" s="35">
        <v>1</v>
      </c>
      <c r="AL18" s="7">
        <f t="shared" si="7"/>
        <v>1</v>
      </c>
      <c r="AM18" s="25">
        <v>2</v>
      </c>
      <c r="AN18" s="138">
        <f t="shared" si="8"/>
        <v>0</v>
      </c>
      <c r="AO18" s="25">
        <v>5</v>
      </c>
      <c r="AP18" s="138">
        <f t="shared" si="9"/>
        <v>0</v>
      </c>
      <c r="AQ18" s="36">
        <f t="shared" si="10"/>
        <v>5</v>
      </c>
      <c r="AR18" s="37"/>
      <c r="AS18" s="34" t="s">
        <v>1707</v>
      </c>
      <c r="AT18" s="161"/>
      <c r="AU18" s="38"/>
      <c r="AV18" s="38" t="s">
        <v>1707</v>
      </c>
      <c r="AW18" s="53"/>
      <c r="AX18" s="27">
        <f>IF(ISNA(VLOOKUP(AS18,C:D,2,0)),0,VLOOKUP(AS18,C:D,2,0))</f>
        <v>0</v>
      </c>
      <c r="AY18" s="53"/>
      <c r="AZ18" s="42">
        <f>IF(ISNA(VLOOKUP(AS18,E:F,2,0)),0,VLOOKUP(AS18,E:F,2,0))</f>
        <v>0</v>
      </c>
      <c r="BA18" s="53"/>
      <c r="BB18" s="42">
        <f>IF(ISNA(VLOOKUP(AS18,G:H,2,0)),0,VLOOKUP(AS18,G:H,2,0))</f>
        <v>0</v>
      </c>
      <c r="BC18" s="42"/>
      <c r="BD18" s="42">
        <f>IF(ISNA(VLOOKUP(AS18,I:J,2,0)),0,VLOOKUP(AS18,I:J,2,0))</f>
        <v>0</v>
      </c>
      <c r="BE18" s="42"/>
      <c r="BF18" s="57">
        <f>IF(ISNA(VLOOKUP(AS18,A:B,2,0)),0,VLOOKUP(AS18,A:B,2,0))</f>
        <v>0</v>
      </c>
      <c r="BG18" s="42"/>
      <c r="BH18" s="57">
        <f>IF(ISNA(VLOOKUP(AS18,M:N,2,0)),0,VLOOKUP(AS18,M:N,2,0))</f>
        <v>0</v>
      </c>
      <c r="BI18" s="42"/>
      <c r="BJ18" s="115">
        <f>IF(ISNA(VLOOKUP(AS18,O:P,2,0)),0,VLOOKUP(AS18,O:P,2,0))</f>
        <v>0</v>
      </c>
      <c r="BK18" s="42"/>
      <c r="BL18" s="138">
        <f t="shared" si="11"/>
        <v>0</v>
      </c>
      <c r="BM18" s="54"/>
      <c r="BN18" s="118"/>
    </row>
    <row r="19" spans="1:66" x14ac:dyDescent="0.15">
      <c r="A19" s="3" t="s">
        <v>48</v>
      </c>
      <c r="B19" s="142">
        <v>0</v>
      </c>
      <c r="C19" s="3" t="s">
        <v>48</v>
      </c>
      <c r="D19" s="142">
        <v>0</v>
      </c>
      <c r="E19" s="3" t="s">
        <v>48</v>
      </c>
      <c r="F19" s="3">
        <v>0</v>
      </c>
      <c r="G19" s="3" t="s">
        <v>48</v>
      </c>
      <c r="H19" s="3">
        <v>0</v>
      </c>
      <c r="I19" s="3" t="s">
        <v>48</v>
      </c>
      <c r="J19" s="3">
        <v>0</v>
      </c>
      <c r="K19" s="3" t="s">
        <v>48</v>
      </c>
      <c r="L19" s="3">
        <v>0</v>
      </c>
      <c r="M19" s="3" t="s">
        <v>48</v>
      </c>
      <c r="N19" s="142">
        <v>0</v>
      </c>
      <c r="O19" s="3" t="s">
        <v>48</v>
      </c>
      <c r="P19" s="3">
        <v>0</v>
      </c>
      <c r="Q19" s="3" t="s">
        <v>48</v>
      </c>
      <c r="R19" s="3">
        <v>0</v>
      </c>
      <c r="S19" s="3" t="s">
        <v>48</v>
      </c>
      <c r="T19" s="3">
        <v>0</v>
      </c>
      <c r="U19" s="24" t="s">
        <v>92</v>
      </c>
      <c r="V19" s="24" t="s">
        <v>343</v>
      </c>
      <c r="W19" s="25">
        <v>2</v>
      </c>
      <c r="X19" s="14">
        <f t="shared" si="22"/>
        <v>0</v>
      </c>
      <c r="Y19" s="25">
        <v>2</v>
      </c>
      <c r="Z19" s="14">
        <f t="shared" si="23"/>
        <v>0</v>
      </c>
      <c r="AA19" s="14">
        <v>3</v>
      </c>
      <c r="AB19" s="14">
        <f t="shared" si="24"/>
        <v>0</v>
      </c>
      <c r="AC19" s="27">
        <v>1</v>
      </c>
      <c r="AD19" s="14">
        <f t="shared" si="25"/>
        <v>0</v>
      </c>
      <c r="AE19" s="25">
        <v>2</v>
      </c>
      <c r="AF19" s="14">
        <f t="shared" si="26"/>
        <v>0</v>
      </c>
      <c r="AG19" s="14">
        <v>15</v>
      </c>
      <c r="AH19" s="14">
        <f t="shared" si="5"/>
        <v>0</v>
      </c>
      <c r="AI19" s="25">
        <v>10</v>
      </c>
      <c r="AJ19" s="14">
        <f t="shared" si="27"/>
        <v>0</v>
      </c>
      <c r="AK19" s="35">
        <v>1</v>
      </c>
      <c r="AL19" s="7">
        <f t="shared" si="7"/>
        <v>0</v>
      </c>
      <c r="AM19" s="25">
        <v>2</v>
      </c>
      <c r="AN19" s="138">
        <f t="shared" si="8"/>
        <v>0</v>
      </c>
      <c r="AO19" s="25">
        <v>5</v>
      </c>
      <c r="AP19" s="138">
        <f t="shared" si="9"/>
        <v>0</v>
      </c>
      <c r="AQ19" s="36">
        <f t="shared" si="10"/>
        <v>0</v>
      </c>
      <c r="AR19" s="37" t="s">
        <v>7141</v>
      </c>
      <c r="AS19" s="31"/>
      <c r="AT19" s="162"/>
      <c r="AU19" s="38"/>
      <c r="AV19" s="40" t="s">
        <v>6930</v>
      </c>
      <c r="AW19" s="52">
        <f t="shared" ref="AW19:BJ19" si="32">AW7+AW12+AW17+AW18</f>
        <v>12</v>
      </c>
      <c r="AX19" s="52">
        <f t="shared" si="32"/>
        <v>0</v>
      </c>
      <c r="AY19" s="117">
        <f t="shared" si="32"/>
        <v>12</v>
      </c>
      <c r="AZ19" s="52">
        <f t="shared" si="32"/>
        <v>0</v>
      </c>
      <c r="BA19" s="117">
        <f t="shared" si="32"/>
        <v>21</v>
      </c>
      <c r="BB19" s="52">
        <f t="shared" si="32"/>
        <v>0</v>
      </c>
      <c r="BC19" s="52">
        <f t="shared" si="32"/>
        <v>9</v>
      </c>
      <c r="BD19" s="52">
        <f t="shared" si="32"/>
        <v>0</v>
      </c>
      <c r="BE19" s="52">
        <f t="shared" si="32"/>
        <v>90</v>
      </c>
      <c r="BF19" s="52">
        <f t="shared" si="32"/>
        <v>0</v>
      </c>
      <c r="BG19" s="52">
        <f t="shared" si="32"/>
        <v>90</v>
      </c>
      <c r="BH19" s="52">
        <f t="shared" si="32"/>
        <v>0</v>
      </c>
      <c r="BI19" s="52">
        <f t="shared" si="32"/>
        <v>9</v>
      </c>
      <c r="BJ19" s="52">
        <f t="shared" si="32"/>
        <v>0</v>
      </c>
      <c r="BK19" s="52">
        <f t="shared" ref="BK19" si="33">BK7+BK12+BK17+BK18</f>
        <v>18</v>
      </c>
      <c r="BL19" s="40">
        <f t="shared" si="11"/>
        <v>0</v>
      </c>
      <c r="BM19" s="56">
        <f t="shared" si="12"/>
        <v>0</v>
      </c>
      <c r="BN19" s="118"/>
    </row>
    <row r="20" spans="1:66" x14ac:dyDescent="0.15">
      <c r="A20" s="3" t="s">
        <v>7182</v>
      </c>
      <c r="B20" s="142">
        <v>0</v>
      </c>
      <c r="C20" s="3" t="s">
        <v>7182</v>
      </c>
      <c r="D20" s="142">
        <v>0</v>
      </c>
      <c r="E20" s="3" t="s">
        <v>7182</v>
      </c>
      <c r="F20" s="3">
        <v>0</v>
      </c>
      <c r="G20" s="3" t="s">
        <v>7182</v>
      </c>
      <c r="H20" s="3">
        <v>0</v>
      </c>
      <c r="I20" s="3" t="s">
        <v>7182</v>
      </c>
      <c r="J20" s="3">
        <v>0</v>
      </c>
      <c r="K20" s="3" t="s">
        <v>7182</v>
      </c>
      <c r="L20" s="3">
        <v>0</v>
      </c>
      <c r="M20" s="3" t="s">
        <v>7182</v>
      </c>
      <c r="N20" s="142">
        <v>0</v>
      </c>
      <c r="O20" s="3" t="s">
        <v>7182</v>
      </c>
      <c r="P20" s="3">
        <v>0</v>
      </c>
      <c r="Q20" s="3" t="s">
        <v>7182</v>
      </c>
      <c r="R20" s="3">
        <v>0</v>
      </c>
      <c r="S20" s="3" t="s">
        <v>7182</v>
      </c>
      <c r="T20" s="3">
        <v>0</v>
      </c>
      <c r="U20" s="24" t="s">
        <v>136</v>
      </c>
      <c r="V20" s="24" t="s">
        <v>343</v>
      </c>
      <c r="W20" s="25"/>
      <c r="X20" s="14">
        <f t="shared" si="22"/>
        <v>0</v>
      </c>
      <c r="Y20" s="25"/>
      <c r="Z20" s="14">
        <f t="shared" si="23"/>
        <v>0</v>
      </c>
      <c r="AA20" s="14"/>
      <c r="AB20" s="14">
        <f t="shared" si="24"/>
        <v>0</v>
      </c>
      <c r="AC20" s="27"/>
      <c r="AD20" s="14">
        <f t="shared" si="25"/>
        <v>0</v>
      </c>
      <c r="AE20" s="25"/>
      <c r="AF20" s="14">
        <f t="shared" si="26"/>
        <v>0</v>
      </c>
      <c r="AG20" s="14"/>
      <c r="AH20" s="14">
        <f t="shared" si="5"/>
        <v>0</v>
      </c>
      <c r="AI20" s="25"/>
      <c r="AJ20" s="14">
        <f t="shared" si="27"/>
        <v>0</v>
      </c>
      <c r="AK20" s="35"/>
      <c r="AL20" s="7">
        <f t="shared" si="7"/>
        <v>0</v>
      </c>
      <c r="AM20" s="138"/>
      <c r="AN20" s="138">
        <f t="shared" ref="AN20" si="34">IF(ISNA(VLOOKUP(W20,Q:R,2,0)),0,VLOOKUP(W20,Q:R,2,0))</f>
        <v>0</v>
      </c>
      <c r="AO20" s="138"/>
      <c r="AP20" s="138">
        <f t="shared" ref="AP20" si="35">IF(ISNA(VLOOKUP(Y20,S:T,2,0)),0,VLOOKUP(Y20,S:T,2,0))</f>
        <v>0</v>
      </c>
      <c r="AQ20" s="36">
        <v>0</v>
      </c>
      <c r="AR20" s="37"/>
      <c r="AS20" s="31" t="s">
        <v>250</v>
      </c>
      <c r="AT20" s="160" t="s">
        <v>37</v>
      </c>
      <c r="AU20" s="160" t="s">
        <v>373</v>
      </c>
      <c r="AV20" s="38" t="s">
        <v>252</v>
      </c>
      <c r="AW20" s="53">
        <v>2</v>
      </c>
      <c r="AX20" s="27">
        <f>IF(ISNA(VLOOKUP(AS20,C:D,2,0)),0,VLOOKUP(AS20,C:D,2,0))</f>
        <v>0</v>
      </c>
      <c r="AY20" s="53">
        <v>2</v>
      </c>
      <c r="AZ20" s="42">
        <f>IF(ISNA(VLOOKUP(AS20,E:F,2,0)),0,VLOOKUP(AS20,E:F,2,0))</f>
        <v>0</v>
      </c>
      <c r="BA20" s="53">
        <v>3</v>
      </c>
      <c r="BB20" s="42">
        <f>IF(ISNA(VLOOKUP(AS20,G:H,2,0)),0,VLOOKUP(AS20,G:H,2,0))</f>
        <v>0</v>
      </c>
      <c r="BC20" s="42">
        <v>1</v>
      </c>
      <c r="BD20" s="42">
        <f>IF(ISNA(VLOOKUP(AS20,I:J,2,0)),0,VLOOKUP(AS20,I:J,2,0))</f>
        <v>0</v>
      </c>
      <c r="BE20" s="27">
        <v>10</v>
      </c>
      <c r="BF20" s="57">
        <f>IF(ISNA(VLOOKUP(AS20,A:B,2,0)),0,VLOOKUP(AS20,A:B,2,0))</f>
        <v>0</v>
      </c>
      <c r="BG20" s="27">
        <v>10</v>
      </c>
      <c r="BH20" s="57">
        <f>IF(ISNA(VLOOKUP(AS20,M:N,2,0)),0,VLOOKUP(AS20,M:N,2,0))</f>
        <v>0</v>
      </c>
      <c r="BI20" s="27">
        <v>1</v>
      </c>
      <c r="BJ20" s="115">
        <f>IF(ISNA(VLOOKUP(AS20,O:P,2,0)),0,VLOOKUP(AS20,O:P,2,0))</f>
        <v>1</v>
      </c>
      <c r="BK20" s="27">
        <v>2</v>
      </c>
      <c r="BL20" s="138">
        <f t="shared" si="11"/>
        <v>0</v>
      </c>
      <c r="BM20" s="54">
        <f t="shared" si="12"/>
        <v>15</v>
      </c>
      <c r="BN20" s="118"/>
    </row>
    <row r="21" spans="1:66" x14ac:dyDescent="0.15">
      <c r="A21" s="3" t="s">
        <v>7183</v>
      </c>
      <c r="B21" s="3">
        <v>0</v>
      </c>
      <c r="C21" s="3" t="s">
        <v>7183</v>
      </c>
      <c r="D21" s="142">
        <v>0</v>
      </c>
      <c r="E21" s="3" t="s">
        <v>7183</v>
      </c>
      <c r="F21" s="3">
        <v>0</v>
      </c>
      <c r="G21" s="3" t="s">
        <v>7183</v>
      </c>
      <c r="H21" s="3">
        <v>0</v>
      </c>
      <c r="I21" s="3" t="s">
        <v>7183</v>
      </c>
      <c r="J21" s="3">
        <v>0</v>
      </c>
      <c r="K21" s="3" t="s">
        <v>7183</v>
      </c>
      <c r="L21" s="3">
        <v>0</v>
      </c>
      <c r="M21" s="3" t="s">
        <v>7183</v>
      </c>
      <c r="N21" s="142">
        <v>0</v>
      </c>
      <c r="O21" s="3" t="s">
        <v>7183</v>
      </c>
      <c r="P21" s="3">
        <v>0</v>
      </c>
      <c r="Q21" s="3" t="s">
        <v>7183</v>
      </c>
      <c r="R21" s="3">
        <v>0</v>
      </c>
      <c r="S21" s="3" t="s">
        <v>7183</v>
      </c>
      <c r="T21" s="3">
        <v>0</v>
      </c>
      <c r="U21" s="24" t="s">
        <v>1581</v>
      </c>
      <c r="V21" s="24" t="s">
        <v>6931</v>
      </c>
      <c r="W21" s="25">
        <f>W14+W15+W17+W18+W19</f>
        <v>10</v>
      </c>
      <c r="X21" s="25">
        <f t="shared" ref="X21:AL21" si="36">X14+X15+X17+X18+X19</f>
        <v>0</v>
      </c>
      <c r="Y21" s="25">
        <f t="shared" si="36"/>
        <v>10</v>
      </c>
      <c r="Z21" s="25">
        <f t="shared" si="36"/>
        <v>0</v>
      </c>
      <c r="AA21" s="25">
        <f t="shared" si="36"/>
        <v>15</v>
      </c>
      <c r="AB21" s="25">
        <f t="shared" si="36"/>
        <v>0</v>
      </c>
      <c r="AC21" s="25">
        <f t="shared" si="36"/>
        <v>5</v>
      </c>
      <c r="AD21" s="25">
        <f t="shared" si="36"/>
        <v>0</v>
      </c>
      <c r="AE21" s="25">
        <f>AE14+AE15+AE17+AE18+AE19</f>
        <v>10</v>
      </c>
      <c r="AF21" s="25">
        <f t="shared" si="36"/>
        <v>0</v>
      </c>
      <c r="AG21" s="25">
        <f t="shared" si="36"/>
        <v>75</v>
      </c>
      <c r="AH21" s="25">
        <f t="shared" si="36"/>
        <v>0</v>
      </c>
      <c r="AI21" s="25">
        <f t="shared" si="36"/>
        <v>50</v>
      </c>
      <c r="AJ21" s="25">
        <f t="shared" si="36"/>
        <v>0</v>
      </c>
      <c r="AK21" s="25">
        <f t="shared" si="36"/>
        <v>5</v>
      </c>
      <c r="AL21" s="25">
        <f t="shared" si="36"/>
        <v>1</v>
      </c>
      <c r="AM21" s="25">
        <f>AM14+AM15+AM17+AM18+AM19</f>
        <v>10</v>
      </c>
      <c r="AN21" s="138">
        <f>AN14+AN15+AN17+AN18+AN19</f>
        <v>0</v>
      </c>
      <c r="AO21" s="25">
        <f>AO14+AO15+AO17+AO18+AO19</f>
        <v>25</v>
      </c>
      <c r="AP21" s="138">
        <f>AP14+AP15+AP17+AP18+AP19</f>
        <v>0</v>
      </c>
      <c r="AQ21" s="36">
        <f t="shared" si="10"/>
        <v>1</v>
      </c>
      <c r="AR21" s="37"/>
      <c r="AS21" s="31" t="s">
        <v>279</v>
      </c>
      <c r="AT21" s="161"/>
      <c r="AU21" s="161"/>
      <c r="AV21" s="38" t="s">
        <v>280</v>
      </c>
      <c r="AW21" s="53">
        <v>1</v>
      </c>
      <c r="AX21" s="27">
        <f>IF(ISNA(VLOOKUP(AS21,C:D,2,0)),0,VLOOKUP(AS21,C:D,2,0))</f>
        <v>0</v>
      </c>
      <c r="AY21" s="53">
        <v>1</v>
      </c>
      <c r="AZ21" s="42">
        <f>IF(ISNA(VLOOKUP(AS21,E:F,2,0)),0,VLOOKUP(AS21,E:F,2,0))</f>
        <v>0</v>
      </c>
      <c r="BA21" s="53">
        <v>2</v>
      </c>
      <c r="BB21" s="42">
        <f>IF(ISNA(VLOOKUP(AS21,G:H,2,0)),0,VLOOKUP(AS21,G:H,2,0))</f>
        <v>0</v>
      </c>
      <c r="BC21" s="42">
        <v>1</v>
      </c>
      <c r="BD21" s="42">
        <f>IF(ISNA(VLOOKUP(AS21,I:J,2,0)),0,VLOOKUP(AS21,I:J,2,0))</f>
        <v>0</v>
      </c>
      <c r="BE21" s="27">
        <v>10</v>
      </c>
      <c r="BF21" s="57">
        <f>IF(ISNA(VLOOKUP(AS21,A:B,2,0)),0,VLOOKUP(AS21,A:B,2,0))</f>
        <v>0</v>
      </c>
      <c r="BG21" s="27">
        <v>10</v>
      </c>
      <c r="BH21" s="57">
        <f>IF(ISNA(VLOOKUP(AS21,M:N,2,0)),0,VLOOKUP(AS21,M:N,2,0))</f>
        <v>0</v>
      </c>
      <c r="BI21" s="27">
        <v>1</v>
      </c>
      <c r="BJ21" s="115">
        <f>IF(ISNA(VLOOKUP(AS21,O:P,2,0)),0,VLOOKUP(AS21,O:P,2,0))</f>
        <v>1</v>
      </c>
      <c r="BK21" s="27">
        <v>2</v>
      </c>
      <c r="BL21" s="138">
        <f t="shared" si="11"/>
        <v>0</v>
      </c>
      <c r="BM21" s="54">
        <f t="shared" si="12"/>
        <v>15</v>
      </c>
      <c r="BN21" s="118"/>
    </row>
    <row r="22" spans="1:66" x14ac:dyDescent="0.15">
      <c r="A22" s="3" t="s">
        <v>7184</v>
      </c>
      <c r="B22" s="3">
        <v>0</v>
      </c>
      <c r="C22" s="3" t="s">
        <v>7184</v>
      </c>
      <c r="D22" s="142">
        <v>0</v>
      </c>
      <c r="E22" s="3" t="s">
        <v>7184</v>
      </c>
      <c r="F22" s="3">
        <v>0</v>
      </c>
      <c r="G22" s="3" t="s">
        <v>7184</v>
      </c>
      <c r="H22" s="3">
        <v>0</v>
      </c>
      <c r="I22" s="3" t="s">
        <v>7184</v>
      </c>
      <c r="J22" s="3">
        <v>0</v>
      </c>
      <c r="K22" s="3" t="s">
        <v>7184</v>
      </c>
      <c r="L22" s="3">
        <v>0</v>
      </c>
      <c r="M22" s="3" t="s">
        <v>7184</v>
      </c>
      <c r="N22" s="142">
        <v>0</v>
      </c>
      <c r="O22" s="3" t="s">
        <v>7184</v>
      </c>
      <c r="P22" s="3">
        <v>0</v>
      </c>
      <c r="Q22" s="3" t="s">
        <v>7184</v>
      </c>
      <c r="R22" s="3">
        <v>0</v>
      </c>
      <c r="S22" s="3" t="s">
        <v>7184</v>
      </c>
      <c r="T22" s="3">
        <v>0</v>
      </c>
      <c r="U22" s="24" t="s">
        <v>6932</v>
      </c>
      <c r="V22" s="24" t="s">
        <v>6933</v>
      </c>
      <c r="W22" s="25">
        <f>W19+W15+W20</f>
        <v>4</v>
      </c>
      <c r="X22" s="25">
        <f t="shared" ref="X22:AL22" si="37">X19+X15+X20</f>
        <v>0</v>
      </c>
      <c r="Y22" s="25">
        <f t="shared" si="37"/>
        <v>4</v>
      </c>
      <c r="Z22" s="25">
        <f t="shared" si="37"/>
        <v>0</v>
      </c>
      <c r="AA22" s="25">
        <f t="shared" si="37"/>
        <v>6</v>
      </c>
      <c r="AB22" s="25">
        <f t="shared" si="37"/>
        <v>0</v>
      </c>
      <c r="AC22" s="25">
        <f t="shared" si="37"/>
        <v>2</v>
      </c>
      <c r="AD22" s="25">
        <f t="shared" si="37"/>
        <v>0</v>
      </c>
      <c r="AE22" s="25">
        <f>AE19+AE15+AE20</f>
        <v>4</v>
      </c>
      <c r="AF22" s="25">
        <f t="shared" si="37"/>
        <v>0</v>
      </c>
      <c r="AG22" s="25">
        <f t="shared" si="37"/>
        <v>30</v>
      </c>
      <c r="AH22" s="25">
        <f t="shared" si="37"/>
        <v>0</v>
      </c>
      <c r="AI22" s="25">
        <f t="shared" si="37"/>
        <v>20</v>
      </c>
      <c r="AJ22" s="25">
        <f t="shared" si="37"/>
        <v>0</v>
      </c>
      <c r="AK22" s="25">
        <f t="shared" si="37"/>
        <v>2</v>
      </c>
      <c r="AL22" s="25">
        <f t="shared" si="37"/>
        <v>0</v>
      </c>
      <c r="AM22" s="25">
        <f>AM19+AM15+AM20</f>
        <v>4</v>
      </c>
      <c r="AN22" s="138">
        <f>AN19+AN15</f>
        <v>0</v>
      </c>
      <c r="AO22" s="25">
        <f>AO19+AO15+AO20</f>
        <v>10</v>
      </c>
      <c r="AP22" s="138">
        <f>AP19+AP15</f>
        <v>0</v>
      </c>
      <c r="AQ22" s="36">
        <f t="shared" si="10"/>
        <v>0</v>
      </c>
      <c r="AR22" s="37"/>
      <c r="AS22" s="34" t="s">
        <v>373</v>
      </c>
      <c r="AT22" s="161"/>
      <c r="AU22" s="161"/>
      <c r="AV22" s="38" t="s">
        <v>6928</v>
      </c>
      <c r="AW22" s="53">
        <v>0</v>
      </c>
      <c r="AX22" s="27">
        <f>IF(ISNA(VLOOKUP(AS22,C:D,2,0)),0,VLOOKUP(AS22,C:D,2,0))</f>
        <v>0</v>
      </c>
      <c r="AY22" s="53"/>
      <c r="AZ22" s="42">
        <f>IF(ISNA(VLOOKUP(AU22,E:F,2,0)),0,VLOOKUP(AU22,E:F,2,0))</f>
        <v>0</v>
      </c>
      <c r="BA22" s="53"/>
      <c r="BB22" s="42">
        <f>IF(ISNA(VLOOKUP(AW22,G:H,2,0)),0,VLOOKUP(AW22,G:H,2,0))</f>
        <v>0</v>
      </c>
      <c r="BC22" s="42"/>
      <c r="BD22" s="42">
        <f>IF(ISNA(VLOOKUP(AY22,I:J,2,0)),0,VLOOKUP(AY22,I:J,2,0))</f>
        <v>0</v>
      </c>
      <c r="BE22" s="42"/>
      <c r="BF22" s="57">
        <f>IF(ISNA(VLOOKUP(AS22,A:B,2,0)),0,VLOOKUP(AS22,A:B,2,0))</f>
        <v>0</v>
      </c>
      <c r="BG22" s="42"/>
      <c r="BH22" s="57">
        <f>IF(ISNA(VLOOKUP(AS22,M:N,2,0)),0,VLOOKUP(AS22,M:N,2,0))</f>
        <v>0</v>
      </c>
      <c r="BI22" s="42"/>
      <c r="BJ22" s="115">
        <f>IF(ISNA(VLOOKUP(AS22,O:P,2,0)),0,VLOOKUP(AS22,O:P,2,0))</f>
        <v>0</v>
      </c>
      <c r="BK22" s="42"/>
      <c r="BL22" s="138">
        <f t="shared" si="11"/>
        <v>0</v>
      </c>
      <c r="BM22" s="54"/>
      <c r="BN22" s="118"/>
    </row>
    <row r="23" spans="1:66" x14ac:dyDescent="0.15">
      <c r="A23" s="3" t="s">
        <v>7185</v>
      </c>
      <c r="B23" s="3">
        <v>0</v>
      </c>
      <c r="C23" s="3" t="s">
        <v>7185</v>
      </c>
      <c r="D23" s="142">
        <v>0</v>
      </c>
      <c r="E23" s="3" t="s">
        <v>7185</v>
      </c>
      <c r="F23" s="3">
        <v>0</v>
      </c>
      <c r="G23" s="3" t="s">
        <v>7185</v>
      </c>
      <c r="H23" s="3">
        <v>0</v>
      </c>
      <c r="I23" s="3" t="s">
        <v>7185</v>
      </c>
      <c r="J23" s="3">
        <v>0</v>
      </c>
      <c r="K23" s="3" t="s">
        <v>7185</v>
      </c>
      <c r="L23" s="3">
        <v>0</v>
      </c>
      <c r="M23" s="3" t="s">
        <v>7185</v>
      </c>
      <c r="N23" s="142">
        <v>0</v>
      </c>
      <c r="O23" s="3" t="s">
        <v>7185</v>
      </c>
      <c r="P23" s="3">
        <v>0</v>
      </c>
      <c r="Q23" s="3" t="s">
        <v>7185</v>
      </c>
      <c r="R23" s="3">
        <v>0</v>
      </c>
      <c r="S23" s="3" t="s">
        <v>7185</v>
      </c>
      <c r="T23" s="3">
        <v>0</v>
      </c>
      <c r="U23" s="24" t="s">
        <v>48</v>
      </c>
      <c r="V23" s="24" t="s">
        <v>260</v>
      </c>
      <c r="W23" s="25">
        <v>2</v>
      </c>
      <c r="X23" s="14">
        <f>IF(ISNA(VLOOKUP(U23,C:D,2,0)),0,VLOOKUP(U23,C:D,2,0))</f>
        <v>0</v>
      </c>
      <c r="Y23" s="25">
        <v>2</v>
      </c>
      <c r="Z23" s="14">
        <f>IF(ISNA(VLOOKUP(U23,E:F,2,0)),0,VLOOKUP(U23,E:F,2,0))</f>
        <v>0</v>
      </c>
      <c r="AA23" s="14">
        <v>2</v>
      </c>
      <c r="AB23" s="14">
        <f>IF(ISNA(VLOOKUP(U23,G:H,2,0)),0,VLOOKUP(U23,G:H,2,0))</f>
        <v>0</v>
      </c>
      <c r="AC23" s="27">
        <v>1</v>
      </c>
      <c r="AD23" s="14">
        <f>IF(ISNA(VLOOKUP(U23,I:J,2,0)),0,VLOOKUP(U23,I:J,2,0))</f>
        <v>0</v>
      </c>
      <c r="AE23" s="25">
        <v>2</v>
      </c>
      <c r="AF23" s="14">
        <f>IF(ISNA(VLOOKUP(U23,K:L,2,0)),0,VLOOKUP(U23,K:L,2,0))</f>
        <v>0</v>
      </c>
      <c r="AG23" s="14">
        <v>15</v>
      </c>
      <c r="AH23" s="14">
        <f>IF(ISNA(VLOOKUP(U23,A:B,2,0)),0,VLOOKUP(U23,A:B,2,0))</f>
        <v>0</v>
      </c>
      <c r="AI23" s="25">
        <v>10</v>
      </c>
      <c r="AJ23" s="14">
        <f>IF(ISNA(VLOOKUP(U23,M:N,2,0)),0,VLOOKUP(U23,M:N,2,0))</f>
        <v>0</v>
      </c>
      <c r="AK23" s="24">
        <v>1</v>
      </c>
      <c r="AL23" s="7">
        <f t="shared" si="7"/>
        <v>0</v>
      </c>
      <c r="AM23" s="25">
        <v>2</v>
      </c>
      <c r="AN23" s="138">
        <f t="shared" si="8"/>
        <v>0</v>
      </c>
      <c r="AO23" s="25">
        <v>5</v>
      </c>
      <c r="AP23" s="138">
        <f t="shared" si="9"/>
        <v>0</v>
      </c>
      <c r="AQ23" s="36">
        <f t="shared" si="10"/>
        <v>0</v>
      </c>
      <c r="AR23" s="37"/>
      <c r="AS23" s="31"/>
      <c r="AT23" s="161"/>
      <c r="AU23" s="162"/>
      <c r="AV23" s="39"/>
      <c r="AW23" s="119">
        <f t="shared" ref="AW23:BJ23" si="38">AW20+AW21+AW22</f>
        <v>3</v>
      </c>
      <c r="AX23" s="119">
        <f t="shared" si="38"/>
        <v>0</v>
      </c>
      <c r="AY23" s="116">
        <f t="shared" si="38"/>
        <v>3</v>
      </c>
      <c r="AZ23" s="119">
        <f t="shared" si="38"/>
        <v>0</v>
      </c>
      <c r="BA23" s="116">
        <f t="shared" si="38"/>
        <v>5</v>
      </c>
      <c r="BB23" s="119">
        <f t="shared" si="38"/>
        <v>0</v>
      </c>
      <c r="BC23" s="119">
        <f t="shared" si="38"/>
        <v>2</v>
      </c>
      <c r="BD23" s="119">
        <f t="shared" si="38"/>
        <v>0</v>
      </c>
      <c r="BE23" s="119">
        <f t="shared" si="38"/>
        <v>20</v>
      </c>
      <c r="BF23" s="119">
        <f t="shared" si="38"/>
        <v>0</v>
      </c>
      <c r="BG23" s="119">
        <f t="shared" si="38"/>
        <v>20</v>
      </c>
      <c r="BH23" s="119">
        <f t="shared" si="38"/>
        <v>0</v>
      </c>
      <c r="BI23" s="119">
        <f t="shared" si="38"/>
        <v>2</v>
      </c>
      <c r="BJ23" s="51">
        <f t="shared" si="38"/>
        <v>2</v>
      </c>
      <c r="BK23" s="119">
        <f t="shared" ref="BK23" si="39">BK20+BK21+BK22</f>
        <v>4</v>
      </c>
      <c r="BL23" s="39">
        <f t="shared" si="11"/>
        <v>0</v>
      </c>
      <c r="BM23" s="55">
        <f t="shared" si="12"/>
        <v>15</v>
      </c>
      <c r="BN23" s="118"/>
    </row>
    <row r="24" spans="1:66" x14ac:dyDescent="0.15">
      <c r="A24" s="3" t="s">
        <v>7186</v>
      </c>
      <c r="B24" s="3">
        <v>0</v>
      </c>
      <c r="C24" s="3" t="s">
        <v>7199</v>
      </c>
      <c r="D24" s="142">
        <v>0</v>
      </c>
      <c r="E24" s="3" t="s">
        <v>7199</v>
      </c>
      <c r="F24" s="3">
        <v>0</v>
      </c>
      <c r="G24" s="3" t="s">
        <v>7199</v>
      </c>
      <c r="H24" s="3">
        <v>0</v>
      </c>
      <c r="I24" s="3" t="s">
        <v>7199</v>
      </c>
      <c r="J24" s="3">
        <v>0</v>
      </c>
      <c r="K24" s="3" t="s">
        <v>7199</v>
      </c>
      <c r="L24" s="3">
        <v>0</v>
      </c>
      <c r="M24" s="3" t="s">
        <v>7199</v>
      </c>
      <c r="N24" s="142">
        <v>0</v>
      </c>
      <c r="O24" s="3" t="s">
        <v>7199</v>
      </c>
      <c r="P24" s="3">
        <v>0</v>
      </c>
      <c r="Q24" s="3" t="s">
        <v>7199</v>
      </c>
      <c r="R24" s="3">
        <v>0</v>
      </c>
      <c r="S24" s="3" t="s">
        <v>7199</v>
      </c>
      <c r="T24" s="3">
        <v>0</v>
      </c>
      <c r="U24" s="24" t="s">
        <v>61</v>
      </c>
      <c r="V24" s="24" t="s">
        <v>260</v>
      </c>
      <c r="W24" s="25">
        <v>2</v>
      </c>
      <c r="X24" s="14">
        <f>IF(ISNA(VLOOKUP(U24,C:D,2,0)),0,VLOOKUP(U24,C:D,2,0))</f>
        <v>0</v>
      </c>
      <c r="Y24" s="25">
        <v>2</v>
      </c>
      <c r="Z24" s="14">
        <f>IF(ISNA(VLOOKUP(U24,E:F,2,0)),0,VLOOKUP(U24,E:F,2,0))</f>
        <v>0</v>
      </c>
      <c r="AA24" s="14">
        <v>2</v>
      </c>
      <c r="AB24" s="14">
        <f>IF(ISNA(VLOOKUP(U24,G:H,2,0)),0,VLOOKUP(U24,G:H,2,0))</f>
        <v>0</v>
      </c>
      <c r="AC24" s="27">
        <v>1</v>
      </c>
      <c r="AD24" s="14">
        <f>IF(ISNA(VLOOKUP(U24,I:J,2,0)),0,VLOOKUP(U24,I:J,2,0))</f>
        <v>0</v>
      </c>
      <c r="AE24" s="25">
        <v>2</v>
      </c>
      <c r="AF24" s="14">
        <f>IF(ISNA(VLOOKUP(U24,K:L,2,0)),0,VLOOKUP(U24,K:L,2,0))</f>
        <v>0</v>
      </c>
      <c r="AG24" s="14">
        <v>15</v>
      </c>
      <c r="AH24" s="14">
        <f>IF(ISNA(VLOOKUP(U24,A:B,2,0)),0,VLOOKUP(U24,A:B,2,0))</f>
        <v>0</v>
      </c>
      <c r="AI24" s="25">
        <v>10</v>
      </c>
      <c r="AJ24" s="14">
        <f>IF(ISNA(VLOOKUP(U24,M:N,2,0)),0,VLOOKUP(U24,M:N,2,0))</f>
        <v>0</v>
      </c>
      <c r="AK24" s="24">
        <v>1</v>
      </c>
      <c r="AL24" s="7">
        <f t="shared" si="7"/>
        <v>0</v>
      </c>
      <c r="AM24" s="25">
        <v>2</v>
      </c>
      <c r="AN24" s="138">
        <f t="shared" si="8"/>
        <v>0</v>
      </c>
      <c r="AO24" s="25">
        <v>5</v>
      </c>
      <c r="AP24" s="138">
        <f t="shared" si="9"/>
        <v>0</v>
      </c>
      <c r="AQ24" s="36">
        <f t="shared" si="10"/>
        <v>0</v>
      </c>
      <c r="AR24" s="37"/>
      <c r="AS24" s="31" t="s">
        <v>266</v>
      </c>
      <c r="AT24" s="161"/>
      <c r="AU24" s="160" t="s">
        <v>2256</v>
      </c>
      <c r="AV24" s="38" t="s">
        <v>7133</v>
      </c>
      <c r="AW24" s="53">
        <v>1</v>
      </c>
      <c r="AX24" s="27">
        <f>IF(ISNA(VLOOKUP(AS24,C:D,2,0)),0,VLOOKUP(AS24,C:D,2,0))</f>
        <v>0</v>
      </c>
      <c r="AY24" s="53">
        <v>1</v>
      </c>
      <c r="AZ24" s="42">
        <f>IF(ISNA(VLOOKUP(AS24,E:F,2,0)),0,VLOOKUP(AS24,E:F,2,0))</f>
        <v>0</v>
      </c>
      <c r="BA24" s="53">
        <v>2</v>
      </c>
      <c r="BB24" s="42">
        <f>IF(ISNA(VLOOKUP(AS24,G:H,2,0)),0,VLOOKUP(AS24,G:H,2,0))</f>
        <v>0</v>
      </c>
      <c r="BC24" s="42">
        <v>1</v>
      </c>
      <c r="BD24" s="42">
        <f>IF(ISNA(VLOOKUP(AS24,I:J,2,0)),0,VLOOKUP(AS24,I:J,2,0))</f>
        <v>0</v>
      </c>
      <c r="BE24" s="27">
        <v>10</v>
      </c>
      <c r="BF24" s="57">
        <f>IF(ISNA(VLOOKUP(AS24,A:B,2,0)),0,VLOOKUP(AS24,A:B,2,0))</f>
        <v>0</v>
      </c>
      <c r="BG24" s="27">
        <v>10</v>
      </c>
      <c r="BH24" s="57">
        <f>IF(ISNA(VLOOKUP(AS24,M:N,2,0)),0,VLOOKUP(AS24,M:N,2,0))</f>
        <v>0</v>
      </c>
      <c r="BI24" s="27">
        <v>1</v>
      </c>
      <c r="BJ24" s="115">
        <f>IF(ISNA(VLOOKUP(AS24,O:P,2,0)),0,VLOOKUP(AS24,O:P,2,0))</f>
        <v>0</v>
      </c>
      <c r="BK24" s="27">
        <v>2</v>
      </c>
      <c r="BL24" s="138">
        <f t="shared" si="11"/>
        <v>0</v>
      </c>
      <c r="BM24" s="54">
        <f t="shared" si="12"/>
        <v>0</v>
      </c>
      <c r="BN24" s="118"/>
    </row>
    <row r="25" spans="1:66" x14ac:dyDescent="0.15">
      <c r="A25" s="3" t="s">
        <v>7187</v>
      </c>
      <c r="B25" s="3">
        <v>0</v>
      </c>
      <c r="C25" s="3" t="s">
        <v>7200</v>
      </c>
      <c r="D25" s="142">
        <v>0</v>
      </c>
      <c r="E25" s="3" t="s">
        <v>7200</v>
      </c>
      <c r="F25" s="3">
        <v>0</v>
      </c>
      <c r="G25" s="3" t="s">
        <v>7200</v>
      </c>
      <c r="H25" s="3">
        <v>0</v>
      </c>
      <c r="I25" s="3" t="s">
        <v>7200</v>
      </c>
      <c r="J25" s="3">
        <v>0</v>
      </c>
      <c r="K25" s="3" t="s">
        <v>7200</v>
      </c>
      <c r="L25" s="3">
        <v>0</v>
      </c>
      <c r="M25" s="3" t="s">
        <v>7200</v>
      </c>
      <c r="N25" s="142">
        <v>0</v>
      </c>
      <c r="O25" s="3" t="s">
        <v>7200</v>
      </c>
      <c r="P25" s="3">
        <v>0</v>
      </c>
      <c r="Q25" s="3" t="s">
        <v>7200</v>
      </c>
      <c r="R25" s="3">
        <v>0</v>
      </c>
      <c r="S25" s="3" t="s">
        <v>7200</v>
      </c>
      <c r="T25" s="3">
        <v>0</v>
      </c>
      <c r="U25" s="24" t="s">
        <v>262</v>
      </c>
      <c r="V25" s="24" t="s">
        <v>260</v>
      </c>
      <c r="W25" s="25">
        <v>2</v>
      </c>
      <c r="X25" s="14">
        <f t="shared" ref="X25:X26" si="40">IF(ISNA(VLOOKUP(U25,C:D,2,0)),0,VLOOKUP(U25,C:D,2,0))</f>
        <v>0</v>
      </c>
      <c r="Y25" s="25">
        <v>2</v>
      </c>
      <c r="Z25" s="14">
        <f>IF(ISNA(VLOOKUP(U25,E:F,2,0)),0,VLOOKUP(U25,E:F,2,0))</f>
        <v>0</v>
      </c>
      <c r="AA25" s="14">
        <v>2</v>
      </c>
      <c r="AB25" s="14">
        <f>IF(ISNA(VLOOKUP(U25,G:H,2,0)),0,VLOOKUP(U25,G:H,2,0))</f>
        <v>0</v>
      </c>
      <c r="AC25" s="27">
        <v>1</v>
      </c>
      <c r="AD25" s="14">
        <f>IF(ISNA(VLOOKUP(U25,I:J,2,0)),0,VLOOKUP(U25,I:J,2,0))</f>
        <v>0</v>
      </c>
      <c r="AE25" s="25">
        <v>2</v>
      </c>
      <c r="AF25" s="14">
        <f>IF(ISNA(VLOOKUP(U25,K:L,2,0)),0,VLOOKUP(U25,K:L,2,0))</f>
        <v>0</v>
      </c>
      <c r="AG25" s="14">
        <v>15</v>
      </c>
      <c r="AH25" s="14">
        <f>IF(ISNA(VLOOKUP(U25,A:B,2,0)),0,VLOOKUP(U25,A:B,2,0))</f>
        <v>0</v>
      </c>
      <c r="AI25" s="25">
        <v>10</v>
      </c>
      <c r="AJ25" s="14">
        <f>IF(ISNA(VLOOKUP(U25,M:N,2,0)),0,VLOOKUP(U25,M:N,2,0))</f>
        <v>0</v>
      </c>
      <c r="AK25" s="24">
        <v>1</v>
      </c>
      <c r="AL25" s="7">
        <f t="shared" si="7"/>
        <v>0</v>
      </c>
      <c r="AM25" s="25">
        <v>2</v>
      </c>
      <c r="AN25" s="138">
        <f t="shared" si="8"/>
        <v>0</v>
      </c>
      <c r="AO25" s="25">
        <v>5</v>
      </c>
      <c r="AP25" s="138">
        <f t="shared" si="9"/>
        <v>0</v>
      </c>
      <c r="AQ25" s="36">
        <f t="shared" si="10"/>
        <v>0</v>
      </c>
      <c r="AR25" s="37" t="s">
        <v>7181</v>
      </c>
      <c r="AS25" s="31" t="s">
        <v>335</v>
      </c>
      <c r="AT25" s="161"/>
      <c r="AU25" s="161"/>
      <c r="AV25" s="38" t="s">
        <v>336</v>
      </c>
      <c r="AW25" s="53">
        <v>2</v>
      </c>
      <c r="AX25" s="27">
        <f>IF(ISNA(VLOOKUP(AS25,C:D,2,0)),0,VLOOKUP(AS25,C:D,2,0))</f>
        <v>0</v>
      </c>
      <c r="AY25" s="53">
        <v>2</v>
      </c>
      <c r="AZ25" s="42">
        <f>IF(ISNA(VLOOKUP(AS25,E:F,2,0)),0,VLOOKUP(AS25,E:F,2,0))</f>
        <v>0</v>
      </c>
      <c r="BA25" s="53">
        <v>3</v>
      </c>
      <c r="BB25" s="42">
        <f>IF(ISNA(VLOOKUP(AS25,G:H,2,0)),0,VLOOKUP(AS25,G:H,2,0))</f>
        <v>0</v>
      </c>
      <c r="BC25" s="42">
        <v>1</v>
      </c>
      <c r="BD25" s="42">
        <f>IF(ISNA(VLOOKUP(AS25,I:J,2,0)),0,VLOOKUP(AS25,I:J,2,0))</f>
        <v>0</v>
      </c>
      <c r="BE25" s="27">
        <v>10</v>
      </c>
      <c r="BF25" s="57">
        <f>IF(ISNA(VLOOKUP(AS25,A:B,2,0)),0,VLOOKUP(AS25,A:B,2,0))</f>
        <v>0</v>
      </c>
      <c r="BG25" s="27">
        <v>10</v>
      </c>
      <c r="BH25" s="57">
        <f>IF(ISNA(VLOOKUP(AS25,M:N,2,0)),0,VLOOKUP(AS25,M:N,2,0))</f>
        <v>0</v>
      </c>
      <c r="BI25" s="27">
        <v>1</v>
      </c>
      <c r="BJ25" s="115">
        <f>IF(ISNA(VLOOKUP(AS25,O:P,2,0)),0,VLOOKUP(AS25,O:P,2,0))</f>
        <v>0</v>
      </c>
      <c r="BK25" s="27">
        <v>2</v>
      </c>
      <c r="BL25" s="138">
        <f t="shared" si="11"/>
        <v>0</v>
      </c>
      <c r="BM25" s="54">
        <f t="shared" si="12"/>
        <v>0</v>
      </c>
      <c r="BN25" s="118"/>
    </row>
    <row r="26" spans="1:66" x14ac:dyDescent="0.15">
      <c r="A26" s="3" t="s">
        <v>7188</v>
      </c>
      <c r="B26" s="3">
        <v>0</v>
      </c>
      <c r="C26" s="3" t="s">
        <v>7201</v>
      </c>
      <c r="D26" s="3">
        <v>0</v>
      </c>
      <c r="E26" s="3" t="s">
        <v>7201</v>
      </c>
      <c r="F26" s="3">
        <v>0</v>
      </c>
      <c r="G26" s="3" t="s">
        <v>7201</v>
      </c>
      <c r="H26" s="3">
        <v>0</v>
      </c>
      <c r="I26" s="3" t="s">
        <v>7201</v>
      </c>
      <c r="J26" s="3">
        <v>0</v>
      </c>
      <c r="K26" s="3" t="s">
        <v>7201</v>
      </c>
      <c r="L26" s="3">
        <v>0</v>
      </c>
      <c r="M26" s="3" t="s">
        <v>7201</v>
      </c>
      <c r="N26" s="142">
        <v>0</v>
      </c>
      <c r="O26" s="3" t="s">
        <v>7201</v>
      </c>
      <c r="P26" s="3">
        <v>0</v>
      </c>
      <c r="Q26" s="3" t="s">
        <v>7201</v>
      </c>
      <c r="R26" s="3">
        <v>0</v>
      </c>
      <c r="S26" s="3" t="s">
        <v>7201</v>
      </c>
      <c r="T26" s="3">
        <v>0</v>
      </c>
      <c r="U26" s="24" t="s">
        <v>179</v>
      </c>
      <c r="V26" s="24" t="s">
        <v>260</v>
      </c>
      <c r="W26" s="25">
        <v>2</v>
      </c>
      <c r="X26" s="14">
        <f t="shared" si="40"/>
        <v>0</v>
      </c>
      <c r="Y26" s="25">
        <v>2</v>
      </c>
      <c r="Z26" s="14">
        <f>IF(ISNA(VLOOKUP(U26,E:F,2,0)),0,VLOOKUP(U26,E:F,2,0))</f>
        <v>0</v>
      </c>
      <c r="AA26" s="14">
        <v>2</v>
      </c>
      <c r="AB26" s="14">
        <f>IF(ISNA(VLOOKUP(U26,G:H,2,0)),0,VLOOKUP(U26,G:H,2,0))</f>
        <v>0</v>
      </c>
      <c r="AC26" s="27">
        <v>1</v>
      </c>
      <c r="AD26" s="14">
        <f>IF(ISNA(VLOOKUP(U26,I:J,2,0)),0,VLOOKUP(U26,I:J,2,0))</f>
        <v>0</v>
      </c>
      <c r="AE26" s="25">
        <v>2</v>
      </c>
      <c r="AF26" s="14">
        <f>IF(ISNA(VLOOKUP(U26,K:L,2,0)),0,VLOOKUP(U26,K:L,2,0))</f>
        <v>0</v>
      </c>
      <c r="AG26" s="14">
        <v>15</v>
      </c>
      <c r="AH26" s="14">
        <f>IF(ISNA(VLOOKUP(U26,A:B,2,0)),0,VLOOKUP(U26,A:B,2,0))</f>
        <v>0</v>
      </c>
      <c r="AI26" s="25">
        <v>10</v>
      </c>
      <c r="AJ26" s="14">
        <f>IF(ISNA(VLOOKUP(U26,M:N,2,0)),0,VLOOKUP(U26,M:N,2,0))</f>
        <v>0</v>
      </c>
      <c r="AK26" s="24">
        <v>1</v>
      </c>
      <c r="AL26" s="7">
        <f t="shared" si="7"/>
        <v>0</v>
      </c>
      <c r="AM26" s="25">
        <v>2</v>
      </c>
      <c r="AN26" s="138">
        <f t="shared" si="8"/>
        <v>0</v>
      </c>
      <c r="AO26" s="25">
        <v>5</v>
      </c>
      <c r="AP26" s="138">
        <f t="shared" si="9"/>
        <v>0</v>
      </c>
      <c r="AQ26" s="36">
        <f t="shared" si="10"/>
        <v>0</v>
      </c>
      <c r="AR26" s="37"/>
      <c r="AS26" s="31" t="s">
        <v>2256</v>
      </c>
      <c r="AT26" s="161"/>
      <c r="AU26" s="161"/>
      <c r="AV26" s="38" t="s">
        <v>6928</v>
      </c>
      <c r="AW26" s="53">
        <v>0</v>
      </c>
      <c r="AX26" s="27">
        <f>IF(ISNA(VLOOKUP(AS26,C:D,2,0)),0,VLOOKUP(AS26,C:D,2,0))</f>
        <v>0</v>
      </c>
      <c r="AY26" s="53"/>
      <c r="AZ26" s="42">
        <f>IF(ISNA(VLOOKUP(AS23,E:F,2,0)),0,VLOOKUP(AS23,E:F,2,0))</f>
        <v>0</v>
      </c>
      <c r="BA26" s="53"/>
      <c r="BB26" s="42">
        <f>IF(ISNA(VLOOKUP(AS23,G:H,2,0)),0,VLOOKUP(AS23,G:H,2,0))</f>
        <v>0</v>
      </c>
      <c r="BC26" s="42"/>
      <c r="BD26" s="42">
        <f>IF(ISNA(VLOOKUP(AS23,I:J,2,0)),0,VLOOKUP(AS23,I:J,2,0))</f>
        <v>0</v>
      </c>
      <c r="BE26" s="42"/>
      <c r="BF26" s="57">
        <f>IF(ISNA(VLOOKUP(AS26,A:B,2,0)),0,VLOOKUP(AS26,A:B,2,0))</f>
        <v>0</v>
      </c>
      <c r="BG26" s="42"/>
      <c r="BH26" s="57">
        <f>IF(ISNA(VLOOKUP(AS26,M:N,2,0)),0,VLOOKUP(AS26,M:N,2,0))</f>
        <v>0</v>
      </c>
      <c r="BI26" s="42"/>
      <c r="BJ26" s="115">
        <f>IF(ISNA(VLOOKUP(AS26,O:P,2,0)),0,VLOOKUP(AS26,O:P,2,0))</f>
        <v>0</v>
      </c>
      <c r="BK26" s="42"/>
      <c r="BL26" s="138">
        <f t="shared" si="11"/>
        <v>0</v>
      </c>
      <c r="BM26" s="54"/>
      <c r="BN26" s="118"/>
    </row>
    <row r="27" spans="1:66" x14ac:dyDescent="0.15">
      <c r="A27" s="3" t="s">
        <v>7189</v>
      </c>
      <c r="B27" s="3">
        <v>0</v>
      </c>
      <c r="C27" s="3" t="s">
        <v>7202</v>
      </c>
      <c r="D27" s="3">
        <v>0</v>
      </c>
      <c r="E27" s="3" t="s">
        <v>7202</v>
      </c>
      <c r="F27" s="3">
        <v>0</v>
      </c>
      <c r="G27" s="3" t="s">
        <v>7202</v>
      </c>
      <c r="H27" s="3">
        <v>0</v>
      </c>
      <c r="I27" s="3" t="s">
        <v>7202</v>
      </c>
      <c r="J27" s="3">
        <v>0</v>
      </c>
      <c r="K27" s="3" t="s">
        <v>7202</v>
      </c>
      <c r="L27" s="3">
        <v>0</v>
      </c>
      <c r="M27" s="3" t="s">
        <v>7202</v>
      </c>
      <c r="N27" s="142">
        <v>0</v>
      </c>
      <c r="O27" s="3" t="s">
        <v>7202</v>
      </c>
      <c r="P27" s="3">
        <v>0</v>
      </c>
      <c r="Q27" s="3" t="s">
        <v>7202</v>
      </c>
      <c r="R27" s="3">
        <v>0</v>
      </c>
      <c r="S27" s="3" t="s">
        <v>7202</v>
      </c>
      <c r="T27" s="3">
        <v>0</v>
      </c>
      <c r="U27" s="24" t="s">
        <v>263</v>
      </c>
      <c r="V27" s="24" t="s">
        <v>260</v>
      </c>
      <c r="W27" s="25"/>
      <c r="X27" s="14">
        <f>IF(ISNA(VLOOKUP(U27,C:D,2,0)),0,VLOOKUP(U27,C:D,2,0))</f>
        <v>0</v>
      </c>
      <c r="Y27" s="25"/>
      <c r="Z27" s="14">
        <f>IF(ISNA(VLOOKUP(U27,E:F,2,0)),0,VLOOKUP(U27,E:F,2,0))</f>
        <v>0</v>
      </c>
      <c r="AA27" s="14"/>
      <c r="AB27" s="14">
        <f>IF(ISNA(VLOOKUP(U27,G:H,2,0)),0,VLOOKUP(U27,G:H,2,0))</f>
        <v>0</v>
      </c>
      <c r="AC27" s="27"/>
      <c r="AD27" s="14">
        <f>IF(ISNA(VLOOKUP(U27,I:J,2,0)),0,VLOOKUP(U27,I:J,2,0))</f>
        <v>0</v>
      </c>
      <c r="AE27" s="25"/>
      <c r="AF27" s="14">
        <f>IF(ISNA(VLOOKUP(U27,K:L,2,0)),0,VLOOKUP(U27,K:L,2,0))</f>
        <v>0</v>
      </c>
      <c r="AG27" s="14"/>
      <c r="AH27" s="14">
        <f>IF(ISNA(VLOOKUP(U27,A:B,2,0)),0,VLOOKUP(U27,A:B,2,0))</f>
        <v>0</v>
      </c>
      <c r="AI27" s="25"/>
      <c r="AJ27" s="14">
        <f>IF(ISNA(VLOOKUP(U27,M:N,2,0)),0,VLOOKUP(U27,M:N,2,0))</f>
        <v>0</v>
      </c>
      <c r="AK27" s="24"/>
      <c r="AL27" s="7">
        <f t="shared" si="7"/>
        <v>0</v>
      </c>
      <c r="AM27" s="138"/>
      <c r="AN27" s="138">
        <f t="shared" ref="AN27" si="41">IF(ISNA(VLOOKUP(W27,Q:R,2,0)),0,VLOOKUP(W27,Q:R,2,0))</f>
        <v>0</v>
      </c>
      <c r="AO27" s="138"/>
      <c r="AP27" s="138">
        <f t="shared" ref="AP27" si="42">IF(ISNA(VLOOKUP(Y27,S:T,2,0)),0,VLOOKUP(Y27,S:T,2,0))</f>
        <v>0</v>
      </c>
      <c r="AQ27" s="36">
        <v>0</v>
      </c>
      <c r="AR27" s="37"/>
      <c r="AS27" s="31"/>
      <c r="AT27" s="161"/>
      <c r="AU27" s="162"/>
      <c r="AV27" s="39"/>
      <c r="AW27" s="119">
        <f t="shared" ref="AW27" si="43">AW24+AW25+AW26</f>
        <v>3</v>
      </c>
      <c r="AX27" s="119">
        <f t="shared" ref="AX27" si="44">AX24+AX25+AX26</f>
        <v>0</v>
      </c>
      <c r="AY27" s="116">
        <f t="shared" ref="AY27" si="45">AY24+AY25+AY26</f>
        <v>3</v>
      </c>
      <c r="AZ27" s="119">
        <f t="shared" ref="AZ27" si="46">AZ24+AZ25+AZ26</f>
        <v>0</v>
      </c>
      <c r="BA27" s="116">
        <f t="shared" ref="BA27" si="47">BA24+BA25+BA26</f>
        <v>5</v>
      </c>
      <c r="BB27" s="119">
        <f t="shared" ref="BB27" si="48">BB24+BB25+BB26</f>
        <v>0</v>
      </c>
      <c r="BC27" s="119">
        <f t="shared" ref="BC27" si="49">BC24+BC25+BC26</f>
        <v>2</v>
      </c>
      <c r="BD27" s="119">
        <f t="shared" ref="BD27" si="50">BD24+BD25+BD26</f>
        <v>0</v>
      </c>
      <c r="BE27" s="119">
        <f t="shared" ref="BE27:BI27" si="51">BE24+BE25+BE26</f>
        <v>20</v>
      </c>
      <c r="BF27" s="119">
        <f t="shared" si="51"/>
        <v>0</v>
      </c>
      <c r="BG27" s="119">
        <f t="shared" si="51"/>
        <v>20</v>
      </c>
      <c r="BH27" s="119">
        <f t="shared" si="51"/>
        <v>0</v>
      </c>
      <c r="BI27" s="119">
        <f t="shared" si="51"/>
        <v>2</v>
      </c>
      <c r="BJ27" s="119">
        <f t="shared" ref="BJ27:BK27" si="52">BJ24+BJ25+BJ26</f>
        <v>0</v>
      </c>
      <c r="BK27" s="119">
        <f t="shared" si="52"/>
        <v>4</v>
      </c>
      <c r="BL27" s="39">
        <f t="shared" si="11"/>
        <v>0</v>
      </c>
      <c r="BM27" s="55">
        <f t="shared" si="12"/>
        <v>0</v>
      </c>
      <c r="BN27" s="118"/>
    </row>
    <row r="28" spans="1:66" x14ac:dyDescent="0.15">
      <c r="A28" s="3" t="s">
        <v>7190</v>
      </c>
      <c r="B28" s="3">
        <v>0</v>
      </c>
      <c r="C28" s="3" t="s">
        <v>7203</v>
      </c>
      <c r="D28" s="3">
        <v>0</v>
      </c>
      <c r="E28" s="3" t="s">
        <v>7203</v>
      </c>
      <c r="F28" s="3">
        <v>0</v>
      </c>
      <c r="G28" s="3" t="s">
        <v>7203</v>
      </c>
      <c r="H28" s="3">
        <v>0</v>
      </c>
      <c r="I28" s="3" t="s">
        <v>7203</v>
      </c>
      <c r="J28" s="3">
        <v>0</v>
      </c>
      <c r="K28" s="3" t="s">
        <v>7203</v>
      </c>
      <c r="L28" s="3">
        <v>0</v>
      </c>
      <c r="M28" s="3" t="s">
        <v>7203</v>
      </c>
      <c r="N28" s="142">
        <v>0</v>
      </c>
      <c r="O28" s="3" t="s">
        <v>7203</v>
      </c>
      <c r="P28" s="3">
        <v>0</v>
      </c>
      <c r="Q28" s="3" t="s">
        <v>7203</v>
      </c>
      <c r="R28" s="3">
        <v>0</v>
      </c>
      <c r="S28" s="3" t="s">
        <v>7203</v>
      </c>
      <c r="T28" s="3">
        <v>0</v>
      </c>
      <c r="U28" s="24" t="s">
        <v>263</v>
      </c>
      <c r="V28" s="24" t="s">
        <v>6934</v>
      </c>
      <c r="W28" s="25">
        <f>W23+W24+W25+W26</f>
        <v>8</v>
      </c>
      <c r="X28" s="25">
        <f t="shared" ref="X28:AL28" si="53">X23+X24+X25+X26</f>
        <v>0</v>
      </c>
      <c r="Y28" s="25">
        <f t="shared" si="53"/>
        <v>8</v>
      </c>
      <c r="Z28" s="25">
        <f t="shared" si="53"/>
        <v>0</v>
      </c>
      <c r="AA28" s="25">
        <f t="shared" si="53"/>
        <v>8</v>
      </c>
      <c r="AB28" s="25">
        <f t="shared" si="53"/>
        <v>0</v>
      </c>
      <c r="AC28" s="25">
        <f t="shared" si="53"/>
        <v>4</v>
      </c>
      <c r="AD28" s="25">
        <f t="shared" si="53"/>
        <v>0</v>
      </c>
      <c r="AE28" s="25">
        <f>AE23+AE24+AE25+AE26</f>
        <v>8</v>
      </c>
      <c r="AF28" s="25">
        <f t="shared" si="53"/>
        <v>0</v>
      </c>
      <c r="AG28" s="25">
        <f t="shared" si="53"/>
        <v>60</v>
      </c>
      <c r="AH28" s="25">
        <f t="shared" si="53"/>
        <v>0</v>
      </c>
      <c r="AI28" s="25">
        <f t="shared" si="53"/>
        <v>40</v>
      </c>
      <c r="AJ28" s="25">
        <f t="shared" si="53"/>
        <v>0</v>
      </c>
      <c r="AK28" s="25">
        <f t="shared" si="53"/>
        <v>4</v>
      </c>
      <c r="AL28" s="25">
        <f t="shared" si="53"/>
        <v>0</v>
      </c>
      <c r="AM28" s="25">
        <f>AM23+AM24+AM25+AM26</f>
        <v>8</v>
      </c>
      <c r="AN28" s="38">
        <f>AN23+AN24+AN25+AN26</f>
        <v>0</v>
      </c>
      <c r="AO28" s="25">
        <f>AO23+AO24+AO25+AO26</f>
        <v>20</v>
      </c>
      <c r="AP28" s="38">
        <f>AP23+AP24+AP25+AP26</f>
        <v>0</v>
      </c>
      <c r="AQ28" s="36">
        <f t="shared" si="10"/>
        <v>0</v>
      </c>
      <c r="AR28" s="37"/>
      <c r="AS28" s="31" t="s">
        <v>224</v>
      </c>
      <c r="AT28" s="161"/>
      <c r="AU28" s="160" t="s">
        <v>300</v>
      </c>
      <c r="AV28" s="38" t="s">
        <v>226</v>
      </c>
      <c r="AW28" s="53">
        <v>2</v>
      </c>
      <c r="AX28" s="27">
        <f>IF(ISNA(VLOOKUP(AS28,C:D,2,0)),0,VLOOKUP(AS28,C:D,2,0))</f>
        <v>0</v>
      </c>
      <c r="AY28" s="53">
        <v>2</v>
      </c>
      <c r="AZ28" s="42">
        <f>IF(ISNA(VLOOKUP(AS28,E:F,2,0)),0,VLOOKUP(AS28,E:F,2,0))</f>
        <v>0</v>
      </c>
      <c r="BA28" s="53">
        <v>3</v>
      </c>
      <c r="BB28" s="42">
        <f>IF(ISNA(VLOOKUP(AS28,G:H,2,0)),0,VLOOKUP(AS28,G:H,2,0))</f>
        <v>0</v>
      </c>
      <c r="BC28" s="42">
        <v>1</v>
      </c>
      <c r="BD28" s="42">
        <f>IF(ISNA(VLOOKUP(AS28,I:J,2,0)),0,VLOOKUP(AS28,I:J,2,0))</f>
        <v>0</v>
      </c>
      <c r="BE28" s="27">
        <v>10</v>
      </c>
      <c r="BF28" s="57">
        <f>IF(ISNA(VLOOKUP(AS28,A:B,2,0)),0,VLOOKUP(AS28,A:B,2,0))</f>
        <v>0</v>
      </c>
      <c r="BG28" s="27">
        <v>10</v>
      </c>
      <c r="BH28" s="57">
        <f>IF(ISNA(VLOOKUP(AS28,M:N,2,0)),0,VLOOKUP(AS28,M:N,2,0))</f>
        <v>0</v>
      </c>
      <c r="BI28" s="27">
        <v>1</v>
      </c>
      <c r="BJ28" s="115">
        <f>IF(ISNA(VLOOKUP(AS28,O:P,2,0)),0,VLOOKUP(AS28,O:P,2,0))</f>
        <v>2</v>
      </c>
      <c r="BK28" s="27">
        <v>2</v>
      </c>
      <c r="BL28" s="138">
        <f t="shared" si="11"/>
        <v>0</v>
      </c>
      <c r="BM28" s="54">
        <f t="shared" si="12"/>
        <v>30</v>
      </c>
      <c r="BN28" s="118"/>
    </row>
    <row r="29" spans="1:66" x14ac:dyDescent="0.15">
      <c r="A29" s="3" t="s">
        <v>7191</v>
      </c>
      <c r="B29" s="3">
        <v>0</v>
      </c>
      <c r="C29" s="3" t="s">
        <v>7204</v>
      </c>
      <c r="D29" s="3">
        <v>0</v>
      </c>
      <c r="E29" s="3" t="s">
        <v>7204</v>
      </c>
      <c r="F29" s="3">
        <v>0</v>
      </c>
      <c r="G29" s="3" t="s">
        <v>7204</v>
      </c>
      <c r="H29" s="3">
        <v>0</v>
      </c>
      <c r="I29" s="3" t="s">
        <v>7204</v>
      </c>
      <c r="J29" s="3">
        <v>0</v>
      </c>
      <c r="K29" s="3" t="s">
        <v>7204</v>
      </c>
      <c r="L29" s="3">
        <v>0</v>
      </c>
      <c r="M29" s="3" t="s">
        <v>7204</v>
      </c>
      <c r="N29" s="142">
        <v>0</v>
      </c>
      <c r="O29" s="3" t="s">
        <v>7204</v>
      </c>
      <c r="P29" s="3">
        <v>0</v>
      </c>
      <c r="Q29" s="3" t="s">
        <v>7204</v>
      </c>
      <c r="R29" s="3">
        <v>0</v>
      </c>
      <c r="S29" s="3" t="s">
        <v>7204</v>
      </c>
      <c r="T29" s="3">
        <v>0</v>
      </c>
      <c r="U29" s="26"/>
      <c r="V29" s="26" t="s">
        <v>6935</v>
      </c>
      <c r="W29" s="27">
        <f>W13+W21+W28</f>
        <v>34</v>
      </c>
      <c r="X29" s="27">
        <f t="shared" ref="X29:AL29" si="54">X13+X21+X28</f>
        <v>0</v>
      </c>
      <c r="Y29" s="27">
        <f t="shared" si="54"/>
        <v>34</v>
      </c>
      <c r="Z29" s="27">
        <f t="shared" si="54"/>
        <v>0</v>
      </c>
      <c r="AA29" s="27">
        <f t="shared" si="54"/>
        <v>47</v>
      </c>
      <c r="AB29" s="27">
        <f t="shared" si="54"/>
        <v>0</v>
      </c>
      <c r="AC29" s="27">
        <f t="shared" si="54"/>
        <v>17</v>
      </c>
      <c r="AD29" s="27">
        <f t="shared" si="54"/>
        <v>0</v>
      </c>
      <c r="AE29" s="27">
        <f>AE13+AE21+AE28</f>
        <v>34</v>
      </c>
      <c r="AF29" s="27">
        <f t="shared" si="54"/>
        <v>0</v>
      </c>
      <c r="AG29" s="27">
        <f t="shared" si="54"/>
        <v>255</v>
      </c>
      <c r="AH29" s="27">
        <f t="shared" si="54"/>
        <v>0</v>
      </c>
      <c r="AI29" s="27">
        <f t="shared" si="54"/>
        <v>170</v>
      </c>
      <c r="AJ29" s="27">
        <f t="shared" si="54"/>
        <v>0</v>
      </c>
      <c r="AK29" s="27">
        <f t="shared" si="54"/>
        <v>17</v>
      </c>
      <c r="AL29" s="27">
        <f t="shared" si="54"/>
        <v>3</v>
      </c>
      <c r="AM29" s="27"/>
      <c r="AN29" s="38">
        <f>AN13+AN21+AN28</f>
        <v>0</v>
      </c>
      <c r="AO29" s="27">
        <f>AO13+AO21+AO28</f>
        <v>85</v>
      </c>
      <c r="AP29" s="38">
        <f>AP13+AP21+AP28</f>
        <v>0</v>
      </c>
      <c r="AQ29" s="36">
        <v>0</v>
      </c>
      <c r="AR29" s="37"/>
      <c r="AS29" s="3"/>
      <c r="AT29" s="161"/>
      <c r="AU29" s="161"/>
      <c r="AV29" s="126"/>
      <c r="AW29" s="127"/>
      <c r="AX29" s="128"/>
      <c r="AY29" s="127"/>
      <c r="AZ29" s="129"/>
      <c r="BA29" s="127"/>
      <c r="BB29" s="129"/>
      <c r="BC29" s="129"/>
      <c r="BD29" s="129"/>
      <c r="BE29" s="128"/>
      <c r="BF29" s="130"/>
      <c r="BG29" s="128"/>
      <c r="BH29" s="130"/>
      <c r="BI29" s="128"/>
      <c r="BJ29" s="126"/>
      <c r="BK29" s="128"/>
      <c r="BL29" s="138">
        <f t="shared" si="11"/>
        <v>0</v>
      </c>
      <c r="BM29" s="131"/>
      <c r="BN29" s="118"/>
    </row>
    <row r="30" spans="1:66" x14ac:dyDescent="0.15">
      <c r="A30" s="3" t="s">
        <v>7192</v>
      </c>
      <c r="B30" s="3">
        <v>0</v>
      </c>
      <c r="C30" s="3" t="s">
        <v>7205</v>
      </c>
      <c r="D30" s="3">
        <v>0</v>
      </c>
      <c r="E30" s="3" t="s">
        <v>7205</v>
      </c>
      <c r="F30" s="3">
        <v>0</v>
      </c>
      <c r="G30" s="3" t="s">
        <v>7205</v>
      </c>
      <c r="H30" s="3">
        <v>0</v>
      </c>
      <c r="I30" s="3" t="s">
        <v>7205</v>
      </c>
      <c r="J30" s="3">
        <v>0</v>
      </c>
      <c r="K30" s="3" t="s">
        <v>7205</v>
      </c>
      <c r="L30" s="3">
        <v>0</v>
      </c>
      <c r="M30" s="3" t="s">
        <v>7205</v>
      </c>
      <c r="N30" s="142">
        <v>0</v>
      </c>
      <c r="O30" s="3" t="s">
        <v>7205</v>
      </c>
      <c r="P30" s="3">
        <v>0</v>
      </c>
      <c r="Q30" s="3" t="s">
        <v>7205</v>
      </c>
      <c r="R30" s="3">
        <v>0</v>
      </c>
      <c r="S30" s="3" t="s">
        <v>7205</v>
      </c>
      <c r="T30" s="3">
        <v>0</v>
      </c>
      <c r="W30" s="28"/>
      <c r="Y30" s="28"/>
      <c r="Z30" s="28"/>
      <c r="AB30" s="28"/>
      <c r="AC30" s="28"/>
      <c r="AD30" s="28"/>
      <c r="AE30" s="28"/>
      <c r="AF30" s="28"/>
      <c r="AG30" s="28"/>
      <c r="AH30" s="28"/>
      <c r="AI30" s="28"/>
      <c r="AJ30" s="28"/>
      <c r="AK30" s="43"/>
      <c r="AL30" s="44"/>
      <c r="AM30" s="44"/>
      <c r="AN30" s="44"/>
      <c r="AO30" s="44"/>
      <c r="AP30" s="44"/>
      <c r="AQ30" s="45"/>
      <c r="AR30" s="37"/>
      <c r="AS30" s="34" t="s">
        <v>300</v>
      </c>
      <c r="AT30" s="161"/>
      <c r="AU30" s="161"/>
      <c r="AV30" s="38" t="s">
        <v>6928</v>
      </c>
      <c r="AW30" s="53">
        <v>0</v>
      </c>
      <c r="AX30" s="27">
        <f>IF(ISNA(VLOOKUP(AS30,C:D,2,0)),0,VLOOKUP(AS30,C:D,2,0))</f>
        <v>0</v>
      </c>
      <c r="AY30" s="53"/>
      <c r="AZ30" s="42">
        <f>IF(ISNA(VLOOKUP(AS30,E:F,2,0)),0,VLOOKUP(AS30,E:F,2,0))</f>
        <v>0</v>
      </c>
      <c r="BA30" s="53"/>
      <c r="BB30" s="42">
        <f>IF(ISNA(VLOOKUP(AS30,G:H,2,0)),0,VLOOKUP(AS30,G:H,2,0))</f>
        <v>0</v>
      </c>
      <c r="BC30" s="42"/>
      <c r="BD30" s="42">
        <f>IF(ISNA(VLOOKUP(AS30,I:J,2,0)),0,VLOOKUP(AS30,I:J,2,0))</f>
        <v>0</v>
      </c>
      <c r="BE30" s="42"/>
      <c r="BF30" s="57">
        <f>IF(ISNA(VLOOKUP(AS30,A:B,2,0)),0,VLOOKUP(AS30,A:B,2,0))</f>
        <v>0</v>
      </c>
      <c r="BG30" s="42"/>
      <c r="BH30" s="57">
        <f>IF(ISNA(VLOOKUP(AS30,M:N,2,0)),0,VLOOKUP(AS30,M:N,2,0))</f>
        <v>0</v>
      </c>
      <c r="BI30" s="42"/>
      <c r="BJ30" s="115">
        <f>IF(ISNA(VLOOKUP(AS30,O:P,2,0)),0,VLOOKUP(AS30,O:P,2,0))</f>
        <v>0</v>
      </c>
      <c r="BK30" s="42"/>
      <c r="BL30" s="138">
        <f t="shared" si="11"/>
        <v>0</v>
      </c>
      <c r="BM30" s="54"/>
      <c r="BN30" s="118"/>
    </row>
    <row r="31" spans="1:66" x14ac:dyDescent="0.15">
      <c r="A31" s="3" t="s">
        <v>7193</v>
      </c>
      <c r="B31" s="3">
        <v>0</v>
      </c>
      <c r="C31" s="3" t="s">
        <v>7206</v>
      </c>
      <c r="D31" s="3">
        <v>0</v>
      </c>
      <c r="E31" s="3" t="s">
        <v>7206</v>
      </c>
      <c r="F31" s="3">
        <v>0</v>
      </c>
      <c r="G31" s="3" t="s">
        <v>7206</v>
      </c>
      <c r="H31" s="3">
        <v>0</v>
      </c>
      <c r="I31" s="3" t="s">
        <v>7206</v>
      </c>
      <c r="J31" s="3">
        <v>0</v>
      </c>
      <c r="K31" s="3" t="s">
        <v>7206</v>
      </c>
      <c r="L31" s="3">
        <v>0</v>
      </c>
      <c r="M31" s="3" t="s">
        <v>7206</v>
      </c>
      <c r="N31" s="142">
        <v>0</v>
      </c>
      <c r="O31" s="3" t="s">
        <v>7206</v>
      </c>
      <c r="P31" s="3">
        <v>0</v>
      </c>
      <c r="Q31" s="3" t="s">
        <v>7206</v>
      </c>
      <c r="R31" s="3">
        <v>0</v>
      </c>
      <c r="S31" s="3" t="s">
        <v>7206</v>
      </c>
      <c r="T31" s="3">
        <v>0</v>
      </c>
      <c r="Y31" s="28"/>
      <c r="Z31" s="28"/>
      <c r="AB31" s="28"/>
      <c r="AC31" s="28"/>
      <c r="AD31" s="28"/>
      <c r="AE31" s="28"/>
      <c r="AF31" s="28"/>
      <c r="AG31" s="28"/>
      <c r="AH31" s="28"/>
      <c r="AI31" s="28"/>
      <c r="AJ31" s="28"/>
      <c r="AK31" s="43"/>
      <c r="AL31" s="44"/>
      <c r="AM31" s="44"/>
      <c r="AN31" s="44"/>
      <c r="AO31" s="44"/>
      <c r="AP31" s="44"/>
      <c r="AQ31" s="45"/>
      <c r="AR31" s="44"/>
      <c r="AS31" s="31"/>
      <c r="AT31" s="161"/>
      <c r="AU31" s="162"/>
      <c r="AV31" s="39"/>
      <c r="AW31" s="119">
        <f t="shared" ref="AW31:BE31" si="55">AW28+AW29+AW30</f>
        <v>2</v>
      </c>
      <c r="AX31" s="119">
        <f t="shared" si="55"/>
        <v>0</v>
      </c>
      <c r="AY31" s="116">
        <f t="shared" si="55"/>
        <v>2</v>
      </c>
      <c r="AZ31" s="119">
        <f t="shared" si="55"/>
        <v>0</v>
      </c>
      <c r="BA31" s="116">
        <f t="shared" si="55"/>
        <v>3</v>
      </c>
      <c r="BB31" s="119">
        <f t="shared" si="55"/>
        <v>0</v>
      </c>
      <c r="BC31" s="119">
        <f t="shared" si="55"/>
        <v>1</v>
      </c>
      <c r="BD31" s="119">
        <f t="shared" si="55"/>
        <v>0</v>
      </c>
      <c r="BE31" s="119">
        <f t="shared" si="55"/>
        <v>10</v>
      </c>
      <c r="BF31" s="119">
        <f t="shared" ref="BF31:BH31" si="56">BF28+BF29+BF30</f>
        <v>0</v>
      </c>
      <c r="BG31" s="119">
        <f t="shared" si="56"/>
        <v>10</v>
      </c>
      <c r="BH31" s="119">
        <f t="shared" si="56"/>
        <v>0</v>
      </c>
      <c r="BI31" s="119">
        <f>BI28+BI29+BI30</f>
        <v>1</v>
      </c>
      <c r="BJ31" s="119">
        <f>BJ28+BJ29+BJ30</f>
        <v>2</v>
      </c>
      <c r="BK31" s="119">
        <f>BK28+BK29+BK30</f>
        <v>2</v>
      </c>
      <c r="BL31" s="39">
        <f t="shared" si="11"/>
        <v>0</v>
      </c>
      <c r="BM31" s="55">
        <f t="shared" si="12"/>
        <v>30</v>
      </c>
      <c r="BN31" s="118"/>
    </row>
    <row r="32" spans="1:66" x14ac:dyDescent="0.15">
      <c r="A32" s="3" t="s">
        <v>7194</v>
      </c>
      <c r="B32" s="3">
        <v>0</v>
      </c>
      <c r="C32" s="3" t="s">
        <v>7207</v>
      </c>
      <c r="D32" s="3">
        <v>0</v>
      </c>
      <c r="E32" s="3" t="s">
        <v>7207</v>
      </c>
      <c r="F32" s="3">
        <v>0</v>
      </c>
      <c r="G32" s="3" t="s">
        <v>7207</v>
      </c>
      <c r="H32" s="3">
        <v>0</v>
      </c>
      <c r="I32" s="3" t="s">
        <v>7207</v>
      </c>
      <c r="J32" s="3">
        <v>0</v>
      </c>
      <c r="K32" s="3" t="s">
        <v>7207</v>
      </c>
      <c r="L32" s="3">
        <v>0</v>
      </c>
      <c r="M32" s="3" t="s">
        <v>7207</v>
      </c>
      <c r="N32" s="142">
        <v>0</v>
      </c>
      <c r="O32" s="3" t="s">
        <v>7207</v>
      </c>
      <c r="P32" s="3">
        <v>0</v>
      </c>
      <c r="Q32" s="3" t="s">
        <v>7207</v>
      </c>
      <c r="R32" s="3">
        <v>0</v>
      </c>
      <c r="S32" s="3" t="s">
        <v>7207</v>
      </c>
      <c r="T32" s="3">
        <v>0</v>
      </c>
      <c r="Y32" s="28"/>
      <c r="Z32" s="28"/>
      <c r="AB32" s="28"/>
      <c r="AC32" s="28"/>
      <c r="AD32" s="28"/>
      <c r="AE32" s="28"/>
      <c r="AF32" s="28"/>
      <c r="AG32" s="28"/>
      <c r="AH32" s="28"/>
      <c r="AI32" s="28"/>
      <c r="AJ32" s="28"/>
      <c r="AK32" s="43"/>
      <c r="AL32" s="44"/>
      <c r="AM32" s="44"/>
      <c r="AN32" s="44"/>
      <c r="AO32" s="44"/>
      <c r="AP32" s="44"/>
      <c r="AQ32" s="45"/>
      <c r="AR32" s="44"/>
      <c r="AS32" s="34" t="s">
        <v>37</v>
      </c>
      <c r="AT32" s="161"/>
      <c r="AU32" s="46"/>
      <c r="AV32" s="38" t="s">
        <v>37</v>
      </c>
      <c r="AW32" s="53"/>
      <c r="AX32" s="27">
        <f>IF(ISNA(VLOOKUP(AS32,C:D,2,0)),0,VLOOKUP(AS32,C:D,2,0))</f>
        <v>0</v>
      </c>
      <c r="AY32" s="53"/>
      <c r="AZ32" s="42">
        <f>IF(ISNA(VLOOKUP(AS32,E:F,2,0)),0,VLOOKUP(AS32,E:F,2,0))</f>
        <v>0</v>
      </c>
      <c r="BA32" s="53"/>
      <c r="BB32" s="42">
        <f>IF(ISNA(VLOOKUP(AS32,G:H,2,0)),0,VLOOKUP(AS32,G:H,2,0))</f>
        <v>0</v>
      </c>
      <c r="BC32" s="42"/>
      <c r="BD32" s="42">
        <f>IF(ISNA(VLOOKUP(AS32,I:J,2,0)),0,VLOOKUP(AS32,I:J,2,0))</f>
        <v>0</v>
      </c>
      <c r="BE32" s="42"/>
      <c r="BF32" s="57">
        <f>IF(ISNA(VLOOKUP(AS32,A:B,2,0)),0,VLOOKUP(AS32,A:B,2,0))</f>
        <v>0</v>
      </c>
      <c r="BG32" s="42"/>
      <c r="BH32" s="57">
        <f>IF(ISNA(VLOOKUP(AS32,M:N,2,0)),0,VLOOKUP(AS32,M:N,2,0))</f>
        <v>0</v>
      </c>
      <c r="BI32" s="42"/>
      <c r="BJ32" s="115">
        <f>IF(ISNA(VLOOKUP(AS32,O:P,2,0)),0,VLOOKUP(AS32,O:P,2,0))</f>
        <v>0</v>
      </c>
      <c r="BK32" s="42"/>
      <c r="BL32" s="138">
        <f t="shared" si="11"/>
        <v>0</v>
      </c>
      <c r="BM32" s="54"/>
      <c r="BN32" s="118"/>
    </row>
    <row r="33" spans="1:66" x14ac:dyDescent="0.15">
      <c r="A33" s="3" t="s">
        <v>7195</v>
      </c>
      <c r="B33" s="3">
        <v>0</v>
      </c>
      <c r="C33" s="3" t="s">
        <v>7208</v>
      </c>
      <c r="D33" s="3">
        <v>0</v>
      </c>
      <c r="E33" s="3" t="s">
        <v>7208</v>
      </c>
      <c r="F33" s="3">
        <v>0</v>
      </c>
      <c r="G33" s="3" t="s">
        <v>7208</v>
      </c>
      <c r="H33" s="3">
        <v>0</v>
      </c>
      <c r="I33" s="3" t="s">
        <v>7208</v>
      </c>
      <c r="J33" s="3">
        <v>0</v>
      </c>
      <c r="K33" s="3" t="s">
        <v>7208</v>
      </c>
      <c r="L33" s="3">
        <v>0</v>
      </c>
      <c r="M33" s="3" t="s">
        <v>7208</v>
      </c>
      <c r="N33" s="142">
        <v>0</v>
      </c>
      <c r="O33" s="3" t="s">
        <v>7208</v>
      </c>
      <c r="P33" s="3">
        <v>1</v>
      </c>
      <c r="Q33" s="3" t="s">
        <v>7208</v>
      </c>
      <c r="R33" s="3">
        <v>0</v>
      </c>
      <c r="S33" s="3" t="s">
        <v>7208</v>
      </c>
      <c r="T33" s="3">
        <v>0</v>
      </c>
      <c r="Y33" s="28"/>
      <c r="Z33" s="28"/>
      <c r="AB33" s="28"/>
      <c r="AC33" s="28"/>
      <c r="AD33" s="28"/>
      <c r="AE33" s="28"/>
      <c r="AF33" s="28"/>
      <c r="AG33" s="28"/>
      <c r="AH33" s="28"/>
      <c r="AI33" s="29"/>
      <c r="AJ33" s="28"/>
      <c r="AK33" s="47"/>
      <c r="AL33" s="44"/>
      <c r="AM33" s="44"/>
      <c r="AN33" s="44"/>
      <c r="AO33" s="44"/>
      <c r="AP33" s="44"/>
      <c r="AQ33" s="45"/>
      <c r="AR33" s="44"/>
      <c r="AS33" s="31"/>
      <c r="AT33" s="162"/>
      <c r="AU33" s="38"/>
      <c r="AV33" s="40" t="s">
        <v>6930</v>
      </c>
      <c r="AW33" s="120">
        <f t="shared" ref="AW33:BE33" si="57">AW32+AW31+AW27+AW23</f>
        <v>8</v>
      </c>
      <c r="AX33" s="120">
        <f t="shared" si="57"/>
        <v>0</v>
      </c>
      <c r="AY33" s="117">
        <f t="shared" si="57"/>
        <v>8</v>
      </c>
      <c r="AZ33" s="120">
        <f t="shared" si="57"/>
        <v>0</v>
      </c>
      <c r="BA33" s="117">
        <f t="shared" si="57"/>
        <v>13</v>
      </c>
      <c r="BB33" s="120">
        <f t="shared" si="57"/>
        <v>0</v>
      </c>
      <c r="BC33" s="120">
        <f t="shared" si="57"/>
        <v>5</v>
      </c>
      <c r="BD33" s="120">
        <f t="shared" si="57"/>
        <v>0</v>
      </c>
      <c r="BE33" s="120">
        <f t="shared" si="57"/>
        <v>50</v>
      </c>
      <c r="BF33" s="120">
        <f t="shared" ref="BF33:BI33" si="58">BF32+BF31+BF27+BF23</f>
        <v>0</v>
      </c>
      <c r="BG33" s="120">
        <f t="shared" si="58"/>
        <v>50</v>
      </c>
      <c r="BH33" s="120">
        <f t="shared" si="58"/>
        <v>0</v>
      </c>
      <c r="BI33" s="120">
        <f t="shared" si="58"/>
        <v>5</v>
      </c>
      <c r="BJ33" s="120">
        <f>BJ32+BJ31+BJ27+BJ23</f>
        <v>4</v>
      </c>
      <c r="BK33" s="120">
        <f t="shared" ref="BK33" si="59">BK32+BK31+BK27+BK23</f>
        <v>10</v>
      </c>
      <c r="BL33" s="40">
        <f t="shared" si="11"/>
        <v>0</v>
      </c>
      <c r="BM33" s="56">
        <f t="shared" si="12"/>
        <v>12</v>
      </c>
      <c r="BN33" s="118"/>
    </row>
    <row r="34" spans="1:66" x14ac:dyDescent="0.15">
      <c r="A34" s="3" t="s">
        <v>7196</v>
      </c>
      <c r="B34" s="3">
        <v>0</v>
      </c>
      <c r="C34" s="3" t="s">
        <v>7209</v>
      </c>
      <c r="D34" s="3">
        <v>0</v>
      </c>
      <c r="E34" s="3" t="s">
        <v>7209</v>
      </c>
      <c r="F34" s="3">
        <v>0</v>
      </c>
      <c r="G34" s="3" t="s">
        <v>7209</v>
      </c>
      <c r="H34" s="3">
        <v>0</v>
      </c>
      <c r="I34" s="3" t="s">
        <v>7209</v>
      </c>
      <c r="J34" s="3">
        <v>0</v>
      </c>
      <c r="K34" s="3" t="s">
        <v>7209</v>
      </c>
      <c r="L34" s="3">
        <v>0</v>
      </c>
      <c r="M34" s="3" t="s">
        <v>7209</v>
      </c>
      <c r="N34" s="142">
        <v>0</v>
      </c>
      <c r="O34" s="3" t="s">
        <v>7209</v>
      </c>
      <c r="P34" s="3">
        <v>1</v>
      </c>
      <c r="Q34" s="3" t="s">
        <v>7209</v>
      </c>
      <c r="R34" s="3">
        <v>0</v>
      </c>
      <c r="S34" s="3" t="s">
        <v>7209</v>
      </c>
      <c r="T34" s="3">
        <v>0</v>
      </c>
      <c r="Y34" s="28"/>
      <c r="Z34" s="28"/>
      <c r="AB34" s="28"/>
      <c r="AC34" s="28"/>
      <c r="AD34" s="28"/>
      <c r="AE34" s="28"/>
      <c r="AF34" s="28"/>
      <c r="AG34" s="28"/>
      <c r="AH34" s="28"/>
      <c r="AI34" s="28"/>
      <c r="AJ34" s="28"/>
      <c r="AK34" s="43"/>
      <c r="AL34" s="44"/>
      <c r="AM34" s="44"/>
      <c r="AN34" s="44"/>
      <c r="AO34" s="44"/>
      <c r="AP34" s="44"/>
      <c r="AQ34" s="45"/>
      <c r="AR34" s="44"/>
      <c r="AS34" s="31" t="s">
        <v>232</v>
      </c>
      <c r="AT34" s="160" t="s">
        <v>2564</v>
      </c>
      <c r="AU34" s="160" t="s">
        <v>2131</v>
      </c>
      <c r="AV34" s="38" t="s">
        <v>233</v>
      </c>
      <c r="AW34" s="53">
        <v>2</v>
      </c>
      <c r="AX34" s="53">
        <f>IF(ISNA(VLOOKUP(AS34,C:D,2,0)),0,VLOOKUP(AS34,C:D,2,0))</f>
        <v>0</v>
      </c>
      <c r="AY34" s="53">
        <v>1</v>
      </c>
      <c r="AZ34" s="53">
        <f>IF(ISNA(VLOOKUP(AS34,E:F,2,0)),0,VLOOKUP(AS34,E:F,2,0))</f>
        <v>0</v>
      </c>
      <c r="BA34" s="53">
        <v>3</v>
      </c>
      <c r="BB34" s="53">
        <f>IF(ISNA(VLOOKUP(AS34,G:H,2,0)),0,VLOOKUP(AS34,G:H,2,0))</f>
        <v>0</v>
      </c>
      <c r="BC34" s="53">
        <v>1</v>
      </c>
      <c r="BD34" s="53">
        <f>IF(ISNA(VLOOKUP(AS34,I:J,2,0)),0,VLOOKUP(AS34,I:J,2,0))</f>
        <v>0</v>
      </c>
      <c r="BE34" s="53">
        <v>10</v>
      </c>
      <c r="BF34" s="57">
        <f>IF(ISNA(VLOOKUP(AS34,A:B,2,0)),0,VLOOKUP(AS34,A:B,2,0))</f>
        <v>0</v>
      </c>
      <c r="BG34" s="53">
        <v>10</v>
      </c>
      <c r="BH34" s="57">
        <f>IF(ISNA(VLOOKUP(AS34,M:N,2,0)),0,VLOOKUP(AS34,M:N,2,0))</f>
        <v>0</v>
      </c>
      <c r="BI34" s="53">
        <v>1</v>
      </c>
      <c r="BJ34" s="115">
        <f>IF(ISNA(VLOOKUP(AS34,O:P,2,0)),0,VLOOKUP(AS34,O:P,2,0))</f>
        <v>0</v>
      </c>
      <c r="BK34" s="27">
        <v>2</v>
      </c>
      <c r="BL34" s="138">
        <f t="shared" si="11"/>
        <v>0</v>
      </c>
      <c r="BM34" s="54">
        <f t="shared" si="12"/>
        <v>0</v>
      </c>
      <c r="BN34" s="118"/>
    </row>
    <row r="35" spans="1:66" x14ac:dyDescent="0.15">
      <c r="A35" s="3" t="s">
        <v>7197</v>
      </c>
      <c r="B35" s="3">
        <v>0</v>
      </c>
      <c r="C35" s="3" t="s">
        <v>7210</v>
      </c>
      <c r="D35" s="3">
        <v>0</v>
      </c>
      <c r="E35" s="3" t="s">
        <v>7210</v>
      </c>
      <c r="F35" s="3">
        <v>0</v>
      </c>
      <c r="G35" s="3" t="s">
        <v>7210</v>
      </c>
      <c r="H35" s="3">
        <v>0</v>
      </c>
      <c r="I35" s="3" t="s">
        <v>7210</v>
      </c>
      <c r="J35" s="3">
        <v>0</v>
      </c>
      <c r="K35" s="3" t="s">
        <v>7210</v>
      </c>
      <c r="L35" s="3">
        <v>0</v>
      </c>
      <c r="M35" s="3" t="s">
        <v>7210</v>
      </c>
      <c r="N35" s="142">
        <v>0</v>
      </c>
      <c r="O35" s="3" t="s">
        <v>7210</v>
      </c>
      <c r="P35" s="3">
        <v>0</v>
      </c>
      <c r="Q35" s="3" t="s">
        <v>7210</v>
      </c>
      <c r="R35" s="3">
        <v>0</v>
      </c>
      <c r="S35" s="3" t="s">
        <v>7210</v>
      </c>
      <c r="T35" s="3">
        <v>0</v>
      </c>
      <c r="Y35" s="28"/>
      <c r="Z35" s="28"/>
      <c r="AB35" s="28"/>
      <c r="AC35" s="28"/>
      <c r="AD35" s="28"/>
      <c r="AE35" s="28"/>
      <c r="AF35" s="28"/>
      <c r="AG35" s="28"/>
      <c r="AH35" s="28"/>
      <c r="AI35" s="28"/>
      <c r="AJ35" s="28"/>
      <c r="AK35" s="43"/>
      <c r="AL35" s="44"/>
      <c r="AM35" s="44"/>
      <c r="AN35" s="44"/>
      <c r="AO35" s="44"/>
      <c r="AP35" s="44"/>
      <c r="AQ35" s="45"/>
      <c r="AR35" s="44"/>
      <c r="AS35" s="31" t="s">
        <v>317</v>
      </c>
      <c r="AT35" s="161"/>
      <c r="AU35" s="161"/>
      <c r="AV35" s="38" t="s">
        <v>318</v>
      </c>
      <c r="AW35" s="53">
        <v>1</v>
      </c>
      <c r="AX35" s="53">
        <f>IF(ISNA(VLOOKUP(AS35,C:D,2,0)),0,VLOOKUP(AS35,C:D,2,0))</f>
        <v>0</v>
      </c>
      <c r="AY35" s="53">
        <v>1</v>
      </c>
      <c r="AZ35" s="53">
        <f>IF(ISNA(VLOOKUP(AS35,E:F,2,0)),0,VLOOKUP(AS35,E:F,2,0))</f>
        <v>0</v>
      </c>
      <c r="BA35" s="53">
        <v>2</v>
      </c>
      <c r="BB35" s="53">
        <f>IF(ISNA(VLOOKUP(AS35,G:H,2,0)),0,VLOOKUP(AS35,G:H,2,0))</f>
        <v>0</v>
      </c>
      <c r="BC35" s="53">
        <v>1</v>
      </c>
      <c r="BD35" s="53">
        <f>IF(ISNA(VLOOKUP(AS35,I:J,2,0)),0,VLOOKUP(AS35,I:J,2,0))</f>
        <v>0</v>
      </c>
      <c r="BE35" s="53">
        <v>10</v>
      </c>
      <c r="BF35" s="57">
        <f>IF(ISNA(VLOOKUP(AS35,A:B,2,0)),0,VLOOKUP(AS35,A:B,2,0))</f>
        <v>0</v>
      </c>
      <c r="BG35" s="53">
        <v>10</v>
      </c>
      <c r="BH35" s="57">
        <f>IF(ISNA(VLOOKUP(AS35,M:N,2,0)),0,VLOOKUP(AS35,M:N,2,0))</f>
        <v>0</v>
      </c>
      <c r="BI35" s="53">
        <v>1</v>
      </c>
      <c r="BJ35" s="115">
        <f>IF(ISNA(VLOOKUP(AS35,O:P,2,0)),0,VLOOKUP(AS35,O:P,2,0))</f>
        <v>1</v>
      </c>
      <c r="BK35" s="27">
        <v>2</v>
      </c>
      <c r="BL35" s="138">
        <f t="shared" si="11"/>
        <v>0</v>
      </c>
      <c r="BM35" s="54">
        <f t="shared" si="12"/>
        <v>15</v>
      </c>
      <c r="BN35" s="118"/>
    </row>
    <row r="36" spans="1:66" x14ac:dyDescent="0.15">
      <c r="A36" s="3" t="s">
        <v>7198</v>
      </c>
      <c r="B36" s="3">
        <v>0</v>
      </c>
      <c r="C36" s="3" t="s">
        <v>7211</v>
      </c>
      <c r="D36" s="3">
        <v>0</v>
      </c>
      <c r="E36" s="3" t="s">
        <v>7211</v>
      </c>
      <c r="F36" s="3">
        <v>0</v>
      </c>
      <c r="G36" s="3" t="s">
        <v>7211</v>
      </c>
      <c r="H36" s="3">
        <v>0</v>
      </c>
      <c r="I36" s="3" t="s">
        <v>7211</v>
      </c>
      <c r="J36" s="3">
        <v>0</v>
      </c>
      <c r="K36" s="3" t="s">
        <v>7211</v>
      </c>
      <c r="L36" s="3">
        <v>0</v>
      </c>
      <c r="M36" s="3" t="s">
        <v>7211</v>
      </c>
      <c r="N36" s="142">
        <v>0</v>
      </c>
      <c r="O36" s="3" t="s">
        <v>7211</v>
      </c>
      <c r="P36" s="3">
        <v>0</v>
      </c>
      <c r="Q36" s="3" t="s">
        <v>7211</v>
      </c>
      <c r="R36" s="3">
        <v>0</v>
      </c>
      <c r="S36" s="3" t="s">
        <v>7211</v>
      </c>
      <c r="T36" s="3">
        <v>0</v>
      </c>
      <c r="Y36" s="28"/>
      <c r="Z36" s="28"/>
      <c r="AB36" s="28"/>
      <c r="AC36" s="28"/>
      <c r="AD36" s="28"/>
      <c r="AE36" s="28"/>
      <c r="AF36" s="28"/>
      <c r="AG36" s="28"/>
      <c r="AH36" s="28"/>
      <c r="AI36" s="28"/>
      <c r="AJ36" s="28"/>
      <c r="AK36" s="43"/>
      <c r="AL36" s="44"/>
      <c r="AM36" s="44"/>
      <c r="AN36" s="44"/>
      <c r="AO36" s="44"/>
      <c r="AP36" s="44"/>
      <c r="AQ36" s="45"/>
      <c r="AR36" s="44"/>
      <c r="AS36" s="121" t="s">
        <v>7135</v>
      </c>
      <c r="AT36" s="161"/>
      <c r="AU36" s="161"/>
      <c r="AV36" s="38" t="s">
        <v>6928</v>
      </c>
      <c r="AW36" s="53"/>
      <c r="AX36" s="27">
        <f>IF(ISNA(VLOOKUP(AS36,C:D,2,0)),0,VLOOKUP(AS36,C:D,2,0))</f>
        <v>0</v>
      </c>
      <c r="AY36" s="53"/>
      <c r="AZ36" s="42">
        <f>IF(ISNA(VLOOKUP(AS36,E:F,2,0)),0,VLOOKUP(AS36,E:F,2,0))</f>
        <v>0</v>
      </c>
      <c r="BA36" s="53"/>
      <c r="BB36" s="42">
        <f>IF(ISNA(VLOOKUP(AS36,G:H,2,0)),0,VLOOKUP(AS36,G:H,2,0))</f>
        <v>0</v>
      </c>
      <c r="BC36" s="42"/>
      <c r="BD36" s="42">
        <f>IF(ISNA(VLOOKUP(AS36,I:J,2,0)),0,VLOOKUP(AS36,I:J,2,0))</f>
        <v>0</v>
      </c>
      <c r="BE36" s="42"/>
      <c r="BF36" s="57">
        <f>IF(ISNA(VLOOKUP(AS36,A:B,2,0)),0,VLOOKUP(AS36,A:B,2,0))</f>
        <v>0</v>
      </c>
      <c r="BG36" s="42"/>
      <c r="BH36" s="57">
        <f>IF(ISNA(VLOOKUP(AS36,M:N,2,0)),0,VLOOKUP(AS36,M:N,2,0))</f>
        <v>0</v>
      </c>
      <c r="BI36" s="42"/>
      <c r="BJ36" s="115">
        <f>IF(ISNA(VLOOKUP(AS36,O:P,2,0)),0,VLOOKUP(AS36,O:P,2,0))</f>
        <v>0</v>
      </c>
      <c r="BK36" s="42"/>
      <c r="BL36" s="138">
        <f t="shared" si="11"/>
        <v>0</v>
      </c>
      <c r="BM36" s="54"/>
      <c r="BN36" s="118"/>
    </row>
    <row r="37" spans="1:66" x14ac:dyDescent="0.15">
      <c r="C37" s="3" t="s">
        <v>7212</v>
      </c>
      <c r="D37" s="3">
        <v>0</v>
      </c>
      <c r="E37" s="3" t="s">
        <v>7212</v>
      </c>
      <c r="F37" s="3">
        <v>0</v>
      </c>
      <c r="G37" s="3" t="s">
        <v>7212</v>
      </c>
      <c r="H37" s="3">
        <v>0</v>
      </c>
      <c r="I37" s="3" t="s">
        <v>7212</v>
      </c>
      <c r="J37" s="3">
        <v>0</v>
      </c>
      <c r="K37" s="3" t="s">
        <v>7212</v>
      </c>
      <c r="L37" s="3">
        <v>0</v>
      </c>
      <c r="M37" s="3" t="s">
        <v>7212</v>
      </c>
      <c r="N37" s="142">
        <v>0</v>
      </c>
      <c r="O37" s="3" t="s">
        <v>7212</v>
      </c>
      <c r="P37" s="3">
        <v>0</v>
      </c>
      <c r="Q37" s="3" t="s">
        <v>7212</v>
      </c>
      <c r="R37" s="3">
        <v>0</v>
      </c>
      <c r="S37" s="3" t="s">
        <v>7212</v>
      </c>
      <c r="T37" s="3">
        <v>0</v>
      </c>
      <c r="Y37" s="28"/>
      <c r="Z37" s="28"/>
      <c r="AB37" s="28"/>
      <c r="AC37" s="28"/>
      <c r="AD37" s="28"/>
      <c r="AE37" s="28"/>
      <c r="AF37" s="28"/>
      <c r="AG37" s="28"/>
      <c r="AH37" s="28"/>
      <c r="AI37" s="28"/>
      <c r="AJ37" s="28"/>
      <c r="AK37" s="43"/>
      <c r="AL37" s="44"/>
      <c r="AM37" s="44"/>
      <c r="AN37" s="44"/>
      <c r="AO37" s="44"/>
      <c r="AP37" s="44"/>
      <c r="AQ37" s="45"/>
      <c r="AR37" s="44"/>
      <c r="AS37" s="31"/>
      <c r="AT37" s="161"/>
      <c r="AU37" s="162"/>
      <c r="AV37" s="39"/>
      <c r="AW37" s="119">
        <f>AW34+AW35+AW36</f>
        <v>3</v>
      </c>
      <c r="AX37" s="119">
        <f t="shared" ref="AX37:BJ37" si="60">SUM(AX34:AX36)</f>
        <v>0</v>
      </c>
      <c r="AY37" s="116">
        <f t="shared" si="60"/>
        <v>2</v>
      </c>
      <c r="AZ37" s="119">
        <f t="shared" si="60"/>
        <v>0</v>
      </c>
      <c r="BA37" s="116">
        <f t="shared" si="60"/>
        <v>5</v>
      </c>
      <c r="BB37" s="119">
        <f t="shared" si="60"/>
        <v>0</v>
      </c>
      <c r="BC37" s="119">
        <f t="shared" si="60"/>
        <v>2</v>
      </c>
      <c r="BD37" s="119">
        <f t="shared" si="60"/>
        <v>0</v>
      </c>
      <c r="BE37" s="119">
        <f t="shared" si="60"/>
        <v>20</v>
      </c>
      <c r="BF37" s="119">
        <f t="shared" si="60"/>
        <v>0</v>
      </c>
      <c r="BG37" s="119">
        <f t="shared" si="60"/>
        <v>20</v>
      </c>
      <c r="BH37" s="119">
        <f t="shared" si="60"/>
        <v>0</v>
      </c>
      <c r="BI37" s="119">
        <f t="shared" si="60"/>
        <v>2</v>
      </c>
      <c r="BJ37" s="119">
        <f t="shared" si="60"/>
        <v>1</v>
      </c>
      <c r="BK37" s="119">
        <f t="shared" ref="BK37" si="61">SUM(BK34:BK36)</f>
        <v>4</v>
      </c>
      <c r="BL37" s="39">
        <f t="shared" si="11"/>
        <v>0</v>
      </c>
      <c r="BM37" s="55">
        <f t="shared" si="12"/>
        <v>7.5</v>
      </c>
      <c r="BN37" s="118"/>
    </row>
    <row r="38" spans="1:66" x14ac:dyDescent="0.15">
      <c r="C38" s="3" t="s">
        <v>7213</v>
      </c>
      <c r="D38" s="3">
        <v>0</v>
      </c>
      <c r="E38" s="3" t="s">
        <v>7213</v>
      </c>
      <c r="F38" s="3">
        <v>0</v>
      </c>
      <c r="G38" s="3" t="s">
        <v>7213</v>
      </c>
      <c r="H38" s="3">
        <v>0</v>
      </c>
      <c r="I38" s="3" t="s">
        <v>7213</v>
      </c>
      <c r="J38" s="3">
        <v>0</v>
      </c>
      <c r="K38" s="3" t="s">
        <v>7213</v>
      </c>
      <c r="L38" s="3">
        <v>0</v>
      </c>
      <c r="M38" s="3" t="s">
        <v>7213</v>
      </c>
      <c r="N38" s="142">
        <v>0</v>
      </c>
      <c r="O38" s="3" t="s">
        <v>7213</v>
      </c>
      <c r="P38" s="3">
        <v>2</v>
      </c>
      <c r="Q38" s="3" t="s">
        <v>7213</v>
      </c>
      <c r="R38" s="3">
        <v>0</v>
      </c>
      <c r="S38" s="3" t="s">
        <v>7213</v>
      </c>
      <c r="T38" s="3">
        <v>0</v>
      </c>
      <c r="Y38" s="28"/>
      <c r="Z38" s="28"/>
      <c r="AB38" s="28"/>
      <c r="AC38" s="28"/>
      <c r="AD38" s="28"/>
      <c r="AE38" s="28"/>
      <c r="AF38" s="28"/>
      <c r="AG38" s="28"/>
      <c r="AH38" s="28"/>
      <c r="AI38" s="28"/>
      <c r="AJ38" s="28"/>
      <c r="AK38" s="43"/>
      <c r="AL38" s="44"/>
      <c r="AM38" s="44"/>
      <c r="AN38" s="44"/>
      <c r="AO38" s="44"/>
      <c r="AP38" s="44"/>
      <c r="AQ38" s="45"/>
      <c r="AR38" s="44"/>
      <c r="AS38" s="31" t="s">
        <v>256</v>
      </c>
      <c r="AT38" s="161"/>
      <c r="AU38" s="160" t="s">
        <v>221</v>
      </c>
      <c r="AV38" s="38" t="s">
        <v>257</v>
      </c>
      <c r="AW38" s="53">
        <v>2</v>
      </c>
      <c r="AX38" s="27">
        <f>IF(ISNA(VLOOKUP(AS38,C:D,2,0)),0,VLOOKUP(AS38,C:D,2,0))</f>
        <v>0</v>
      </c>
      <c r="AY38" s="53">
        <v>2</v>
      </c>
      <c r="AZ38" s="42">
        <f>IF(ISNA(VLOOKUP(AS38,E:F,2,0)),0,VLOOKUP(AS38,E:F,2,0))</f>
        <v>0</v>
      </c>
      <c r="BA38" s="53">
        <v>3</v>
      </c>
      <c r="BB38" s="42">
        <f>IF(ISNA(VLOOKUP(AS38,G:H,2,0)),0,VLOOKUP(AS38,G:H,2,0))</f>
        <v>0</v>
      </c>
      <c r="BC38" s="42">
        <v>1</v>
      </c>
      <c r="BD38" s="42">
        <f>IF(ISNA(VLOOKUP(AS38,I:J,2,0)),0,VLOOKUP(AS38,I:J,2,0))</f>
        <v>0</v>
      </c>
      <c r="BE38" s="27">
        <v>10</v>
      </c>
      <c r="BF38" s="57">
        <f>IF(ISNA(VLOOKUP(AS38,A:B,2,0)),0,VLOOKUP(AS38,A:B,2,0))</f>
        <v>0</v>
      </c>
      <c r="BG38" s="27">
        <v>10</v>
      </c>
      <c r="BH38" s="57">
        <f>IF(ISNA(VLOOKUP(AS38,M:N,2,0)),0,VLOOKUP(AS38,M:N,2,0))</f>
        <v>0</v>
      </c>
      <c r="BI38" s="27">
        <v>1</v>
      </c>
      <c r="BJ38" s="115">
        <f>IF(ISNA(VLOOKUP(AS38,O:P,2,0)),0,VLOOKUP(AS38,O:P,2,0))</f>
        <v>0</v>
      </c>
      <c r="BK38" s="27">
        <v>2</v>
      </c>
      <c r="BL38" s="138">
        <f t="shared" si="11"/>
        <v>0</v>
      </c>
      <c r="BM38" s="54">
        <f t="shared" si="12"/>
        <v>0</v>
      </c>
      <c r="BN38" s="118"/>
    </row>
    <row r="39" spans="1:66" x14ac:dyDescent="0.15">
      <c r="C39" s="3" t="s">
        <v>7214</v>
      </c>
      <c r="D39" s="3">
        <v>0</v>
      </c>
      <c r="E39" s="3" t="s">
        <v>7214</v>
      </c>
      <c r="F39" s="3">
        <v>0</v>
      </c>
      <c r="G39" s="3" t="s">
        <v>7214</v>
      </c>
      <c r="H39" s="3">
        <v>0</v>
      </c>
      <c r="I39" s="3" t="s">
        <v>7214</v>
      </c>
      <c r="J39" s="3">
        <v>0</v>
      </c>
      <c r="K39" s="3" t="s">
        <v>7214</v>
      </c>
      <c r="L39" s="3">
        <v>0</v>
      </c>
      <c r="M39" s="3" t="s">
        <v>7214</v>
      </c>
      <c r="N39" s="142">
        <v>0</v>
      </c>
      <c r="O39" s="3" t="s">
        <v>7214</v>
      </c>
      <c r="P39" s="3">
        <v>0</v>
      </c>
      <c r="Q39" s="3" t="s">
        <v>7214</v>
      </c>
      <c r="R39" s="3">
        <v>0</v>
      </c>
      <c r="S39" s="3" t="s">
        <v>7214</v>
      </c>
      <c r="T39" s="3">
        <v>0</v>
      </c>
      <c r="Y39" s="28"/>
      <c r="Z39" s="28"/>
      <c r="AB39" s="28"/>
      <c r="AC39" s="28"/>
      <c r="AD39" s="28"/>
      <c r="AE39" s="28"/>
      <c r="AF39" s="28"/>
      <c r="AG39" s="28"/>
      <c r="AH39" s="28"/>
      <c r="AI39" s="28"/>
      <c r="AJ39" s="28"/>
      <c r="AK39" s="43"/>
      <c r="AL39" s="44"/>
      <c r="AM39" s="44"/>
      <c r="AN39" s="44"/>
      <c r="AO39" s="44"/>
      <c r="AP39" s="44"/>
      <c r="AQ39" s="45"/>
      <c r="AR39" s="44"/>
      <c r="AS39" s="31" t="s">
        <v>285</v>
      </c>
      <c r="AT39" s="161"/>
      <c r="AU39" s="161"/>
      <c r="AV39" s="41" t="s">
        <v>287</v>
      </c>
      <c r="AW39" s="53">
        <v>1</v>
      </c>
      <c r="AX39" s="27">
        <f>IF(ISNA(VLOOKUP(AS39,C:D,2,0)),0,VLOOKUP(AS39,C:D,2,0))</f>
        <v>0</v>
      </c>
      <c r="AY39" s="53">
        <v>1</v>
      </c>
      <c r="AZ39" s="42">
        <f>IF(ISNA(VLOOKUP(AS39,E:F,2,0)),0,VLOOKUP(AS39,E:F,2,0))</f>
        <v>0</v>
      </c>
      <c r="BA39" s="53">
        <v>2</v>
      </c>
      <c r="BB39" s="42">
        <f>IF(ISNA(VLOOKUP(AS39,G:H,2,0)),0,VLOOKUP(AS39,G:H,2,0))</f>
        <v>0</v>
      </c>
      <c r="BC39" s="42">
        <v>1</v>
      </c>
      <c r="BD39" s="42">
        <f>IF(ISNA(VLOOKUP(AS39,I:J,2,0)),0,VLOOKUP(AS39,I:J,2,0))</f>
        <v>0</v>
      </c>
      <c r="BE39" s="27">
        <v>10</v>
      </c>
      <c r="BF39" s="57">
        <f>IF(ISNA(VLOOKUP(AS39,A:B,2,0)),0,VLOOKUP(AS39,A:B,2,0))</f>
        <v>0</v>
      </c>
      <c r="BG39" s="27">
        <v>10</v>
      </c>
      <c r="BH39" s="57">
        <f>IF(ISNA(VLOOKUP(AS39,M:N,2,0)),0,VLOOKUP(AS39,M:N,2,0))</f>
        <v>0</v>
      </c>
      <c r="BI39" s="27">
        <v>1</v>
      </c>
      <c r="BJ39" s="115">
        <f>IF(ISNA(VLOOKUP(AS39,O:P,2,0)),0,VLOOKUP(AS39,O:P,2,0))</f>
        <v>0</v>
      </c>
      <c r="BK39" s="27">
        <v>2</v>
      </c>
      <c r="BL39" s="138">
        <f t="shared" si="11"/>
        <v>0</v>
      </c>
      <c r="BM39" s="54">
        <f t="shared" si="12"/>
        <v>0</v>
      </c>
      <c r="BN39" s="118"/>
    </row>
    <row r="40" spans="1:66" x14ac:dyDescent="0.15">
      <c r="C40" s="3" t="s">
        <v>7215</v>
      </c>
      <c r="D40" s="3">
        <v>0</v>
      </c>
      <c r="E40" s="3" t="s">
        <v>7215</v>
      </c>
      <c r="F40" s="3">
        <v>0</v>
      </c>
      <c r="G40" s="3" t="s">
        <v>7215</v>
      </c>
      <c r="H40" s="3">
        <v>0</v>
      </c>
      <c r="I40" s="3" t="s">
        <v>7215</v>
      </c>
      <c r="J40" s="3">
        <v>0</v>
      </c>
      <c r="K40" s="3" t="s">
        <v>7215</v>
      </c>
      <c r="L40" s="3">
        <v>0</v>
      </c>
      <c r="M40" s="3" t="s">
        <v>7215</v>
      </c>
      <c r="N40" s="142">
        <v>0</v>
      </c>
      <c r="O40" s="3" t="s">
        <v>7215</v>
      </c>
      <c r="P40" s="3">
        <v>0</v>
      </c>
      <c r="Q40" s="3" t="s">
        <v>7215</v>
      </c>
      <c r="R40" s="3">
        <v>0</v>
      </c>
      <c r="S40" s="3" t="s">
        <v>7215</v>
      </c>
      <c r="T40" s="3">
        <v>0</v>
      </c>
      <c r="Y40" s="28"/>
      <c r="Z40" s="28"/>
      <c r="AB40" s="28"/>
      <c r="AC40" s="28"/>
      <c r="AD40" s="28"/>
      <c r="AE40" s="28"/>
      <c r="AF40" s="28"/>
      <c r="AG40" s="28"/>
      <c r="AH40" s="28"/>
      <c r="AI40" s="28"/>
      <c r="AJ40" s="28"/>
      <c r="AK40" s="43"/>
      <c r="AL40" s="44"/>
      <c r="AM40" s="44"/>
      <c r="AN40" s="44"/>
      <c r="AO40" s="44"/>
      <c r="AP40" s="44"/>
      <c r="AQ40" s="45"/>
      <c r="AR40" s="44"/>
      <c r="AS40" s="31" t="s">
        <v>272</v>
      </c>
      <c r="AT40" s="161"/>
      <c r="AU40" s="161"/>
      <c r="AV40" s="41" t="s">
        <v>273</v>
      </c>
      <c r="AW40" s="53">
        <v>1</v>
      </c>
      <c r="AX40" s="27">
        <f>IF(ISNA(VLOOKUP(AS40,C:D,2,0)),0,VLOOKUP(AS40,C:D,2,0))</f>
        <v>0</v>
      </c>
      <c r="AY40" s="53">
        <v>1</v>
      </c>
      <c r="AZ40" s="42">
        <f>IF(ISNA(VLOOKUP(AS40,E:F,2,0)),0,VLOOKUP(AS40,E:F,2,0))</f>
        <v>0</v>
      </c>
      <c r="BA40" s="53">
        <v>2</v>
      </c>
      <c r="BB40" s="42">
        <f>IF(ISNA(VLOOKUP(AS40,G:H,2,0)),0,VLOOKUP(AS40,G:H,2,0))</f>
        <v>0</v>
      </c>
      <c r="BC40" s="42">
        <v>1</v>
      </c>
      <c r="BD40" s="42">
        <f>IF(ISNA(VLOOKUP(AS40,I:J,2,0)),0,VLOOKUP(AS40,I:J,2,0))</f>
        <v>0</v>
      </c>
      <c r="BE40" s="27">
        <v>10</v>
      </c>
      <c r="BF40" s="57">
        <f>IF(ISNA(VLOOKUP(AS40,A:B,2,0)),0,VLOOKUP(AS40,A:B,2,0))</f>
        <v>0</v>
      </c>
      <c r="BG40" s="27">
        <v>10</v>
      </c>
      <c r="BH40" s="57">
        <f>IF(ISNA(VLOOKUP(AS40,M:N,2,0)),0,VLOOKUP(AS40,M:N,2,0))</f>
        <v>0</v>
      </c>
      <c r="BI40" s="27">
        <v>1</v>
      </c>
      <c r="BJ40" s="115">
        <f>IF(ISNA(VLOOKUP(AS40,O:P,2,0)),0,VLOOKUP(AS40,O:P,2,0))</f>
        <v>0</v>
      </c>
      <c r="BK40" s="27">
        <v>2</v>
      </c>
      <c r="BL40" s="138">
        <f t="shared" si="11"/>
        <v>0</v>
      </c>
      <c r="BM40" s="54">
        <f t="shared" si="12"/>
        <v>0</v>
      </c>
      <c r="BN40" s="118"/>
    </row>
    <row r="41" spans="1:66" x14ac:dyDescent="0.15">
      <c r="C41" s="3" t="s">
        <v>7216</v>
      </c>
      <c r="D41" s="3">
        <v>0</v>
      </c>
      <c r="E41" s="3" t="s">
        <v>7216</v>
      </c>
      <c r="F41" s="3">
        <v>0</v>
      </c>
      <c r="G41" s="3" t="s">
        <v>7216</v>
      </c>
      <c r="H41" s="3">
        <v>0</v>
      </c>
      <c r="I41" s="3" t="s">
        <v>7216</v>
      </c>
      <c r="J41" s="3">
        <v>0</v>
      </c>
      <c r="K41" s="3" t="s">
        <v>7216</v>
      </c>
      <c r="L41" s="3">
        <v>0</v>
      </c>
      <c r="M41" s="3" t="s">
        <v>7216</v>
      </c>
      <c r="N41" s="142">
        <v>0</v>
      </c>
      <c r="O41" s="3" t="s">
        <v>7216</v>
      </c>
      <c r="P41" s="3">
        <v>1</v>
      </c>
      <c r="Q41" s="3" t="s">
        <v>7216</v>
      </c>
      <c r="R41" s="3">
        <v>0</v>
      </c>
      <c r="S41" s="3" t="s">
        <v>7216</v>
      </c>
      <c r="T41" s="3">
        <v>0</v>
      </c>
      <c r="Y41" s="28"/>
      <c r="Z41" s="28"/>
      <c r="AB41" s="28"/>
      <c r="AC41" s="28"/>
      <c r="AD41" s="28"/>
      <c r="AE41" s="28"/>
      <c r="AF41" s="28"/>
      <c r="AG41" s="28"/>
      <c r="AH41" s="28"/>
      <c r="AI41" s="28"/>
      <c r="AJ41" s="28"/>
      <c r="AK41" s="43"/>
      <c r="AL41" s="44"/>
      <c r="AM41" s="44"/>
      <c r="AN41" s="44"/>
      <c r="AO41" s="44"/>
      <c r="AP41" s="44"/>
      <c r="AQ41" s="45"/>
      <c r="AR41" s="44"/>
      <c r="AS41" s="34" t="s">
        <v>221</v>
      </c>
      <c r="AT41" s="161"/>
      <c r="AU41" s="161"/>
      <c r="AV41" s="38" t="s">
        <v>6928</v>
      </c>
      <c r="AW41" s="53"/>
      <c r="AX41" s="27">
        <f>IF(ISNA(VLOOKUP(AS41,C:D,2,0)),0,VLOOKUP(AS41,C:D,2,0))</f>
        <v>0</v>
      </c>
      <c r="AY41" s="53"/>
      <c r="AZ41" s="42">
        <f>IF(ISNA(VLOOKUP(AS41,E:F,2,0)),0,VLOOKUP(AS41,E:F,2,0))</f>
        <v>0</v>
      </c>
      <c r="BA41" s="53"/>
      <c r="BB41" s="42">
        <f>IF(ISNA(VLOOKUP(AS41,G:H,2,0)),0,VLOOKUP(AS41,G:H,2,0))</f>
        <v>0</v>
      </c>
      <c r="BC41" s="42"/>
      <c r="BD41" s="42">
        <f>IF(ISNA(VLOOKUP(AS41,I:J,2,0)),0,VLOOKUP(AS41,I:J,2,0))</f>
        <v>0</v>
      </c>
      <c r="BE41" s="42"/>
      <c r="BF41" s="57">
        <f>IF(ISNA(VLOOKUP(AS41,A:B,2,0)),0,VLOOKUP(AS41,A:B,2,0))</f>
        <v>0</v>
      </c>
      <c r="BG41" s="42"/>
      <c r="BH41" s="57">
        <f>IF(ISNA(VLOOKUP(AS41,M:N,2,0)),0,VLOOKUP(AS41,M:N,2,0))</f>
        <v>0</v>
      </c>
      <c r="BI41" s="42"/>
      <c r="BJ41" s="115">
        <f>IF(ISNA(VLOOKUP(AS41,O:P,2,0)),0,VLOOKUP(AS41,O:P,2,0))</f>
        <v>0</v>
      </c>
      <c r="BK41" s="42"/>
      <c r="BL41" s="138">
        <f t="shared" si="11"/>
        <v>0</v>
      </c>
      <c r="BM41" s="54"/>
      <c r="BN41" s="118"/>
    </row>
    <row r="42" spans="1:66" x14ac:dyDescent="0.15">
      <c r="C42" s="3" t="s">
        <v>7217</v>
      </c>
      <c r="D42" s="3">
        <v>0</v>
      </c>
      <c r="E42" s="3" t="s">
        <v>7217</v>
      </c>
      <c r="F42" s="3">
        <v>0</v>
      </c>
      <c r="G42" s="3" t="s">
        <v>7217</v>
      </c>
      <c r="H42" s="3">
        <v>0</v>
      </c>
      <c r="I42" s="3" t="s">
        <v>7217</v>
      </c>
      <c r="J42" s="3">
        <v>0</v>
      </c>
      <c r="K42" s="3" t="s">
        <v>7217</v>
      </c>
      <c r="L42" s="3">
        <v>0</v>
      </c>
      <c r="M42" s="3" t="s">
        <v>7217</v>
      </c>
      <c r="N42" s="142">
        <v>0</v>
      </c>
      <c r="O42" s="3" t="s">
        <v>7217</v>
      </c>
      <c r="P42" s="3">
        <v>0</v>
      </c>
      <c r="Q42" s="3" t="s">
        <v>7217</v>
      </c>
      <c r="R42" s="3">
        <v>0</v>
      </c>
      <c r="S42" s="3" t="s">
        <v>7217</v>
      </c>
      <c r="T42" s="3">
        <v>0</v>
      </c>
      <c r="Y42" s="28"/>
      <c r="Z42" s="28"/>
      <c r="AB42" s="28"/>
      <c r="AC42" s="28"/>
      <c r="AD42" s="28"/>
      <c r="AE42" s="28"/>
      <c r="AF42" s="28"/>
      <c r="AG42" s="28"/>
      <c r="AH42" s="28"/>
      <c r="AI42" s="28"/>
      <c r="AJ42" s="28"/>
      <c r="AK42" s="43"/>
      <c r="AL42" s="44"/>
      <c r="AM42" s="44"/>
      <c r="AN42" s="44"/>
      <c r="AO42" s="44"/>
      <c r="AP42" s="44"/>
      <c r="AQ42" s="45"/>
      <c r="AR42" s="44"/>
      <c r="AS42" s="31"/>
      <c r="AT42" s="161"/>
      <c r="AU42" s="162"/>
      <c r="AV42" s="39"/>
      <c r="AW42" s="51">
        <f t="shared" ref="AW42:BJ42" si="62">SUM(AW38:AW41)</f>
        <v>4</v>
      </c>
      <c r="AX42" s="51">
        <f t="shared" si="62"/>
        <v>0</v>
      </c>
      <c r="AY42" s="116">
        <f t="shared" si="62"/>
        <v>4</v>
      </c>
      <c r="AZ42" s="51">
        <f t="shared" si="62"/>
        <v>0</v>
      </c>
      <c r="BA42" s="116">
        <f t="shared" si="62"/>
        <v>7</v>
      </c>
      <c r="BB42" s="51">
        <f t="shared" si="62"/>
        <v>0</v>
      </c>
      <c r="BC42" s="51">
        <f t="shared" si="62"/>
        <v>3</v>
      </c>
      <c r="BD42" s="51">
        <f t="shared" si="62"/>
        <v>0</v>
      </c>
      <c r="BE42" s="51">
        <f t="shared" si="62"/>
        <v>30</v>
      </c>
      <c r="BF42" s="51">
        <f t="shared" si="62"/>
        <v>0</v>
      </c>
      <c r="BG42" s="51">
        <f t="shared" si="62"/>
        <v>30</v>
      </c>
      <c r="BH42" s="51">
        <f t="shared" si="62"/>
        <v>0</v>
      </c>
      <c r="BI42" s="51">
        <f t="shared" si="62"/>
        <v>3</v>
      </c>
      <c r="BJ42" s="51">
        <f t="shared" si="62"/>
        <v>0</v>
      </c>
      <c r="BK42" s="51">
        <f t="shared" ref="BK42" si="63">SUM(BK38:BK41)</f>
        <v>6</v>
      </c>
      <c r="BL42" s="39">
        <f t="shared" si="11"/>
        <v>0</v>
      </c>
      <c r="BM42" s="55">
        <f t="shared" si="12"/>
        <v>0</v>
      </c>
      <c r="BN42" s="118"/>
    </row>
    <row r="43" spans="1:66" x14ac:dyDescent="0.15">
      <c r="C43" s="3" t="s">
        <v>7218</v>
      </c>
      <c r="D43" s="3">
        <v>0</v>
      </c>
      <c r="E43" s="3" t="s">
        <v>7218</v>
      </c>
      <c r="F43" s="3">
        <v>0</v>
      </c>
      <c r="G43" s="3" t="s">
        <v>7218</v>
      </c>
      <c r="H43" s="3">
        <v>0</v>
      </c>
      <c r="I43" s="3" t="s">
        <v>7218</v>
      </c>
      <c r="J43" s="3">
        <v>0</v>
      </c>
      <c r="K43" s="3" t="s">
        <v>7218</v>
      </c>
      <c r="L43" s="3">
        <v>0</v>
      </c>
      <c r="M43" s="3" t="s">
        <v>7218</v>
      </c>
      <c r="N43" s="142">
        <v>0</v>
      </c>
      <c r="O43" s="3" t="s">
        <v>7218</v>
      </c>
      <c r="P43" s="3">
        <v>0</v>
      </c>
      <c r="Q43" s="3" t="s">
        <v>7218</v>
      </c>
      <c r="R43" s="3">
        <v>0</v>
      </c>
      <c r="S43" s="3" t="s">
        <v>7218</v>
      </c>
      <c r="T43" s="3">
        <v>0</v>
      </c>
      <c r="Y43" s="28"/>
      <c r="Z43" s="28"/>
      <c r="AB43" s="28"/>
      <c r="AC43" s="28"/>
      <c r="AD43" s="28"/>
      <c r="AE43" s="28"/>
      <c r="AF43" s="28"/>
      <c r="AG43" s="28"/>
      <c r="AH43" s="28"/>
      <c r="AI43" s="28"/>
      <c r="AJ43" s="28"/>
      <c r="AK43" s="43"/>
      <c r="AL43" s="44"/>
      <c r="AM43" s="44"/>
      <c r="AN43" s="44"/>
      <c r="AO43" s="44"/>
      <c r="AP43" s="44"/>
      <c r="AQ43" s="45"/>
      <c r="AR43" s="44"/>
      <c r="AS43" s="31" t="s">
        <v>304</v>
      </c>
      <c r="AT43" s="161"/>
      <c r="AU43" s="160" t="s">
        <v>371</v>
      </c>
      <c r="AV43" s="38" t="s">
        <v>306</v>
      </c>
      <c r="AW43" s="53">
        <v>2</v>
      </c>
      <c r="AX43" s="27">
        <f>IF(ISNA(VLOOKUP(AS43,C:D,2,0)),0,VLOOKUP(AS43,C:D,2,0))</f>
        <v>0</v>
      </c>
      <c r="AY43" s="53">
        <v>1.666666666666667</v>
      </c>
      <c r="AZ43" s="42">
        <f>IF(ISNA(VLOOKUP(AS43,E:F,2,0)),0,VLOOKUP(AS43,E:F,2,0))</f>
        <v>0</v>
      </c>
      <c r="BA43" s="53">
        <v>3</v>
      </c>
      <c r="BB43" s="42">
        <f>IF(ISNA(VLOOKUP(AS43,G:H,2,0)),0,VLOOKUP(AS43,G:H,2,0))</f>
        <v>0</v>
      </c>
      <c r="BC43" s="42">
        <v>1</v>
      </c>
      <c r="BD43" s="42">
        <f>IF(ISNA(VLOOKUP(AS43,I:J,2,0)),0,VLOOKUP(AS43,I:J,2,0))</f>
        <v>0</v>
      </c>
      <c r="BE43" s="27">
        <v>10</v>
      </c>
      <c r="BF43" s="57">
        <f>IF(ISNA(VLOOKUP(AS43,A:B,2,0)),0,VLOOKUP(AS43,A:B,2,0))</f>
        <v>0</v>
      </c>
      <c r="BG43" s="27">
        <v>10</v>
      </c>
      <c r="BH43" s="57">
        <f>IF(ISNA(VLOOKUP(AS43,M:N,2,0)),0,VLOOKUP(AS43,M:N,2,0))</f>
        <v>0</v>
      </c>
      <c r="BI43" s="27">
        <v>1</v>
      </c>
      <c r="BJ43" s="115">
        <f>IF(ISNA(VLOOKUP(AS43,O:P,2,0)),0,VLOOKUP(AS43,O:P,2,0))</f>
        <v>0</v>
      </c>
      <c r="BK43" s="27">
        <v>2</v>
      </c>
      <c r="BL43" s="138">
        <f t="shared" si="11"/>
        <v>0</v>
      </c>
      <c r="BM43" s="54">
        <f t="shared" si="12"/>
        <v>0</v>
      </c>
      <c r="BN43" s="118"/>
    </row>
    <row r="44" spans="1:66" x14ac:dyDescent="0.15">
      <c r="C44" s="3" t="s">
        <v>7219</v>
      </c>
      <c r="D44" s="3">
        <v>0</v>
      </c>
      <c r="E44" s="3" t="s">
        <v>7219</v>
      </c>
      <c r="F44" s="3">
        <v>0</v>
      </c>
      <c r="G44" s="3" t="s">
        <v>7219</v>
      </c>
      <c r="H44" s="3">
        <v>0</v>
      </c>
      <c r="I44" s="3" t="s">
        <v>7219</v>
      </c>
      <c r="J44" s="3">
        <v>0</v>
      </c>
      <c r="K44" s="3" t="s">
        <v>7219</v>
      </c>
      <c r="L44" s="3">
        <v>0</v>
      </c>
      <c r="M44" s="3" t="s">
        <v>7219</v>
      </c>
      <c r="N44" s="142">
        <v>0</v>
      </c>
      <c r="O44" s="3" t="s">
        <v>7219</v>
      </c>
      <c r="P44" s="3">
        <v>0</v>
      </c>
      <c r="Q44" s="3" t="s">
        <v>7219</v>
      </c>
      <c r="R44" s="3">
        <v>0</v>
      </c>
      <c r="S44" s="3" t="s">
        <v>7219</v>
      </c>
      <c r="T44" s="3">
        <v>0</v>
      </c>
      <c r="Y44" s="28"/>
      <c r="Z44" s="28"/>
      <c r="AB44" s="28"/>
      <c r="AC44" s="28"/>
      <c r="AD44" s="28"/>
      <c r="AE44" s="28"/>
      <c r="AF44" s="28"/>
      <c r="AG44" s="28"/>
      <c r="AH44" s="28"/>
      <c r="AI44" s="28"/>
      <c r="AJ44" s="28"/>
      <c r="AK44" s="43"/>
      <c r="AL44" s="44"/>
      <c r="AM44" s="44"/>
      <c r="AN44" s="44"/>
      <c r="AO44" s="44"/>
      <c r="AP44" s="44"/>
      <c r="AQ44" s="45"/>
      <c r="AR44" s="44"/>
      <c r="AS44" s="31" t="s">
        <v>338</v>
      </c>
      <c r="AT44" s="161"/>
      <c r="AU44" s="161"/>
      <c r="AV44" s="38" t="s">
        <v>340</v>
      </c>
      <c r="AW44" s="53">
        <v>1</v>
      </c>
      <c r="AX44" s="27">
        <f>IF(ISNA(VLOOKUP(AS44,C:D,2,0)),0,VLOOKUP(AS44,C:D,2,0))</f>
        <v>0</v>
      </c>
      <c r="AY44" s="53">
        <v>1</v>
      </c>
      <c r="AZ44" s="42">
        <f>IF(ISNA(VLOOKUP(AS44,E:F,2,0)),0,VLOOKUP(AS44,E:F,2,0))</f>
        <v>0</v>
      </c>
      <c r="BA44" s="53">
        <v>2</v>
      </c>
      <c r="BB44" s="42">
        <f>IF(ISNA(VLOOKUP(AS44,G:H,2,0)),0,VLOOKUP(AS44,G:H,2,0))</f>
        <v>0</v>
      </c>
      <c r="BC44" s="42">
        <v>1</v>
      </c>
      <c r="BD44" s="42">
        <f>IF(ISNA(VLOOKUP(AS44,I:J,2,0)),0,VLOOKUP(AS44,I:J,2,0))</f>
        <v>0</v>
      </c>
      <c r="BE44" s="27">
        <v>10</v>
      </c>
      <c r="BF44" s="57">
        <f>IF(ISNA(VLOOKUP(AS44,A:B,2,0)),0,VLOOKUP(AS44,A:B,2,0))</f>
        <v>0</v>
      </c>
      <c r="BG44" s="27">
        <v>10</v>
      </c>
      <c r="BH44" s="57">
        <f>IF(ISNA(VLOOKUP(AS44,M:N,2,0)),0,VLOOKUP(AS44,M:N,2,0))</f>
        <v>0</v>
      </c>
      <c r="BI44" s="27">
        <v>1</v>
      </c>
      <c r="BJ44" s="115">
        <f>IF(ISNA(VLOOKUP(AS44,O:P,2,0)),0,VLOOKUP(AS44,O:P,2,0))</f>
        <v>0</v>
      </c>
      <c r="BK44" s="27">
        <v>2</v>
      </c>
      <c r="BL44" s="138">
        <f t="shared" si="11"/>
        <v>0</v>
      </c>
      <c r="BM44" s="54">
        <f t="shared" si="12"/>
        <v>0</v>
      </c>
      <c r="BN44" s="118"/>
    </row>
    <row r="45" spans="1:66" x14ac:dyDescent="0.15">
      <c r="C45" s="3" t="s">
        <v>7220</v>
      </c>
      <c r="D45" s="3">
        <v>0</v>
      </c>
      <c r="E45" s="3" t="s">
        <v>7220</v>
      </c>
      <c r="F45" s="3">
        <v>0</v>
      </c>
      <c r="G45" s="3" t="s">
        <v>7220</v>
      </c>
      <c r="H45" s="3">
        <v>0</v>
      </c>
      <c r="I45" s="3" t="s">
        <v>7220</v>
      </c>
      <c r="J45" s="3">
        <v>0</v>
      </c>
      <c r="K45" s="3" t="s">
        <v>7220</v>
      </c>
      <c r="L45" s="3">
        <v>0</v>
      </c>
      <c r="M45" s="3" t="s">
        <v>7220</v>
      </c>
      <c r="N45" s="142">
        <v>0</v>
      </c>
      <c r="O45" s="3" t="s">
        <v>7220</v>
      </c>
      <c r="P45" s="3">
        <v>0</v>
      </c>
      <c r="Q45" s="3" t="s">
        <v>7220</v>
      </c>
      <c r="R45" s="3">
        <v>0</v>
      </c>
      <c r="S45" s="3" t="s">
        <v>7220</v>
      </c>
      <c r="T45" s="3">
        <v>0</v>
      </c>
      <c r="Y45" s="28"/>
      <c r="Z45" s="28"/>
      <c r="AB45" s="28"/>
      <c r="AC45" s="28"/>
      <c r="AD45" s="28"/>
      <c r="AE45" s="28"/>
      <c r="AF45" s="28"/>
      <c r="AG45" s="28"/>
      <c r="AH45" s="28"/>
      <c r="AI45" s="28"/>
      <c r="AJ45" s="28"/>
      <c r="AK45" s="43"/>
      <c r="AL45" s="44"/>
      <c r="AM45" s="44"/>
      <c r="AN45" s="44"/>
      <c r="AO45" s="44"/>
      <c r="AP45" s="44"/>
      <c r="AQ45" s="45"/>
      <c r="AR45" s="44"/>
      <c r="AS45" t="s">
        <v>323</v>
      </c>
      <c r="AT45" s="161"/>
      <c r="AU45" s="161"/>
      <c r="AV45" s="38" t="s">
        <v>325</v>
      </c>
      <c r="AW45" s="53">
        <v>1</v>
      </c>
      <c r="AX45" s="27">
        <f>IF(ISNA(VLOOKUP(AS45,C:D,2,0)),0,VLOOKUP(AS45,C:D,2,0))</f>
        <v>0</v>
      </c>
      <c r="AY45" s="53">
        <v>1.333333333333333</v>
      </c>
      <c r="AZ45" s="42">
        <f>IF(ISNA(VLOOKUP(AS45,E:F,2,0)),0,VLOOKUP(AS45,E:F,2,0))</f>
        <v>0</v>
      </c>
      <c r="BA45" s="53">
        <v>2</v>
      </c>
      <c r="BB45" s="42">
        <f>IF(ISNA(VLOOKUP(AS45,G:H,2,0)),0,VLOOKUP(AS45,G:H,2,0))</f>
        <v>0</v>
      </c>
      <c r="BC45" s="42">
        <v>1</v>
      </c>
      <c r="BD45" s="42">
        <f>IF(ISNA(VLOOKUP(AS45,I:J,2,0)),0,VLOOKUP(AS45,I:J,2,0))</f>
        <v>0</v>
      </c>
      <c r="BE45" s="27">
        <v>10</v>
      </c>
      <c r="BF45" s="57">
        <f>IF(ISNA(VLOOKUP(AS45,A:B,2,0)),0,VLOOKUP(AS45,A:B,2,0))</f>
        <v>0</v>
      </c>
      <c r="BG45" s="27">
        <v>10</v>
      </c>
      <c r="BH45" s="57">
        <f>IF(ISNA(VLOOKUP(AS45,M:N,2,0)),0,VLOOKUP(AS45,M:N,2,0))</f>
        <v>0</v>
      </c>
      <c r="BI45" s="27">
        <v>1</v>
      </c>
      <c r="BJ45" s="115">
        <f>IF(ISNA(VLOOKUP(AS45,O:P,2,0)),0,VLOOKUP(AS45,O:P,2,0))</f>
        <v>0</v>
      </c>
      <c r="BK45" s="27">
        <v>2</v>
      </c>
      <c r="BL45" s="138">
        <f t="shared" si="11"/>
        <v>0</v>
      </c>
      <c r="BM45" s="54">
        <f t="shared" si="12"/>
        <v>0</v>
      </c>
      <c r="BN45" s="118"/>
    </row>
    <row r="46" spans="1:66" x14ac:dyDescent="0.15">
      <c r="C46" s="3" t="s">
        <v>338</v>
      </c>
      <c r="D46" s="3">
        <v>0</v>
      </c>
      <c r="E46" s="3" t="s">
        <v>338</v>
      </c>
      <c r="F46" s="3">
        <v>0</v>
      </c>
      <c r="G46" s="3" t="s">
        <v>338</v>
      </c>
      <c r="H46" s="3">
        <v>0</v>
      </c>
      <c r="I46" s="3" t="s">
        <v>338</v>
      </c>
      <c r="J46" s="3">
        <v>0</v>
      </c>
      <c r="K46" s="3" t="s">
        <v>338</v>
      </c>
      <c r="L46" s="3">
        <v>0</v>
      </c>
      <c r="M46" s="3" t="s">
        <v>338</v>
      </c>
      <c r="N46" s="142">
        <v>0</v>
      </c>
      <c r="O46" s="3" t="s">
        <v>338</v>
      </c>
      <c r="P46" s="3">
        <v>0</v>
      </c>
      <c r="Q46" s="3" t="s">
        <v>338</v>
      </c>
      <c r="R46" s="3">
        <v>0</v>
      </c>
      <c r="S46" s="3" t="s">
        <v>338</v>
      </c>
      <c r="T46" s="3">
        <v>0</v>
      </c>
      <c r="Y46" s="28"/>
      <c r="Z46" s="28"/>
      <c r="AB46" s="28"/>
      <c r="AC46" s="28"/>
      <c r="AD46" s="28"/>
      <c r="AE46" s="28"/>
      <c r="AF46" s="28"/>
      <c r="AG46" s="28"/>
      <c r="AH46" s="28"/>
      <c r="AI46" s="28"/>
      <c r="AJ46" s="28"/>
      <c r="AK46" s="43"/>
      <c r="AL46" s="44"/>
      <c r="AM46" s="44"/>
      <c r="AN46" s="44"/>
      <c r="AO46" s="44"/>
      <c r="AP46" s="44"/>
      <c r="AQ46" s="45"/>
      <c r="AR46" s="44"/>
      <c r="AS46" s="34" t="s">
        <v>371</v>
      </c>
      <c r="AT46" s="161"/>
      <c r="AU46" s="161"/>
      <c r="AV46" s="38" t="s">
        <v>6928</v>
      </c>
      <c r="AW46" s="53"/>
      <c r="AX46" s="27">
        <f>IF(ISNA(VLOOKUP(AS46,C:D,2,0)),0,VLOOKUP(AS46,C:D,2,0))</f>
        <v>0</v>
      </c>
      <c r="AY46" s="53"/>
      <c r="AZ46" s="42">
        <f>IF(ISNA(VLOOKUP(AS46,E:F,2,0)),0,VLOOKUP(AS46,E:F,2,0))</f>
        <v>0</v>
      </c>
      <c r="BA46" s="53"/>
      <c r="BB46" s="42">
        <f>IF(ISNA(VLOOKUP(AS46,G:H,2,0)),0,VLOOKUP(AS46,G:H,2,0))</f>
        <v>0</v>
      </c>
      <c r="BC46" s="42"/>
      <c r="BD46" s="42">
        <f>IF(ISNA(VLOOKUP(AS46,I:J,2,0)),0,VLOOKUP(AS46,I:J,2,0))</f>
        <v>0</v>
      </c>
      <c r="BE46" s="42"/>
      <c r="BF46" s="57">
        <f>IF(ISNA(VLOOKUP(AS46,A:B,2,0)),0,VLOOKUP(AS46,A:B,2,0))</f>
        <v>0</v>
      </c>
      <c r="BG46" s="42"/>
      <c r="BH46" s="57">
        <f>IF(ISNA(VLOOKUP(AS46,M:N,2,0)),0,VLOOKUP(AS46,M:N,2,0))</f>
        <v>0</v>
      </c>
      <c r="BI46" s="42"/>
      <c r="BJ46" s="115">
        <f>IF(ISNA(VLOOKUP(AS46,O:P,2,0)),0,VLOOKUP(AS46,O:P,2,0))</f>
        <v>0</v>
      </c>
      <c r="BK46" s="42"/>
      <c r="BL46" s="138">
        <f t="shared" si="11"/>
        <v>0</v>
      </c>
      <c r="BM46" s="54"/>
      <c r="BN46" s="118"/>
    </row>
    <row r="47" spans="1:66" x14ac:dyDescent="0.15">
      <c r="C47" s="3" t="s">
        <v>323</v>
      </c>
      <c r="D47" s="3">
        <v>0</v>
      </c>
      <c r="E47" s="3" t="s">
        <v>323</v>
      </c>
      <c r="F47" s="3">
        <v>0</v>
      </c>
      <c r="G47" s="3" t="s">
        <v>323</v>
      </c>
      <c r="H47" s="3">
        <v>0</v>
      </c>
      <c r="I47" s="3" t="s">
        <v>323</v>
      </c>
      <c r="J47" s="3">
        <v>0</v>
      </c>
      <c r="K47" s="3" t="s">
        <v>323</v>
      </c>
      <c r="L47" s="3">
        <v>0</v>
      </c>
      <c r="M47" s="3" t="s">
        <v>323</v>
      </c>
      <c r="N47" s="3">
        <v>0</v>
      </c>
      <c r="O47" s="3" t="s">
        <v>323</v>
      </c>
      <c r="P47" s="3">
        <v>0</v>
      </c>
      <c r="Q47" s="3" t="s">
        <v>323</v>
      </c>
      <c r="R47" s="3">
        <v>0</v>
      </c>
      <c r="S47" s="3" t="s">
        <v>323</v>
      </c>
      <c r="T47" s="3">
        <v>0</v>
      </c>
      <c r="Y47" s="28"/>
      <c r="Z47" s="28"/>
      <c r="AB47" s="28"/>
      <c r="AC47" s="28"/>
      <c r="AD47" s="28"/>
      <c r="AE47" s="28"/>
      <c r="AF47" s="28"/>
      <c r="AG47" s="28"/>
      <c r="AH47" s="28"/>
      <c r="AI47" s="28"/>
      <c r="AJ47" s="28"/>
      <c r="AK47" s="43"/>
      <c r="AL47" s="44"/>
      <c r="AM47" s="44"/>
      <c r="AN47" s="44"/>
      <c r="AO47" s="44"/>
      <c r="AP47" s="44"/>
      <c r="AQ47" s="45"/>
      <c r="AR47" s="44"/>
      <c r="AS47" s="31"/>
      <c r="AT47" s="161"/>
      <c r="AU47" s="162"/>
      <c r="AV47" s="39"/>
      <c r="AW47" s="51">
        <f t="shared" ref="AW47:BJ47" si="64">SUM(AW43:AW46)</f>
        <v>4</v>
      </c>
      <c r="AX47" s="51">
        <f t="shared" si="64"/>
        <v>0</v>
      </c>
      <c r="AY47" s="116">
        <f t="shared" si="64"/>
        <v>4</v>
      </c>
      <c r="AZ47" s="51">
        <f t="shared" si="64"/>
        <v>0</v>
      </c>
      <c r="BA47" s="116">
        <f t="shared" si="64"/>
        <v>7</v>
      </c>
      <c r="BB47" s="51">
        <f t="shared" si="64"/>
        <v>0</v>
      </c>
      <c r="BC47" s="51">
        <f t="shared" si="64"/>
        <v>3</v>
      </c>
      <c r="BD47" s="51">
        <f t="shared" si="64"/>
        <v>0</v>
      </c>
      <c r="BE47" s="51">
        <f t="shared" si="64"/>
        <v>30</v>
      </c>
      <c r="BF47" s="51">
        <f t="shared" si="64"/>
        <v>0</v>
      </c>
      <c r="BG47" s="51">
        <f t="shared" si="64"/>
        <v>30</v>
      </c>
      <c r="BH47" s="51">
        <f t="shared" si="64"/>
        <v>0</v>
      </c>
      <c r="BI47" s="51">
        <f t="shared" si="64"/>
        <v>3</v>
      </c>
      <c r="BJ47" s="51">
        <f t="shared" si="64"/>
        <v>0</v>
      </c>
      <c r="BK47" s="51">
        <f t="shared" ref="BK47" si="65">SUM(BK43:BK46)</f>
        <v>6</v>
      </c>
      <c r="BL47" s="39">
        <f t="shared" si="11"/>
        <v>0</v>
      </c>
      <c r="BM47" s="55">
        <f t="shared" si="12"/>
        <v>0</v>
      </c>
      <c r="BN47" s="118"/>
    </row>
    <row r="48" spans="1:66" x14ac:dyDescent="0.15">
      <c r="C48" s="3" t="s">
        <v>301</v>
      </c>
      <c r="D48" s="3">
        <v>0</v>
      </c>
      <c r="E48" s="3" t="s">
        <v>301</v>
      </c>
      <c r="F48" s="3">
        <v>0</v>
      </c>
      <c r="G48" s="3" t="s">
        <v>301</v>
      </c>
      <c r="H48" s="3">
        <v>0</v>
      </c>
      <c r="I48" s="3" t="s">
        <v>301</v>
      </c>
      <c r="J48" s="3">
        <v>0</v>
      </c>
      <c r="K48" s="3" t="s">
        <v>301</v>
      </c>
      <c r="L48" s="3">
        <v>0</v>
      </c>
      <c r="M48" s="3" t="s">
        <v>301</v>
      </c>
      <c r="N48" s="3">
        <v>0</v>
      </c>
      <c r="O48" s="3" t="s">
        <v>301</v>
      </c>
      <c r="P48" s="3">
        <v>1</v>
      </c>
      <c r="Q48" s="3" t="s">
        <v>301</v>
      </c>
      <c r="R48" s="3">
        <v>0</v>
      </c>
      <c r="S48" s="3" t="s">
        <v>301</v>
      </c>
      <c r="T48" s="3">
        <v>0</v>
      </c>
      <c r="Y48" s="28"/>
      <c r="Z48" s="28"/>
      <c r="AB48" s="28"/>
      <c r="AC48" s="28"/>
      <c r="AD48" s="28"/>
      <c r="AE48" s="28"/>
      <c r="AF48" s="28"/>
      <c r="AG48" s="28"/>
      <c r="AH48" s="28"/>
      <c r="AI48" s="28"/>
      <c r="AJ48" s="28"/>
      <c r="AK48" s="43"/>
      <c r="AL48" s="44"/>
      <c r="AM48" s="44"/>
      <c r="AN48" s="44"/>
      <c r="AO48" s="44"/>
      <c r="AP48" s="44"/>
      <c r="AQ48" s="45"/>
      <c r="AR48" s="44"/>
      <c r="AS48" s="31" t="s">
        <v>301</v>
      </c>
      <c r="AT48" s="161"/>
      <c r="AU48" s="160" t="s">
        <v>222</v>
      </c>
      <c r="AV48" s="38" t="s">
        <v>303</v>
      </c>
      <c r="AW48" s="53">
        <v>2</v>
      </c>
      <c r="AX48" s="27">
        <f>IF(ISNA(VLOOKUP(AS48,C:D,2,0)),0,VLOOKUP(AS48,C:D,2,0))</f>
        <v>0</v>
      </c>
      <c r="AY48" s="53">
        <v>2</v>
      </c>
      <c r="AZ48" s="42">
        <f>IF(ISNA(VLOOKUP(AS48,E:F,2,0)),0,VLOOKUP(AS48,E:F,2,0))</f>
        <v>0</v>
      </c>
      <c r="BA48" s="53">
        <v>2</v>
      </c>
      <c r="BB48" s="42">
        <f>IF(ISNA(VLOOKUP(AS48,G:H,2,0)),0,VLOOKUP(AS48,G:H,2,0))</f>
        <v>0</v>
      </c>
      <c r="BC48" s="42">
        <v>1</v>
      </c>
      <c r="BD48" s="42">
        <f>IF(ISNA(VLOOKUP(AS48,I:J,2,0)),0,VLOOKUP(AS48,I:J,2,0))</f>
        <v>0</v>
      </c>
      <c r="BE48" s="27">
        <v>10</v>
      </c>
      <c r="BF48" s="57">
        <f>IF(ISNA(VLOOKUP(AS48,A:B,2,0)),0,VLOOKUP(AS48,A:B,2,0))</f>
        <v>0</v>
      </c>
      <c r="BG48" s="27">
        <v>10</v>
      </c>
      <c r="BH48" s="57">
        <f>IF(ISNA(VLOOKUP(AS48,M:N,2,0)),0,VLOOKUP(AS48,M:N,2,0))</f>
        <v>0</v>
      </c>
      <c r="BI48" s="27">
        <v>1</v>
      </c>
      <c r="BJ48" s="115">
        <f>IF(ISNA(VLOOKUP(AS48,O:P,2,0)),0,VLOOKUP(AS48,O:P,2,0))</f>
        <v>1</v>
      </c>
      <c r="BK48" s="27">
        <v>2</v>
      </c>
      <c r="BL48" s="138">
        <f t="shared" si="11"/>
        <v>0</v>
      </c>
      <c r="BM48" s="54">
        <f t="shared" si="12"/>
        <v>15</v>
      </c>
      <c r="BN48" s="118"/>
    </row>
    <row r="49" spans="3:66" x14ac:dyDescent="0.15">
      <c r="C49" s="3" t="s">
        <v>7221</v>
      </c>
      <c r="D49" s="3">
        <v>0</v>
      </c>
      <c r="E49" s="3" t="s">
        <v>7221</v>
      </c>
      <c r="F49" s="3">
        <v>0</v>
      </c>
      <c r="G49" s="3" t="s">
        <v>7221</v>
      </c>
      <c r="H49" s="3">
        <v>0</v>
      </c>
      <c r="I49" s="3" t="s">
        <v>7221</v>
      </c>
      <c r="J49" s="3">
        <v>0</v>
      </c>
      <c r="K49" s="3" t="s">
        <v>7221</v>
      </c>
      <c r="L49" s="3">
        <v>0</v>
      </c>
      <c r="M49" s="3" t="s">
        <v>7221</v>
      </c>
      <c r="N49" s="3">
        <v>0</v>
      </c>
      <c r="O49" s="3" t="s">
        <v>7221</v>
      </c>
      <c r="P49" s="3">
        <v>0</v>
      </c>
      <c r="Q49" s="3" t="s">
        <v>7221</v>
      </c>
      <c r="R49" s="3">
        <v>0</v>
      </c>
      <c r="S49" s="3" t="s">
        <v>7221</v>
      </c>
      <c r="T49" s="3">
        <v>0</v>
      </c>
      <c r="Y49" s="28"/>
      <c r="Z49" s="28"/>
      <c r="AB49" s="28"/>
      <c r="AC49" s="28"/>
      <c r="AD49" s="28"/>
      <c r="AE49" s="28"/>
      <c r="AF49" s="28"/>
      <c r="AG49" s="28"/>
      <c r="AH49" s="28"/>
      <c r="AI49" s="28"/>
      <c r="AJ49" s="28"/>
      <c r="AK49" s="43"/>
      <c r="AL49" s="44"/>
      <c r="AM49" s="44"/>
      <c r="AN49" s="44"/>
      <c r="AO49" s="44"/>
      <c r="AP49" s="44"/>
      <c r="AQ49" s="45"/>
      <c r="AR49" s="44"/>
      <c r="AS49" s="31" t="s">
        <v>309</v>
      </c>
      <c r="AT49" s="161"/>
      <c r="AU49" s="161"/>
      <c r="AV49" s="38" t="s">
        <v>310</v>
      </c>
      <c r="AW49" s="53">
        <v>1</v>
      </c>
      <c r="AX49" s="27">
        <f>IF(ISNA(VLOOKUP(AS49,C:D,2,0)),0,VLOOKUP(AS49,C:D,2,0))</f>
        <v>0</v>
      </c>
      <c r="AY49" s="53">
        <v>1</v>
      </c>
      <c r="AZ49" s="42">
        <f>IF(ISNA(VLOOKUP(AS49,E:F,2,0)),0,VLOOKUP(AS49,E:F,2,0))</f>
        <v>0</v>
      </c>
      <c r="BA49" s="53">
        <v>3</v>
      </c>
      <c r="BB49" s="42">
        <f>IF(ISNA(VLOOKUP(AS49,G:H,2,0)),0,VLOOKUP(AS49,G:H,2,0))</f>
        <v>0</v>
      </c>
      <c r="BC49" s="42">
        <v>1</v>
      </c>
      <c r="BD49" s="42">
        <f>IF(ISNA(VLOOKUP(AS49,I:J,2,0)),0,VLOOKUP(AS49,I:J,2,0))</f>
        <v>0</v>
      </c>
      <c r="BE49" s="27">
        <v>10</v>
      </c>
      <c r="BF49" s="57">
        <f>IF(ISNA(VLOOKUP(AS49,A:B,2,0)),0,VLOOKUP(AS49,A:B,2,0))</f>
        <v>0</v>
      </c>
      <c r="BG49" s="27">
        <v>10</v>
      </c>
      <c r="BH49" s="57">
        <f>IF(ISNA(VLOOKUP(AS49,M:N,2,0)),0,VLOOKUP(AS49,M:N,2,0))</f>
        <v>0</v>
      </c>
      <c r="BI49" s="27">
        <v>1</v>
      </c>
      <c r="BJ49" s="115">
        <f>IF(ISNA(VLOOKUP(AS49,O:P,2,0)),0,VLOOKUP(AS49,O:P,2,0))</f>
        <v>0</v>
      </c>
      <c r="BK49" s="27">
        <v>2</v>
      </c>
      <c r="BL49" s="138">
        <f t="shared" si="11"/>
        <v>0</v>
      </c>
      <c r="BM49" s="54">
        <f t="shared" si="12"/>
        <v>0</v>
      </c>
      <c r="BN49" s="118"/>
    </row>
    <row r="50" spans="3:66" x14ac:dyDescent="0.15">
      <c r="C50" s="3" t="s">
        <v>7186</v>
      </c>
      <c r="D50" s="3">
        <v>0</v>
      </c>
      <c r="E50" s="3" t="s">
        <v>7186</v>
      </c>
      <c r="F50" s="3">
        <v>0</v>
      </c>
      <c r="G50" s="3" t="s">
        <v>7186</v>
      </c>
      <c r="H50" s="3">
        <v>0</v>
      </c>
      <c r="I50" s="3" t="s">
        <v>7186</v>
      </c>
      <c r="J50" s="3">
        <v>0</v>
      </c>
      <c r="K50" s="3" t="s">
        <v>7186</v>
      </c>
      <c r="L50" s="3">
        <v>0</v>
      </c>
      <c r="M50" s="3" t="s">
        <v>7186</v>
      </c>
      <c r="N50" s="3">
        <v>0</v>
      </c>
      <c r="O50" s="3" t="s">
        <v>7186</v>
      </c>
      <c r="P50" s="3">
        <v>0</v>
      </c>
      <c r="Q50" s="3" t="s">
        <v>7186</v>
      </c>
      <c r="R50" s="3">
        <v>0</v>
      </c>
      <c r="S50" s="3" t="s">
        <v>7186</v>
      </c>
      <c r="T50" s="3">
        <v>0</v>
      </c>
      <c r="Y50" s="28"/>
      <c r="Z50" s="28"/>
      <c r="AB50" s="28"/>
      <c r="AC50" s="28"/>
      <c r="AD50" s="28"/>
      <c r="AE50" s="28"/>
      <c r="AF50" s="28"/>
      <c r="AG50" s="28"/>
      <c r="AH50" s="28"/>
      <c r="AI50" s="28"/>
      <c r="AJ50" s="28"/>
      <c r="AK50" s="43"/>
      <c r="AL50" s="44"/>
      <c r="AM50" s="44"/>
      <c r="AN50" s="44"/>
      <c r="AO50" s="44"/>
      <c r="AP50" s="44"/>
      <c r="AQ50" s="45"/>
      <c r="AR50" s="44"/>
      <c r="AS50" s="34" t="s">
        <v>222</v>
      </c>
      <c r="AT50" s="161"/>
      <c r="AU50" s="161"/>
      <c r="AV50" s="38" t="s">
        <v>6928</v>
      </c>
      <c r="AW50" s="53"/>
      <c r="AX50" s="27">
        <f>IF(ISNA(VLOOKUP(AS51,C:D,2,0)),0,VLOOKUP(AS51,C:D,2,0))</f>
        <v>0</v>
      </c>
      <c r="AY50" s="53"/>
      <c r="AZ50" s="42">
        <f>IF(ISNA(VLOOKUP(AS51,E:F,2,0)),0,VLOOKUP(AS51,E:F,2,0))</f>
        <v>0</v>
      </c>
      <c r="BA50" s="53"/>
      <c r="BB50" s="42">
        <f>IF(ISNA(VLOOKUP(AS51,G:H,2,0)),0,VLOOKUP(AS51,G:H,2,0))</f>
        <v>0</v>
      </c>
      <c r="BC50" s="42"/>
      <c r="BD50" s="42">
        <f>IF(ISNA(VLOOKUP(AS51,I:J,2,0)),0,VLOOKUP(AS51,I:J,2,0))</f>
        <v>0</v>
      </c>
      <c r="BE50" s="42"/>
      <c r="BF50" s="57">
        <f>IF(ISNA(VLOOKUP(AS50,A:B,2,0)),0,VLOOKUP(AS50,A:B,2,0))</f>
        <v>0</v>
      </c>
      <c r="BG50" s="42"/>
      <c r="BH50" s="57">
        <f>IF(ISNA(VLOOKUP(AS50,M:N,2,0)),0,VLOOKUP(AS50,M:N,2,0))</f>
        <v>0</v>
      </c>
      <c r="BI50" s="42"/>
      <c r="BJ50" s="115">
        <f>IF(ISNA(VLOOKUP(AS50,O:P,2,0)),0,VLOOKUP(AS50,O:P,2,0))</f>
        <v>0</v>
      </c>
      <c r="BK50" s="42"/>
      <c r="BL50" s="138">
        <f t="shared" si="11"/>
        <v>0</v>
      </c>
      <c r="BM50" s="54"/>
      <c r="BN50" s="118"/>
    </row>
    <row r="51" spans="3:66" x14ac:dyDescent="0.15">
      <c r="C51" s="3" t="s">
        <v>7187</v>
      </c>
      <c r="D51" s="3">
        <v>0</v>
      </c>
      <c r="E51" s="3" t="s">
        <v>7187</v>
      </c>
      <c r="F51" s="3">
        <v>0</v>
      </c>
      <c r="G51" s="3" t="s">
        <v>7187</v>
      </c>
      <c r="H51" s="3">
        <v>0</v>
      </c>
      <c r="I51" s="3" t="s">
        <v>7187</v>
      </c>
      <c r="J51" s="3">
        <v>0</v>
      </c>
      <c r="K51" s="3" t="s">
        <v>7187</v>
      </c>
      <c r="L51" s="3">
        <v>0</v>
      </c>
      <c r="M51" s="3" t="s">
        <v>7187</v>
      </c>
      <c r="N51" s="3">
        <v>0</v>
      </c>
      <c r="O51" s="3" t="s">
        <v>7187</v>
      </c>
      <c r="P51" s="3">
        <v>0</v>
      </c>
      <c r="Q51" s="3" t="s">
        <v>7187</v>
      </c>
      <c r="R51" s="3">
        <v>0</v>
      </c>
      <c r="S51" s="3" t="s">
        <v>7187</v>
      </c>
      <c r="T51" s="3">
        <v>0</v>
      </c>
      <c r="Y51" s="28"/>
      <c r="Z51" s="28"/>
      <c r="AB51" s="28"/>
      <c r="AC51" s="28"/>
      <c r="AD51" s="28"/>
      <c r="AE51" s="28"/>
      <c r="AF51" s="28"/>
      <c r="AG51" s="28"/>
      <c r="AH51" s="28"/>
      <c r="AI51" s="28"/>
      <c r="AJ51" s="28"/>
      <c r="AK51" s="43"/>
      <c r="AL51" s="44"/>
      <c r="AM51" s="44"/>
      <c r="AN51" s="44"/>
      <c r="AO51" s="44"/>
      <c r="AP51" s="44"/>
      <c r="AQ51" s="45"/>
      <c r="AR51" s="44"/>
      <c r="AS51" s="34"/>
      <c r="AT51" s="161"/>
      <c r="AU51" s="161"/>
      <c r="AV51" s="39"/>
      <c r="AW51" s="119">
        <f>AW49+AW48+AW50</f>
        <v>3</v>
      </c>
      <c r="AX51" s="119">
        <f t="shared" ref="AX51:BH51" si="66">SUM(AX48:AX50)</f>
        <v>0</v>
      </c>
      <c r="AY51" s="116">
        <f t="shared" si="66"/>
        <v>3</v>
      </c>
      <c r="AZ51" s="119">
        <f t="shared" si="66"/>
        <v>0</v>
      </c>
      <c r="BA51" s="116">
        <f t="shared" si="66"/>
        <v>5</v>
      </c>
      <c r="BB51" s="119">
        <f t="shared" si="66"/>
        <v>0</v>
      </c>
      <c r="BC51" s="119">
        <f t="shared" si="66"/>
        <v>2</v>
      </c>
      <c r="BD51" s="119">
        <f t="shared" si="66"/>
        <v>0</v>
      </c>
      <c r="BE51" s="119">
        <f t="shared" si="66"/>
        <v>20</v>
      </c>
      <c r="BF51" s="119">
        <f t="shared" si="66"/>
        <v>0</v>
      </c>
      <c r="BG51" s="119">
        <f t="shared" si="66"/>
        <v>20</v>
      </c>
      <c r="BH51" s="119">
        <f t="shared" si="66"/>
        <v>0</v>
      </c>
      <c r="BI51" s="51">
        <f t="shared" ref="BI51:BJ51" si="67">SUM(BI48:BI50)</f>
        <v>2</v>
      </c>
      <c r="BJ51" s="51">
        <f t="shared" si="67"/>
        <v>1</v>
      </c>
      <c r="BK51" s="51">
        <f t="shared" ref="BK51" si="68">SUM(BK48:BK50)</f>
        <v>4</v>
      </c>
      <c r="BL51" s="39">
        <f t="shared" si="11"/>
        <v>0</v>
      </c>
      <c r="BM51" s="55">
        <f t="shared" si="12"/>
        <v>7.5</v>
      </c>
      <c r="BN51" s="118"/>
    </row>
    <row r="52" spans="3:66" x14ac:dyDescent="0.15">
      <c r="C52" s="3" t="s">
        <v>7188</v>
      </c>
      <c r="D52" s="3">
        <v>0</v>
      </c>
      <c r="E52" s="3" t="s">
        <v>7188</v>
      </c>
      <c r="F52" s="3">
        <v>0</v>
      </c>
      <c r="G52" s="3" t="s">
        <v>7188</v>
      </c>
      <c r="H52" s="3">
        <v>0</v>
      </c>
      <c r="I52" s="3" t="s">
        <v>7188</v>
      </c>
      <c r="J52" s="3">
        <v>0</v>
      </c>
      <c r="K52" s="3" t="s">
        <v>7188</v>
      </c>
      <c r="L52" s="3">
        <v>0</v>
      </c>
      <c r="M52" s="3" t="s">
        <v>7188</v>
      </c>
      <c r="N52" s="3">
        <v>0</v>
      </c>
      <c r="O52" s="3" t="s">
        <v>7188</v>
      </c>
      <c r="P52" s="3">
        <v>0</v>
      </c>
      <c r="Q52" s="3" t="s">
        <v>7188</v>
      </c>
      <c r="R52" s="3">
        <v>0</v>
      </c>
      <c r="S52" s="3" t="s">
        <v>7188</v>
      </c>
      <c r="T52" s="3">
        <v>0</v>
      </c>
      <c r="Y52" s="28"/>
      <c r="Z52" s="28"/>
      <c r="AB52" s="28"/>
      <c r="AC52" s="28"/>
      <c r="AD52" s="28"/>
      <c r="AE52" s="28"/>
      <c r="AF52" s="28"/>
      <c r="AG52" s="28"/>
      <c r="AH52" s="28"/>
      <c r="AI52" s="28"/>
      <c r="AJ52" s="28"/>
      <c r="AK52" s="43"/>
      <c r="AL52" s="44"/>
      <c r="AM52" s="44"/>
      <c r="AN52" s="44"/>
      <c r="AO52" s="44"/>
      <c r="AP52" s="44"/>
      <c r="AQ52" s="45"/>
      <c r="AR52" s="44"/>
      <c r="AS52" s="34" t="s">
        <v>2564</v>
      </c>
      <c r="AT52" s="161"/>
      <c r="AU52" s="46"/>
      <c r="AV52" s="38" t="s">
        <v>2564</v>
      </c>
      <c r="AW52" s="53"/>
      <c r="AX52" s="27">
        <f>IF(ISNA(VLOOKUP(AS52,C:D,2,0)),0,VLOOKUP(AS52,C:D,2,0))</f>
        <v>0</v>
      </c>
      <c r="AY52" s="53"/>
      <c r="AZ52" s="42">
        <f>IF(ISNA(VLOOKUP(AS53,E:F,2,0)),0,VLOOKUP(AS53,E:F,2,0))</f>
        <v>0</v>
      </c>
      <c r="BA52" s="53"/>
      <c r="BB52" s="42">
        <f>IF(ISNA(VLOOKUP(AS53,G:H,2,0)),0,VLOOKUP(AS53,G:H,2,0))</f>
        <v>0</v>
      </c>
      <c r="BC52" s="42"/>
      <c r="BD52" s="42">
        <f>IF(ISNA(VLOOKUP(AS53,I:J,2,0)),0,VLOOKUP(AS53,I:J,2,0))</f>
        <v>0</v>
      </c>
      <c r="BE52" s="42"/>
      <c r="BF52" s="57">
        <f>IF(ISNA(VLOOKUP(AS52,A:B,2,0)),0,VLOOKUP(AS52,A:B,2,0))</f>
        <v>0</v>
      </c>
      <c r="BG52" s="42"/>
      <c r="BH52" s="57">
        <f>IF(ISNA(VLOOKUP(AS52,M:N,2,0)),0,VLOOKUP(AS52,M:N,2,0))</f>
        <v>0</v>
      </c>
      <c r="BI52" s="42"/>
      <c r="BJ52" s="115">
        <f>IF(ISNA(VLOOKUP(AS52,O:P,2,0)),0,VLOOKUP(AS52,O:P,2,0))</f>
        <v>0</v>
      </c>
      <c r="BK52" s="42"/>
      <c r="BL52" s="138">
        <f t="shared" si="11"/>
        <v>0</v>
      </c>
      <c r="BM52" s="54"/>
      <c r="BN52" s="118"/>
    </row>
    <row r="53" spans="3:66" x14ac:dyDescent="0.15">
      <c r="C53" s="3" t="s">
        <v>7189</v>
      </c>
      <c r="D53" s="3">
        <v>0</v>
      </c>
      <c r="E53" s="3" t="s">
        <v>7189</v>
      </c>
      <c r="F53" s="3">
        <v>0</v>
      </c>
      <c r="G53" s="3" t="s">
        <v>7189</v>
      </c>
      <c r="H53" s="3">
        <v>0</v>
      </c>
      <c r="I53" s="3" t="s">
        <v>7189</v>
      </c>
      <c r="J53" s="3">
        <v>0</v>
      </c>
      <c r="K53" s="3" t="s">
        <v>7189</v>
      </c>
      <c r="L53" s="3">
        <v>0</v>
      </c>
      <c r="M53" s="3" t="s">
        <v>7189</v>
      </c>
      <c r="N53" s="3">
        <v>0</v>
      </c>
      <c r="O53" s="3" t="s">
        <v>7189</v>
      </c>
      <c r="P53" s="3">
        <v>0</v>
      </c>
      <c r="Q53" s="3" t="s">
        <v>7189</v>
      </c>
      <c r="R53" s="3">
        <v>0</v>
      </c>
      <c r="S53" s="3" t="s">
        <v>7189</v>
      </c>
      <c r="T53" s="3">
        <v>0</v>
      </c>
      <c r="Y53" s="28"/>
      <c r="Z53" s="28"/>
      <c r="AB53" s="28"/>
      <c r="AC53" s="28"/>
      <c r="AD53" s="28"/>
      <c r="AE53" s="28"/>
      <c r="AF53" s="28"/>
      <c r="AG53" s="28"/>
      <c r="AH53" s="28"/>
      <c r="AI53" s="28"/>
      <c r="AJ53" s="28"/>
      <c r="AK53" s="43"/>
      <c r="AL53" s="44"/>
      <c r="AM53" s="44"/>
      <c r="AN53" s="44"/>
      <c r="AO53" s="44"/>
      <c r="AP53" s="44"/>
      <c r="AQ53" s="45"/>
      <c r="AR53" s="44"/>
      <c r="AS53" s="34"/>
      <c r="AT53" s="162"/>
      <c r="AU53" s="48"/>
      <c r="AV53" s="40" t="s">
        <v>6930</v>
      </c>
      <c r="AW53" s="52">
        <f t="shared" ref="AW53:BJ53" si="69">AW37+AW42+AW47+AW51+AW52</f>
        <v>14</v>
      </c>
      <c r="AX53" s="52">
        <f t="shared" si="69"/>
        <v>0</v>
      </c>
      <c r="AY53" s="117">
        <f t="shared" si="69"/>
        <v>13</v>
      </c>
      <c r="AZ53" s="52">
        <f t="shared" si="69"/>
        <v>0</v>
      </c>
      <c r="BA53" s="117">
        <f t="shared" si="69"/>
        <v>24</v>
      </c>
      <c r="BB53" s="52">
        <f t="shared" si="69"/>
        <v>0</v>
      </c>
      <c r="BC53" s="52">
        <f t="shared" si="69"/>
        <v>10</v>
      </c>
      <c r="BD53" s="52">
        <f t="shared" si="69"/>
        <v>0</v>
      </c>
      <c r="BE53" s="52">
        <f t="shared" si="69"/>
        <v>100</v>
      </c>
      <c r="BF53" s="52">
        <f t="shared" si="69"/>
        <v>0</v>
      </c>
      <c r="BG53" s="52">
        <f t="shared" si="69"/>
        <v>100</v>
      </c>
      <c r="BH53" s="52">
        <f t="shared" si="69"/>
        <v>0</v>
      </c>
      <c r="BI53" s="52">
        <f t="shared" si="69"/>
        <v>10</v>
      </c>
      <c r="BJ53" s="52">
        <f t="shared" si="69"/>
        <v>2</v>
      </c>
      <c r="BK53" s="52">
        <f t="shared" ref="BK53" si="70">BK37+BK42+BK47+BK51+BK52</f>
        <v>20</v>
      </c>
      <c r="BL53" s="40">
        <f t="shared" si="11"/>
        <v>0</v>
      </c>
      <c r="BM53" s="56">
        <f t="shared" si="12"/>
        <v>3</v>
      </c>
      <c r="BN53" s="118"/>
    </row>
    <row r="54" spans="3:66" x14ac:dyDescent="0.15">
      <c r="C54" s="3" t="s">
        <v>7190</v>
      </c>
      <c r="D54" s="3">
        <v>0</v>
      </c>
      <c r="E54" s="3" t="s">
        <v>7190</v>
      </c>
      <c r="F54" s="3">
        <v>0</v>
      </c>
      <c r="G54" s="3" t="s">
        <v>7190</v>
      </c>
      <c r="H54" s="3">
        <v>0</v>
      </c>
      <c r="I54" s="3" t="s">
        <v>7190</v>
      </c>
      <c r="J54" s="3">
        <v>0</v>
      </c>
      <c r="K54" s="3" t="s">
        <v>7190</v>
      </c>
      <c r="L54" s="3">
        <v>0</v>
      </c>
      <c r="M54" s="3" t="s">
        <v>7190</v>
      </c>
      <c r="N54" s="3">
        <v>0</v>
      </c>
      <c r="O54" s="3" t="s">
        <v>7190</v>
      </c>
      <c r="P54" s="3">
        <v>0</v>
      </c>
      <c r="Q54" s="3" t="s">
        <v>7190</v>
      </c>
      <c r="R54" s="3">
        <v>0</v>
      </c>
      <c r="S54" s="3" t="s">
        <v>7190</v>
      </c>
      <c r="T54" s="3">
        <v>0</v>
      </c>
      <c r="Y54" s="28"/>
      <c r="Z54" s="28"/>
      <c r="AB54" s="28"/>
      <c r="AC54" s="28"/>
      <c r="AD54" s="28"/>
      <c r="AE54" s="28"/>
      <c r="AF54" s="28"/>
      <c r="AG54" s="28"/>
      <c r="AH54" s="28"/>
      <c r="AI54" s="28"/>
      <c r="AJ54" s="28"/>
      <c r="AK54" s="43"/>
      <c r="AL54" s="44"/>
      <c r="AM54" s="44"/>
      <c r="AN54" s="44"/>
      <c r="AO54" s="44"/>
      <c r="AP54" s="44"/>
      <c r="AQ54" s="45"/>
      <c r="AR54" s="44"/>
      <c r="AS54" s="31"/>
    </row>
    <row r="55" spans="3:66" x14ac:dyDescent="0.15">
      <c r="C55" s="3" t="s">
        <v>7191</v>
      </c>
      <c r="D55" s="3">
        <v>0</v>
      </c>
      <c r="E55" s="3" t="s">
        <v>7191</v>
      </c>
      <c r="F55" s="3">
        <v>0</v>
      </c>
      <c r="G55" s="3" t="s">
        <v>7191</v>
      </c>
      <c r="H55" s="3">
        <v>0</v>
      </c>
      <c r="I55" s="3" t="s">
        <v>7191</v>
      </c>
      <c r="J55" s="3">
        <v>0</v>
      </c>
      <c r="K55" s="3" t="s">
        <v>7191</v>
      </c>
      <c r="L55" s="3">
        <v>0</v>
      </c>
      <c r="M55" s="3" t="s">
        <v>7191</v>
      </c>
      <c r="N55" s="3">
        <v>0</v>
      </c>
      <c r="O55" s="3" t="s">
        <v>7191</v>
      </c>
      <c r="P55" s="3">
        <v>0</v>
      </c>
      <c r="Q55" s="3" t="s">
        <v>7191</v>
      </c>
      <c r="R55" s="3">
        <v>0</v>
      </c>
      <c r="S55" s="3" t="s">
        <v>7191</v>
      </c>
      <c r="T55" s="3">
        <v>0</v>
      </c>
      <c r="Y55" s="28"/>
      <c r="Z55" s="28"/>
      <c r="AB55" s="28"/>
      <c r="AC55" s="28"/>
      <c r="AD55" s="28"/>
      <c r="AE55" s="28"/>
      <c r="AF55" s="28"/>
      <c r="AG55" s="28"/>
      <c r="AH55" s="28"/>
      <c r="AI55" s="28"/>
      <c r="AJ55" s="28"/>
      <c r="AK55" s="43"/>
      <c r="AL55" s="44"/>
      <c r="AM55" s="44"/>
      <c r="AN55" s="44"/>
      <c r="AO55" s="44"/>
      <c r="AP55" s="44"/>
      <c r="AQ55" s="45"/>
      <c r="AR55" s="44"/>
    </row>
    <row r="56" spans="3:66" x14ac:dyDescent="0.15">
      <c r="C56" s="3" t="s">
        <v>7192</v>
      </c>
      <c r="D56" s="3">
        <v>0</v>
      </c>
      <c r="E56" s="3" t="s">
        <v>7192</v>
      </c>
      <c r="F56" s="3">
        <v>0</v>
      </c>
      <c r="G56" s="3" t="s">
        <v>7192</v>
      </c>
      <c r="H56" s="3">
        <v>0</v>
      </c>
      <c r="I56" s="3" t="s">
        <v>7192</v>
      </c>
      <c r="J56" s="3">
        <v>0</v>
      </c>
      <c r="K56" s="3" t="s">
        <v>7192</v>
      </c>
      <c r="L56" s="3">
        <v>0</v>
      </c>
      <c r="M56" s="3" t="s">
        <v>7192</v>
      </c>
      <c r="N56" s="3">
        <v>0</v>
      </c>
      <c r="O56" s="3" t="s">
        <v>7192</v>
      </c>
      <c r="P56" s="3">
        <v>0</v>
      </c>
      <c r="Q56" s="3" t="s">
        <v>7192</v>
      </c>
      <c r="R56" s="3">
        <v>0</v>
      </c>
      <c r="S56" s="3" t="s">
        <v>7192</v>
      </c>
      <c r="T56" s="3">
        <v>0</v>
      </c>
      <c r="AR56" s="44"/>
      <c r="AS56" s="49"/>
    </row>
    <row r="57" spans="3:66" ht="14.45" customHeight="1" x14ac:dyDescent="0.15">
      <c r="C57" s="3" t="s">
        <v>7193</v>
      </c>
      <c r="D57" s="3">
        <v>0</v>
      </c>
      <c r="E57" s="3" t="s">
        <v>7193</v>
      </c>
      <c r="F57" s="3">
        <v>0</v>
      </c>
      <c r="G57" s="3" t="s">
        <v>7193</v>
      </c>
      <c r="H57" s="3">
        <v>0</v>
      </c>
      <c r="I57" s="3" t="s">
        <v>7193</v>
      </c>
      <c r="J57" s="3">
        <v>0</v>
      </c>
      <c r="K57" s="3" t="s">
        <v>7193</v>
      </c>
      <c r="L57" s="3">
        <v>0</v>
      </c>
      <c r="M57" s="3" t="s">
        <v>7193</v>
      </c>
      <c r="N57" s="3">
        <v>0</v>
      </c>
      <c r="O57" s="3" t="s">
        <v>7193</v>
      </c>
      <c r="P57" s="3">
        <v>0</v>
      </c>
      <c r="Q57" s="3" t="s">
        <v>7193</v>
      </c>
      <c r="R57" s="3">
        <v>0</v>
      </c>
      <c r="S57" s="3" t="s">
        <v>7193</v>
      </c>
      <c r="T57" s="3">
        <v>0</v>
      </c>
    </row>
    <row r="58" spans="3:66" x14ac:dyDescent="0.15">
      <c r="C58" s="3" t="s">
        <v>7194</v>
      </c>
      <c r="D58" s="3">
        <v>0</v>
      </c>
      <c r="E58" s="3" t="s">
        <v>7194</v>
      </c>
      <c r="F58" s="3">
        <v>0</v>
      </c>
      <c r="G58" s="3" t="s">
        <v>7194</v>
      </c>
      <c r="H58" s="3">
        <v>0</v>
      </c>
      <c r="I58" s="3" t="s">
        <v>7194</v>
      </c>
      <c r="J58" s="3">
        <v>0</v>
      </c>
      <c r="K58" s="3" t="s">
        <v>7194</v>
      </c>
      <c r="L58" s="3">
        <v>0</v>
      </c>
      <c r="M58" s="3" t="s">
        <v>7194</v>
      </c>
      <c r="N58" s="3">
        <v>0</v>
      </c>
      <c r="O58" s="3" t="s">
        <v>7194</v>
      </c>
      <c r="P58" s="3">
        <v>0</v>
      </c>
      <c r="Q58" s="3" t="s">
        <v>7194</v>
      </c>
      <c r="R58" s="3">
        <v>0</v>
      </c>
      <c r="S58" s="3" t="s">
        <v>7194</v>
      </c>
      <c r="T58" s="3">
        <v>0</v>
      </c>
    </row>
    <row r="59" spans="3:66" x14ac:dyDescent="0.15">
      <c r="C59" s="3" t="s">
        <v>7195</v>
      </c>
      <c r="D59" s="3">
        <v>0</v>
      </c>
      <c r="E59" s="3" t="s">
        <v>7195</v>
      </c>
      <c r="F59" s="3">
        <v>0</v>
      </c>
      <c r="G59" s="3" t="s">
        <v>7195</v>
      </c>
      <c r="H59" s="3">
        <v>0</v>
      </c>
      <c r="I59" s="3" t="s">
        <v>7195</v>
      </c>
      <c r="J59" s="3">
        <v>0</v>
      </c>
      <c r="K59" s="3" t="s">
        <v>7195</v>
      </c>
      <c r="L59" s="3">
        <v>0</v>
      </c>
      <c r="M59" s="3" t="s">
        <v>7195</v>
      </c>
      <c r="N59" s="3">
        <v>0</v>
      </c>
      <c r="O59" s="3" t="s">
        <v>7195</v>
      </c>
      <c r="P59" s="3">
        <v>0</v>
      </c>
      <c r="Q59" s="3" t="s">
        <v>7195</v>
      </c>
      <c r="R59" s="3">
        <v>0</v>
      </c>
      <c r="S59" s="3" t="s">
        <v>7195</v>
      </c>
      <c r="T59" s="3">
        <v>0</v>
      </c>
    </row>
    <row r="60" spans="3:66" x14ac:dyDescent="0.15">
      <c r="C60" s="3" t="s">
        <v>7196</v>
      </c>
      <c r="D60" s="3">
        <v>0</v>
      </c>
      <c r="E60" s="3" t="s">
        <v>7196</v>
      </c>
      <c r="F60" s="3">
        <v>0</v>
      </c>
      <c r="G60" s="3" t="s">
        <v>7196</v>
      </c>
      <c r="H60" s="3">
        <v>0</v>
      </c>
      <c r="I60" s="3" t="s">
        <v>7196</v>
      </c>
      <c r="J60" s="3">
        <v>0</v>
      </c>
      <c r="K60" s="3" t="s">
        <v>7196</v>
      </c>
      <c r="L60" s="3">
        <v>0</v>
      </c>
      <c r="M60" s="3" t="s">
        <v>7196</v>
      </c>
      <c r="N60" s="3">
        <v>0</v>
      </c>
      <c r="O60" s="3" t="s">
        <v>7196</v>
      </c>
      <c r="P60" s="3">
        <v>0</v>
      </c>
      <c r="Q60" s="3" t="s">
        <v>7196</v>
      </c>
      <c r="R60" s="3">
        <v>0</v>
      </c>
      <c r="S60" s="3" t="s">
        <v>7196</v>
      </c>
      <c r="T60" s="3">
        <v>0</v>
      </c>
    </row>
    <row r="61" spans="3:66" x14ac:dyDescent="0.15">
      <c r="C61" s="3" t="s">
        <v>7197</v>
      </c>
      <c r="D61" s="3">
        <v>0</v>
      </c>
      <c r="E61" s="3" t="s">
        <v>7197</v>
      </c>
      <c r="F61" s="3">
        <v>0</v>
      </c>
      <c r="G61" s="3" t="s">
        <v>7197</v>
      </c>
      <c r="H61" s="3">
        <v>0</v>
      </c>
      <c r="I61" s="3" t="s">
        <v>7197</v>
      </c>
      <c r="J61" s="3">
        <v>0</v>
      </c>
      <c r="K61" s="3" t="s">
        <v>7197</v>
      </c>
      <c r="L61" s="3">
        <v>0</v>
      </c>
      <c r="M61" s="3" t="s">
        <v>7197</v>
      </c>
      <c r="N61" s="3">
        <v>0</v>
      </c>
      <c r="O61" s="3" t="s">
        <v>7197</v>
      </c>
      <c r="P61" s="3">
        <v>0</v>
      </c>
      <c r="Q61" s="3" t="s">
        <v>7197</v>
      </c>
      <c r="R61" s="3">
        <v>0</v>
      </c>
      <c r="S61" s="3" t="s">
        <v>7197</v>
      </c>
      <c r="T61" s="3">
        <v>0</v>
      </c>
    </row>
    <row r="62" spans="3:66" x14ac:dyDescent="0.15">
      <c r="C62" s="3" t="s">
        <v>7198</v>
      </c>
      <c r="D62" s="3">
        <v>0</v>
      </c>
      <c r="E62" s="3" t="s">
        <v>7198</v>
      </c>
      <c r="F62" s="3">
        <v>0</v>
      </c>
      <c r="G62" s="3" t="s">
        <v>7198</v>
      </c>
      <c r="H62" s="3">
        <v>0</v>
      </c>
      <c r="I62" s="3" t="s">
        <v>7198</v>
      </c>
      <c r="J62" s="3">
        <v>0</v>
      </c>
      <c r="K62" s="3" t="s">
        <v>7198</v>
      </c>
      <c r="L62" s="3">
        <v>0</v>
      </c>
      <c r="M62" s="3" t="s">
        <v>7198</v>
      </c>
      <c r="N62" s="3">
        <v>0</v>
      </c>
      <c r="O62" s="3" t="s">
        <v>7198</v>
      </c>
      <c r="P62" s="3">
        <v>0</v>
      </c>
      <c r="Q62" s="3" t="s">
        <v>7198</v>
      </c>
      <c r="R62" s="3">
        <v>0</v>
      </c>
      <c r="S62" s="3" t="s">
        <v>7198</v>
      </c>
      <c r="T62" s="3">
        <v>0</v>
      </c>
    </row>
  </sheetData>
  <mergeCells count="47">
    <mergeCell ref="BK1:BL1"/>
    <mergeCell ref="AM1:AN1"/>
    <mergeCell ref="AO1:AP1"/>
    <mergeCell ref="Q1:R1"/>
    <mergeCell ref="S1:T1"/>
    <mergeCell ref="BE1:BF1"/>
    <mergeCell ref="BG1:BH1"/>
    <mergeCell ref="BI1:BJ1"/>
    <mergeCell ref="U1:U2"/>
    <mergeCell ref="V1:V2"/>
    <mergeCell ref="AQ1:AQ2"/>
    <mergeCell ref="AK1:AL1"/>
    <mergeCell ref="AW1:AX1"/>
    <mergeCell ref="AY1:AZ1"/>
    <mergeCell ref="BA1:BB1"/>
    <mergeCell ref="BC1:BD1"/>
    <mergeCell ref="AT3:AT19"/>
    <mergeCell ref="AV1:AV2"/>
    <mergeCell ref="AT34:AT53"/>
    <mergeCell ref="AU1:AU2"/>
    <mergeCell ref="AU3:AU7"/>
    <mergeCell ref="AU8:AU12"/>
    <mergeCell ref="AU13:AU17"/>
    <mergeCell ref="AU20:AU23"/>
    <mergeCell ref="AU34:AU37"/>
    <mergeCell ref="AU38:AU42"/>
    <mergeCell ref="AU43:AU47"/>
    <mergeCell ref="AU48:AU51"/>
    <mergeCell ref="AU24:AU27"/>
    <mergeCell ref="AT20:AT33"/>
    <mergeCell ref="AU28:AU31"/>
    <mergeCell ref="AT1:AT2"/>
    <mergeCell ref="AA1:AB1"/>
    <mergeCell ref="AC1:AD1"/>
    <mergeCell ref="AE1:AF1"/>
    <mergeCell ref="AG1:AH1"/>
    <mergeCell ref="AI1:AJ1"/>
    <mergeCell ref="K1:L1"/>
    <mergeCell ref="M1:N1"/>
    <mergeCell ref="O1:P1"/>
    <mergeCell ref="W1:X1"/>
    <mergeCell ref="Y1:Z1"/>
    <mergeCell ref="A1:B1"/>
    <mergeCell ref="C1:D1"/>
    <mergeCell ref="E1:F1"/>
    <mergeCell ref="G1:H1"/>
    <mergeCell ref="I1:J1"/>
  </mergeCells>
  <phoneticPr fontId="18" type="noConversion"/>
  <conditionalFormatting sqref="X14:X15">
    <cfRule type="expression" dxfId="89" priority="147">
      <formula>X14&gt;=W14</formula>
    </cfRule>
  </conditionalFormatting>
  <conditionalFormatting sqref="AH23:AH25">
    <cfRule type="expression" dxfId="88" priority="142">
      <formula>AH23&gt;=AG23</formula>
    </cfRule>
  </conditionalFormatting>
  <conditionalFormatting sqref="BD3:BD4">
    <cfRule type="expression" dxfId="87" priority="262">
      <formula>BD3&gt;=BC3</formula>
    </cfRule>
  </conditionalFormatting>
  <conditionalFormatting sqref="BF8:BF10 BF43:BF45 BF13:BF15 BF20:BF21 BF24:BF25 BF28 BF48:BF49 BF34:BF35 BF38:BF40 BF3:BF5">
    <cfRule type="expression" dxfId="86" priority="259">
      <formula>BF3&gt;=BE3</formula>
    </cfRule>
  </conditionalFormatting>
  <conditionalFormatting sqref="A1 A80:A1048576">
    <cfRule type="duplicateValues" dxfId="85" priority="39"/>
    <cfRule type="duplicateValues" dxfId="84" priority="88"/>
  </conditionalFormatting>
  <conditionalFormatting sqref="C1 C80:C1048576">
    <cfRule type="duplicateValues" dxfId="83" priority="86"/>
    <cfRule type="duplicateValues" dxfId="82" priority="89"/>
    <cfRule type="duplicateValues" dxfId="81" priority="90"/>
    <cfRule type="duplicateValues" dxfId="80" priority="104"/>
  </conditionalFormatting>
  <conditionalFormatting sqref="E1 E80:E1048576">
    <cfRule type="duplicateValues" dxfId="79" priority="54"/>
    <cfRule type="duplicateValues" dxfId="78" priority="81"/>
    <cfRule type="duplicateValues" dxfId="77" priority="103"/>
  </conditionalFormatting>
  <conditionalFormatting sqref="X8:X11 X17:X19 X3:X6 X23:X26">
    <cfRule type="expression" dxfId="76" priority="284">
      <formula>X3&gt;=W3</formula>
    </cfRule>
  </conditionalFormatting>
  <conditionalFormatting sqref="BD38:BD40 BD43:BD45 BD34:BD35 AX38:AX40 AX43:AX45 AX34:AX35 BB38:BB40 BB43:BB45 BB48:BB49 BD48:BD49 BB13:BB15 AX48:AX49 BD13:BD15 BD20:BD21 BD24:BD25 AX13:AX15 BB24:BB25 BB20:BB21 BB8:BB10 AX20:AX21 AX24:AX25 BB3:BB5 AX8:AX10 BD8:BD10 BD3:BD5 AX3:AX5 AZ3:AZ5 AZ8:AZ10 AZ20:AZ21 AZ24:AZ25 AZ13:AZ15 AZ48:AZ49 AZ43:AZ45 AZ38:AZ40 AZ34:AZ35 BB34:BB35 BD28 AX28 AZ28 BB28 BH3:BH5 BF3:BF5 BF8:BF10 BH8:BH10 BF43:BF45 BH43:BH45 BF13:BF15 BH13:BH15 BF20:BF21 BH20:BH21 BH24:BH25 BF24:BF25 BF28 BH28 BF48:BF49 BF38:BF40 BF34:BF35 BH34:BH35 BH38:BH40 BH48:BH49 Z23:Z26 AH14:AH15 AB23:AB26 AH17:AH19 AD14:AD15 AB14:AB15 AB17:AB19 AD17:AD19 AF14:AF15 AF17:AF19 X14:X15 X17:X19 Z17:Z19 Z14:Z15 AD23:AD26 AF23:AF26 AJ23:AJ26 AJ17:AJ19 AJ14:AJ15 AH8:AH11 AH3:AH6 AB8:AB11 AB3:AB6 AD8:AD11 AD3:AD6 AF8:AF11 AF3:AF6 X8:X11 X3:X6 Z3:Z6 Z8:Z11 AJ8:AJ11 AJ3:AJ6 X23:X26 AH23:AH26 AL8:AL11 AL3:AL6 AL17:AL19 AL23:AL26 AL14:AL15 AN28:AN29 AN8:AN11 AP28:AP29 AN13:AN15 AP13:AP15 AP17:AP19 AN17:AN19 AN21:AN26 AP21:AP26 AN3:AN6 AP3:AP6 AP8:AP11">
    <cfRule type="expression" dxfId="75" priority="297">
      <formula>X3=0</formula>
    </cfRule>
  </conditionalFormatting>
  <conditionalFormatting sqref="AX3:AX4 AZ3:AZ4 Z23:Z26 Z3:Z6 Z14:Z15 Z17:Z19 Z8:Z11 BF28 BF20:BF21 BD20:BD21 BB20:BB21 AZ20:AZ21 AZ24:AZ25 BB24:BB25 BD24:BD25 AZ28 AX28 AX20:AX21 BB28 BD28 AX24:AX25 AJ23:AJ26 BB3:BB4 AJ3:AJ6 AJ8:AJ11 AJ17:AJ19 AJ14:AJ15 BD48:BD49 BF24:BF25 BH8:BH10 BH43:BH45 BH13:BH15 BH20:BH21 BH24:BH25 BH28 BH3:BH5 BH34:BH35 BH38:BH40 BH48:BH49">
    <cfRule type="expression" dxfId="74" priority="291">
      <formula>Z3&gt;=Y3</formula>
    </cfRule>
  </conditionalFormatting>
  <conditionalFormatting sqref="AB8:AB11 AB17:AB19 AB14:AB15 AB3:AB6 AB23:AB26">
    <cfRule type="expression" dxfId="73" priority="272">
      <formula>AB3&gt;=AA3</formula>
    </cfRule>
  </conditionalFormatting>
  <conditionalFormatting sqref="AD14:AD15 AD3:AD6 AD23:AD26 AD8:AD11 AD17:AD19">
    <cfRule type="expression" dxfId="72" priority="270">
      <formula>AD3&gt;=AC3</formula>
    </cfRule>
  </conditionalFormatting>
  <conditionalFormatting sqref="AF14:AF15 AF3:AF6 AF23:AF26 AF8:AF11 AF17:AF19">
    <cfRule type="expression" dxfId="71" priority="233">
      <formula>AF3&gt;=AE3</formula>
    </cfRule>
  </conditionalFormatting>
  <conditionalFormatting sqref="AH17:AH19 AH23:AH26 AH14:AH15 AH3:AH6 AH8:AH11">
    <cfRule type="expression" dxfId="70" priority="471">
      <formula>AH3&gt;=#REF!</formula>
    </cfRule>
  </conditionalFormatting>
  <conditionalFormatting sqref="AH17:AH19 AH8:AH11 AH3:AH6 AH14:AH15 AH23:AH26">
    <cfRule type="expression" dxfId="69" priority="152">
      <formula>AH3&gt;=AG3</formula>
    </cfRule>
  </conditionalFormatting>
  <conditionalFormatting sqref="AL14:AL15 AL8:AL11 AL3:AL6 AL23:AL26 AL17:AL19">
    <cfRule type="expression" dxfId="68" priority="108">
      <formula>AL3&gt;=AK3</formula>
    </cfRule>
    <cfRule type="expression" dxfId="67" priority="619">
      <formula>AL3&gt;=AJ3</formula>
    </cfRule>
  </conditionalFormatting>
  <conditionalFormatting sqref="AQ3:AQ29">
    <cfRule type="top10" dxfId="66" priority="286" bottom="1" rank="5"/>
    <cfRule type="top10" dxfId="65" priority="287" rank="5"/>
  </conditionalFormatting>
  <conditionalFormatting sqref="AR15:AR16 AR24:AR27 AR3:AR6 AR8:AR11 AR18:AR20">
    <cfRule type="top10" dxfId="64" priority="666" bottom="1" rank="5"/>
  </conditionalFormatting>
  <conditionalFormatting sqref="AR24:AR28 AR15:AR21 AR3:AR12">
    <cfRule type="top10" dxfId="63" priority="671" rank="3"/>
  </conditionalFormatting>
  <conditionalFormatting sqref="BM8:BM10 BM48:BM49 BM43:BM45 BM38:BM40 BM34:BM35 BM20:BM21 BM28:BM30 BM3:BM5 BM13:BM15 BM24:BM25">
    <cfRule type="top10" dxfId="62" priority="199" bottom="1" rank="3"/>
    <cfRule type="top10" dxfId="61" priority="200" rank="3"/>
  </conditionalFormatting>
  <conditionalFormatting sqref="AX13:AX15 AX43:AX45 AX38:AX40 AX34:AX35 AX8:AX10 AX48:AX49">
    <cfRule type="expression" dxfId="60" priority="282">
      <formula>AX8&gt;=AW8</formula>
    </cfRule>
  </conditionalFormatting>
  <conditionalFormatting sqref="AZ34:AZ35 AZ38:AZ40 AZ43:AZ45 AZ13:AZ15 AZ8:AZ10 AZ48:AZ49">
    <cfRule type="expression" dxfId="59" priority="281">
      <formula>AZ8&gt;=AY8</formula>
    </cfRule>
  </conditionalFormatting>
  <conditionalFormatting sqref="BB13:BB15 BB43:BB45 BB38:BB40 BB34:BB35 BB8:BB10 BB48:BB49">
    <cfRule type="expression" dxfId="58" priority="280">
      <formula>BB8&gt;=BA8</formula>
    </cfRule>
  </conditionalFormatting>
  <conditionalFormatting sqref="BD13:BD15 BD43:BD45 BD38:BD40 BD34:BD35 BD8:BD10">
    <cfRule type="expression" dxfId="57" priority="261">
      <formula>BD8&gt;=BC8</formula>
    </cfRule>
  </conditionalFormatting>
  <conditionalFormatting sqref="BF13:BF15 BF43:BF45 BF38:BF40 BF34:BF35 BF8:BF10 BF48:BF49">
    <cfRule type="expression" dxfId="56" priority="258">
      <formula>BF8&gt;=BE8</formula>
    </cfRule>
  </conditionalFormatting>
  <conditionalFormatting sqref="BH5">
    <cfRule type="expression" dxfId="55" priority="37">
      <formula>BH5&gt;=BG5</formula>
    </cfRule>
  </conditionalFormatting>
  <conditionalFormatting sqref="BD5">
    <cfRule type="aboveAverage" dxfId="54" priority="35" aboveAverage="0"/>
    <cfRule type="expression" dxfId="53" priority="36">
      <formula>BD5&gt;=BC5</formula>
    </cfRule>
  </conditionalFormatting>
  <conditionalFormatting sqref="AX5">
    <cfRule type="expression" dxfId="52" priority="34">
      <formula>AX5&gt;=AW5</formula>
    </cfRule>
  </conditionalFormatting>
  <conditionalFormatting sqref="AZ5">
    <cfRule type="expression" dxfId="51" priority="33">
      <formula>AZ5&gt;=AY5</formula>
    </cfRule>
  </conditionalFormatting>
  <conditionalFormatting sqref="BB5">
    <cfRule type="expression" dxfId="50" priority="32">
      <formula>BB5&gt;=BA5</formula>
    </cfRule>
  </conditionalFormatting>
  <conditionalFormatting sqref="BD5">
    <cfRule type="expression" dxfId="49" priority="31">
      <formula>BD5&gt;=BC5</formula>
    </cfRule>
  </conditionalFormatting>
  <conditionalFormatting sqref="BF8:BF10 BF43:BF45 BF13:BF15 BF20:BF21 BF24:BF25 BF28 BF48:BF49 BF34:BF35 BF38:BF40 BF5">
    <cfRule type="expression" dxfId="48" priority="30">
      <formula>BF5&gt;=BE5</formula>
    </cfRule>
  </conditionalFormatting>
  <conditionalFormatting sqref="BD43:BD45 BD38:BD40 BD34:BD35 BD3:BD4 BD13:BD15 BD24:BD25 BD20:BD21 BD28 BD8:BD10 BD48:BD49">
    <cfRule type="aboveAverage" dxfId="47" priority="1609" aboveAverage="0"/>
    <cfRule type="expression" dxfId="46" priority="1610">
      <formula>BD3&gt;=BC3</formula>
    </cfRule>
  </conditionalFormatting>
  <conditionalFormatting sqref="AR23">
    <cfRule type="top10" dxfId="45" priority="21" bottom="1" rank="5"/>
  </conditionalFormatting>
  <conditionalFormatting sqref="AR23">
    <cfRule type="top10" dxfId="44" priority="20" rank="3"/>
  </conditionalFormatting>
  <conditionalFormatting sqref="AP28:AP29 AP13:AP15 AP17:AP19 AP21:AP26 AP3:AP6 AP8:AP11">
    <cfRule type="expression" dxfId="43" priority="1613">
      <formula>AP3&gt;=AL3</formula>
    </cfRule>
    <cfRule type="expression" dxfId="42" priority="1614">
      <formula>AP3&gt;=AK3</formula>
    </cfRule>
  </conditionalFormatting>
  <conditionalFormatting sqref="AN28:AN29 AN13:AN15 AN17:AN19 AN21:AN26 AN3:AN6 AN8:AN11">
    <cfRule type="expression" dxfId="41" priority="1621">
      <formula>AN3&gt;=AL3</formula>
    </cfRule>
    <cfRule type="expression" dxfId="40" priority="1622">
      <formula>AN3&gt;=AK3</formula>
    </cfRule>
  </conditionalFormatting>
  <conditionalFormatting sqref="A24:A36">
    <cfRule type="duplicateValues" dxfId="39" priority="19"/>
  </conditionalFormatting>
  <conditionalFormatting sqref="C49">
    <cfRule type="duplicateValues" dxfId="38" priority="18"/>
  </conditionalFormatting>
  <conditionalFormatting sqref="C50:C62">
    <cfRule type="duplicateValues" dxfId="37" priority="17"/>
  </conditionalFormatting>
  <conditionalFormatting sqref="E49">
    <cfRule type="duplicateValues" dxfId="36" priority="16"/>
  </conditionalFormatting>
  <conditionalFormatting sqref="E50:E62">
    <cfRule type="duplicateValues" dxfId="35" priority="15"/>
  </conditionalFormatting>
  <conditionalFormatting sqref="G49">
    <cfRule type="duplicateValues" dxfId="34" priority="14"/>
  </conditionalFormatting>
  <conditionalFormatting sqref="G50:G62">
    <cfRule type="duplicateValues" dxfId="33" priority="13"/>
  </conditionalFormatting>
  <conditionalFormatting sqref="I49">
    <cfRule type="duplicateValues" dxfId="32" priority="12"/>
  </conditionalFormatting>
  <conditionalFormatting sqref="I50:I62">
    <cfRule type="duplicateValues" dxfId="31" priority="11"/>
  </conditionalFormatting>
  <conditionalFormatting sqref="K49">
    <cfRule type="duplicateValues" dxfId="30" priority="10"/>
  </conditionalFormatting>
  <conditionalFormatting sqref="K50:K62">
    <cfRule type="duplicateValues" dxfId="29" priority="9"/>
  </conditionalFormatting>
  <conditionalFormatting sqref="M49">
    <cfRule type="duplicateValues" dxfId="28" priority="8"/>
  </conditionalFormatting>
  <conditionalFormatting sqref="M50:M62">
    <cfRule type="duplicateValues" dxfId="27" priority="7"/>
  </conditionalFormatting>
  <conditionalFormatting sqref="O49">
    <cfRule type="duplicateValues" dxfId="26" priority="6"/>
  </conditionalFormatting>
  <conditionalFormatting sqref="O50:O62">
    <cfRule type="duplicateValues" dxfId="25" priority="5"/>
  </conditionalFormatting>
  <conditionalFormatting sqref="Q49">
    <cfRule type="duplicateValues" dxfId="24" priority="4"/>
  </conditionalFormatting>
  <conditionalFormatting sqref="Q50:Q62">
    <cfRule type="duplicateValues" dxfId="23" priority="3"/>
  </conditionalFormatting>
  <conditionalFormatting sqref="S49">
    <cfRule type="duplicateValues" dxfId="22" priority="2"/>
  </conditionalFormatting>
  <conditionalFormatting sqref="S50:S62">
    <cfRule type="duplicateValues" dxfId="21" priority="1"/>
  </conditionalFormatting>
  <pageMargins left="0.7" right="0.7" top="0.75" bottom="0.75" header="0.3" footer="0.3"/>
  <pageSetup paperSize="9" orientation="portrait" verticalDpi="180" r:id="rId1"/>
  <ignoredErrors>
    <ignoredError sqref="AW37:BE37 AW23"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workbookViewId="0">
      <selection activeCell="L13" sqref="L13"/>
    </sheetView>
  </sheetViews>
  <sheetFormatPr defaultColWidth="10.875" defaultRowHeight="14.25" x14ac:dyDescent="0.15"/>
  <cols>
    <col min="1" max="1" width="9.75" style="6" customWidth="1"/>
    <col min="2" max="2" width="7.75" style="6" customWidth="1"/>
    <col min="3" max="3" width="6.75" style="6" customWidth="1"/>
    <col min="4" max="4" width="8.125" style="6" customWidth="1"/>
    <col min="5" max="5" width="11.5" style="6" customWidth="1"/>
    <col min="6" max="6" width="7" style="6" customWidth="1"/>
    <col min="7" max="7" width="5.75" style="6" customWidth="1"/>
    <col min="8" max="8" width="10.625" style="6" customWidth="1"/>
    <col min="9" max="10" width="5.75" style="6" customWidth="1"/>
    <col min="11" max="11" width="10.5" style="6" customWidth="1"/>
    <col min="12" max="13" width="5.75" style="6" customWidth="1"/>
    <col min="14" max="14" width="10.5" style="6" customWidth="1"/>
    <col min="15" max="15" width="6.5" style="6" customWidth="1"/>
    <col min="16" max="16" width="5.75" style="6" customWidth="1"/>
    <col min="17" max="17" width="9.375" style="6" customWidth="1"/>
    <col min="18" max="18" width="8.375" style="6" customWidth="1"/>
    <col min="19" max="19" width="5.75" style="6" customWidth="1"/>
    <col min="20" max="20" width="10.75" style="6" customWidth="1"/>
    <col min="21" max="21" width="8.25" style="6" customWidth="1"/>
    <col min="22" max="22" width="9.125" style="6" customWidth="1"/>
    <col min="23" max="23" width="10.75" style="6" customWidth="1"/>
    <col min="24" max="24" width="11.5" style="6" customWidth="1"/>
    <col min="25" max="25" width="8.25" style="6" customWidth="1"/>
    <col min="26" max="26" width="11.75" style="6" customWidth="1"/>
    <col min="27" max="16384" width="10.875" style="6"/>
  </cols>
  <sheetData>
    <row r="1" spans="1:30" ht="22.5" x14ac:dyDescent="0.15">
      <c r="A1" s="176" t="s">
        <v>7147</v>
      </c>
      <c r="B1" s="176"/>
      <c r="C1" s="176"/>
      <c r="D1" s="176"/>
      <c r="E1" s="176"/>
      <c r="F1" s="176"/>
      <c r="G1" s="176"/>
      <c r="H1" s="176"/>
      <c r="I1" s="176"/>
      <c r="J1" s="176"/>
      <c r="K1" s="176"/>
      <c r="L1" s="176"/>
      <c r="M1" s="176"/>
      <c r="N1" s="176"/>
      <c r="O1" s="176"/>
      <c r="P1" s="176"/>
      <c r="Q1" s="176"/>
      <c r="R1" s="176"/>
      <c r="S1" s="176"/>
      <c r="T1" s="176"/>
      <c r="U1" s="132"/>
      <c r="V1" s="132"/>
      <c r="W1" s="132"/>
      <c r="X1" s="125">
        <f ca="1">TODAY()</f>
        <v>44418</v>
      </c>
    </row>
    <row r="2" spans="1:30" ht="37.5" customHeight="1" x14ac:dyDescent="0.15">
      <c r="A2" s="183" t="s">
        <v>394</v>
      </c>
      <c r="B2" s="183" t="s">
        <v>388</v>
      </c>
      <c r="C2" s="155" t="s">
        <v>7143</v>
      </c>
      <c r="D2" s="156"/>
      <c r="E2" s="156"/>
      <c r="F2" s="155" t="s">
        <v>6925</v>
      </c>
      <c r="G2" s="156"/>
      <c r="H2" s="156"/>
      <c r="I2" s="155" t="s">
        <v>7148</v>
      </c>
      <c r="J2" s="156"/>
      <c r="K2" s="156"/>
      <c r="L2" s="173" t="s">
        <v>6926</v>
      </c>
      <c r="M2" s="188"/>
      <c r="N2" s="188"/>
      <c r="O2" s="173" t="s">
        <v>7136</v>
      </c>
      <c r="P2" s="188"/>
      <c r="Q2" s="188"/>
      <c r="R2" s="155" t="s">
        <v>7149</v>
      </c>
      <c r="S2" s="155"/>
      <c r="T2" s="155"/>
      <c r="U2" s="173" t="s">
        <v>7150</v>
      </c>
      <c r="V2" s="188"/>
      <c r="W2" s="174"/>
      <c r="X2" s="189" t="s">
        <v>6920</v>
      </c>
      <c r="Y2" s="191" t="s">
        <v>6936</v>
      </c>
      <c r="Z2" s="193" t="s">
        <v>6937</v>
      </c>
    </row>
    <row r="3" spans="1:30" s="5" customFormat="1" ht="40.5" customHeight="1" x14ac:dyDescent="0.15">
      <c r="A3" s="184"/>
      <c r="B3" s="184"/>
      <c r="C3" s="8" t="s">
        <v>6924</v>
      </c>
      <c r="D3" s="9" t="s">
        <v>6910</v>
      </c>
      <c r="E3" s="9" t="s">
        <v>6911</v>
      </c>
      <c r="F3" s="8" t="s">
        <v>6924</v>
      </c>
      <c r="G3" s="9" t="s">
        <v>6910</v>
      </c>
      <c r="H3" s="9" t="s">
        <v>6911</v>
      </c>
      <c r="I3" s="8" t="s">
        <v>6924</v>
      </c>
      <c r="J3" s="9" t="s">
        <v>6910</v>
      </c>
      <c r="K3" s="9" t="s">
        <v>6911</v>
      </c>
      <c r="L3" s="9" t="s">
        <v>6924</v>
      </c>
      <c r="M3" s="9" t="s">
        <v>6930</v>
      </c>
      <c r="N3" s="9" t="s">
        <v>6911</v>
      </c>
      <c r="O3" s="8" t="s">
        <v>6924</v>
      </c>
      <c r="P3" s="9" t="s">
        <v>6910</v>
      </c>
      <c r="Q3" s="9" t="s">
        <v>6911</v>
      </c>
      <c r="R3" s="8" t="s">
        <v>6924</v>
      </c>
      <c r="S3" s="9" t="s">
        <v>6910</v>
      </c>
      <c r="T3" s="9" t="s">
        <v>6911</v>
      </c>
      <c r="U3" s="8" t="s">
        <v>6924</v>
      </c>
      <c r="V3" s="9" t="s">
        <v>6910</v>
      </c>
      <c r="W3" s="9" t="s">
        <v>6911</v>
      </c>
      <c r="X3" s="190"/>
      <c r="Y3" s="192"/>
      <c r="Z3" s="194"/>
      <c r="AD3" s="139" t="s">
        <v>7152</v>
      </c>
    </row>
    <row r="4" spans="1:30" ht="18" x14ac:dyDescent="0.15">
      <c r="A4" s="185" t="s">
        <v>14</v>
      </c>
      <c r="B4" s="10" t="s">
        <v>43</v>
      </c>
      <c r="C4" s="11">
        <f>永济通报!AW7</f>
        <v>4</v>
      </c>
      <c r="D4" s="12">
        <f>永济通报!AX7</f>
        <v>0</v>
      </c>
      <c r="E4" s="13">
        <f>D4/C4</f>
        <v>0</v>
      </c>
      <c r="F4" s="11">
        <f>永济通报!AY7</f>
        <v>4</v>
      </c>
      <c r="G4" s="12">
        <f>永济通报!AZ7</f>
        <v>0</v>
      </c>
      <c r="H4" s="13">
        <f>G4/F4</f>
        <v>0</v>
      </c>
      <c r="I4" s="11">
        <f>永济通报!BA7</f>
        <v>7</v>
      </c>
      <c r="J4" s="12">
        <f>永济通报!BB7</f>
        <v>0</v>
      </c>
      <c r="K4" s="13">
        <f>J4/I4</f>
        <v>0</v>
      </c>
      <c r="L4" s="11">
        <f>永济通报!BC7</f>
        <v>3</v>
      </c>
      <c r="M4" s="12">
        <f>永济通报!BD7</f>
        <v>0</v>
      </c>
      <c r="N4" s="13">
        <f>M4/L4</f>
        <v>0</v>
      </c>
      <c r="O4" s="12">
        <f>永济通报!BE7</f>
        <v>30</v>
      </c>
      <c r="P4" s="12">
        <f>永济通报!BF7</f>
        <v>0</v>
      </c>
      <c r="Q4" s="13">
        <f>P4/O4</f>
        <v>0</v>
      </c>
      <c r="R4" s="12">
        <f>永济通报!BG7</f>
        <v>30</v>
      </c>
      <c r="S4" s="12">
        <f>永济通报!BH7</f>
        <v>0</v>
      </c>
      <c r="T4" s="13">
        <f>S4/R4</f>
        <v>0</v>
      </c>
      <c r="U4" s="133">
        <f>永济通报!BI7</f>
        <v>3</v>
      </c>
      <c r="V4" s="133">
        <f>永济通报!BJ7</f>
        <v>0</v>
      </c>
      <c r="W4" s="13">
        <f>V4/U4</f>
        <v>0</v>
      </c>
      <c r="X4" s="16">
        <f>D4/C4*15+G4/F4*10+J4/I4*15+M4/L4*10+P4/O4*10+S4/R4*15+W4*15</f>
        <v>0</v>
      </c>
      <c r="Y4" s="17"/>
      <c r="Z4" s="17">
        <f>X4+Y4</f>
        <v>0</v>
      </c>
      <c r="AA4" s="10" t="s">
        <v>43</v>
      </c>
      <c r="AB4" s="185" t="s">
        <v>14</v>
      </c>
      <c r="AD4" s="140">
        <f>C4*0.7</f>
        <v>2.8</v>
      </c>
    </row>
    <row r="5" spans="1:30" ht="18" x14ac:dyDescent="0.15">
      <c r="A5" s="186"/>
      <c r="B5" s="10" t="s">
        <v>114</v>
      </c>
      <c r="C5" s="11">
        <f>永济通报!AW12</f>
        <v>4</v>
      </c>
      <c r="D5" s="12">
        <f>永济通报!AX12</f>
        <v>0</v>
      </c>
      <c r="E5" s="13">
        <f t="shared" ref="E5:E22" si="0">D5/C5</f>
        <v>0</v>
      </c>
      <c r="F5" s="11">
        <f>永济通报!AY12</f>
        <v>4</v>
      </c>
      <c r="G5" s="12">
        <f>永济通报!AZ12</f>
        <v>0</v>
      </c>
      <c r="H5" s="13">
        <f t="shared" ref="H5:H22" si="1">G5/F5</f>
        <v>0</v>
      </c>
      <c r="I5" s="11">
        <f>永济通报!BA12</f>
        <v>7</v>
      </c>
      <c r="J5" s="12">
        <f>永济通报!BB12</f>
        <v>0</v>
      </c>
      <c r="K5" s="13">
        <f t="shared" ref="K5:K22" si="2">J5/I5</f>
        <v>0</v>
      </c>
      <c r="L5" s="11">
        <f>永济通报!BC12</f>
        <v>3</v>
      </c>
      <c r="M5" s="12">
        <f>永济通报!BD12</f>
        <v>0</v>
      </c>
      <c r="N5" s="13">
        <f t="shared" ref="N5:N22" si="3">M5/L5</f>
        <v>0</v>
      </c>
      <c r="O5" s="12">
        <f>永济通报!BE12</f>
        <v>30</v>
      </c>
      <c r="P5" s="12">
        <f>永济通报!BF12</f>
        <v>0</v>
      </c>
      <c r="Q5" s="13">
        <f t="shared" ref="Q5:Q22" si="4">P5/O5</f>
        <v>0</v>
      </c>
      <c r="R5" s="12">
        <f>永济通报!BG12</f>
        <v>30</v>
      </c>
      <c r="S5" s="12">
        <f>永济通报!BH12</f>
        <v>0</v>
      </c>
      <c r="T5" s="13">
        <f t="shared" ref="T5:T22" si="5">S5/R5</f>
        <v>0</v>
      </c>
      <c r="U5" s="133">
        <f>永济通报!BI12</f>
        <v>3</v>
      </c>
      <c r="V5" s="133">
        <f>永济通报!BJ12</f>
        <v>0</v>
      </c>
      <c r="W5" s="13">
        <f t="shared" ref="W5:W22" si="6">V5/U5</f>
        <v>0</v>
      </c>
      <c r="X5" s="16">
        <f t="shared" ref="X5:X22" si="7">D5/C5*15+G5/F5*10+J5/I5*15+M5/L5*10+P5/O5*10+S5/R5*15+W5*15</f>
        <v>0</v>
      </c>
      <c r="Y5" s="17"/>
      <c r="Z5" s="17">
        <f t="shared" ref="Z5:Z16" si="8">X5+Y5</f>
        <v>0</v>
      </c>
      <c r="AA5" s="10" t="s">
        <v>114</v>
      </c>
      <c r="AB5" s="186"/>
      <c r="AD5" s="140">
        <f t="shared" ref="AD5:AD16" si="9">C5*0.7</f>
        <v>2.8</v>
      </c>
    </row>
    <row r="6" spans="1:30" ht="18" x14ac:dyDescent="0.15">
      <c r="A6" s="186"/>
      <c r="B6" s="10" t="s">
        <v>30</v>
      </c>
      <c r="C6" s="11">
        <f>永济通报!AW17</f>
        <v>4</v>
      </c>
      <c r="D6" s="12">
        <f>永济通报!AX17</f>
        <v>0</v>
      </c>
      <c r="E6" s="13">
        <f t="shared" si="0"/>
        <v>0</v>
      </c>
      <c r="F6" s="11">
        <f>永济通报!AY17</f>
        <v>4</v>
      </c>
      <c r="G6" s="12">
        <f>永济通报!AZ17</f>
        <v>0</v>
      </c>
      <c r="H6" s="13">
        <f t="shared" si="1"/>
        <v>0</v>
      </c>
      <c r="I6" s="11">
        <f>永济通报!BA17</f>
        <v>7</v>
      </c>
      <c r="J6" s="12">
        <f>永济通报!BB17</f>
        <v>0</v>
      </c>
      <c r="K6" s="13">
        <f t="shared" si="2"/>
        <v>0</v>
      </c>
      <c r="L6" s="11">
        <f>永济通报!BC17</f>
        <v>3</v>
      </c>
      <c r="M6" s="12">
        <f>永济通报!BD17</f>
        <v>0</v>
      </c>
      <c r="N6" s="13">
        <f t="shared" si="3"/>
        <v>0</v>
      </c>
      <c r="O6" s="12">
        <f>永济通报!BE17</f>
        <v>30</v>
      </c>
      <c r="P6" s="12">
        <f>永济通报!BF17</f>
        <v>0</v>
      </c>
      <c r="Q6" s="13">
        <f t="shared" si="4"/>
        <v>0</v>
      </c>
      <c r="R6" s="12">
        <f>永济通报!BG17</f>
        <v>30</v>
      </c>
      <c r="S6" s="12">
        <f>永济通报!BH17</f>
        <v>0</v>
      </c>
      <c r="T6" s="13">
        <f t="shared" si="5"/>
        <v>0</v>
      </c>
      <c r="U6" s="133">
        <f>永济通报!BI17</f>
        <v>3</v>
      </c>
      <c r="V6" s="133">
        <f>永济通报!BJ17</f>
        <v>0</v>
      </c>
      <c r="W6" s="13">
        <f t="shared" si="6"/>
        <v>0</v>
      </c>
      <c r="X6" s="16">
        <f t="shared" si="7"/>
        <v>0</v>
      </c>
      <c r="Y6" s="17"/>
      <c r="Z6" s="17">
        <f t="shared" si="8"/>
        <v>0</v>
      </c>
      <c r="AA6" s="10" t="s">
        <v>30</v>
      </c>
      <c r="AB6" s="186"/>
      <c r="AD6" s="140">
        <f t="shared" si="9"/>
        <v>2.8</v>
      </c>
    </row>
    <row r="7" spans="1:30" ht="18" x14ac:dyDescent="0.15">
      <c r="A7" s="187"/>
      <c r="B7" s="7" t="s">
        <v>6930</v>
      </c>
      <c r="C7" s="11">
        <f>永济通报!AW19</f>
        <v>12</v>
      </c>
      <c r="D7" s="14">
        <f>永济通报!AX19</f>
        <v>0</v>
      </c>
      <c r="E7" s="15">
        <f t="shared" si="0"/>
        <v>0</v>
      </c>
      <c r="F7" s="11">
        <f>永济通报!AY19</f>
        <v>12</v>
      </c>
      <c r="G7" s="14">
        <f>永济通报!AZ19</f>
        <v>0</v>
      </c>
      <c r="H7" s="15">
        <f t="shared" si="1"/>
        <v>0</v>
      </c>
      <c r="I7" s="11">
        <f>永济通报!BA19</f>
        <v>21</v>
      </c>
      <c r="J7" s="14">
        <f>永济通报!BB19</f>
        <v>0</v>
      </c>
      <c r="K7" s="15">
        <f t="shared" si="2"/>
        <v>0</v>
      </c>
      <c r="L7" s="11">
        <f>永济通报!BC19</f>
        <v>9</v>
      </c>
      <c r="M7" s="14">
        <f>永济通报!BD19</f>
        <v>0</v>
      </c>
      <c r="N7" s="15">
        <f t="shared" si="3"/>
        <v>0</v>
      </c>
      <c r="O7" s="14">
        <f>永济通报!BE19</f>
        <v>90</v>
      </c>
      <c r="P7" s="14">
        <f>永济通报!BF19</f>
        <v>0</v>
      </c>
      <c r="Q7" s="15">
        <f t="shared" si="4"/>
        <v>0</v>
      </c>
      <c r="R7" s="14">
        <f>永济通报!BG19</f>
        <v>90</v>
      </c>
      <c r="S7" s="14">
        <f>永济通报!BH19</f>
        <v>0</v>
      </c>
      <c r="T7" s="15">
        <f t="shared" si="5"/>
        <v>0</v>
      </c>
      <c r="U7" s="26">
        <f>永济通报!BI19</f>
        <v>9</v>
      </c>
      <c r="V7" s="26">
        <f>永济通报!BJ19</f>
        <v>0</v>
      </c>
      <c r="W7" s="13">
        <f t="shared" si="6"/>
        <v>0</v>
      </c>
      <c r="X7" s="135">
        <f t="shared" si="7"/>
        <v>0</v>
      </c>
      <c r="Y7" s="136"/>
      <c r="Z7" s="137">
        <f t="shared" si="8"/>
        <v>0</v>
      </c>
      <c r="AA7" s="39" t="s">
        <v>6938</v>
      </c>
      <c r="AB7" s="187"/>
      <c r="AD7" s="140">
        <v>9</v>
      </c>
    </row>
    <row r="8" spans="1:30" ht="18" x14ac:dyDescent="0.15">
      <c r="A8" s="185" t="s">
        <v>344</v>
      </c>
      <c r="B8" s="10" t="s">
        <v>2131</v>
      </c>
      <c r="C8" s="11">
        <f>永济通报!AW37</f>
        <v>3</v>
      </c>
      <c r="D8" s="12">
        <f>永济通报!AX37</f>
        <v>0</v>
      </c>
      <c r="E8" s="13">
        <f t="shared" si="0"/>
        <v>0</v>
      </c>
      <c r="F8" s="11">
        <f>永济通报!AY37</f>
        <v>2</v>
      </c>
      <c r="G8" s="12">
        <f>永济通报!AZ37</f>
        <v>0</v>
      </c>
      <c r="H8" s="13">
        <f t="shared" si="1"/>
        <v>0</v>
      </c>
      <c r="I8" s="11">
        <f>永济通报!BA37</f>
        <v>5</v>
      </c>
      <c r="J8" s="12">
        <f>永济通报!BB37</f>
        <v>0</v>
      </c>
      <c r="K8" s="13">
        <f t="shared" si="2"/>
        <v>0</v>
      </c>
      <c r="L8" s="11">
        <f>永济通报!BC37</f>
        <v>2</v>
      </c>
      <c r="M8" s="12">
        <f>永济通报!BD37</f>
        <v>0</v>
      </c>
      <c r="N8" s="13">
        <f t="shared" si="3"/>
        <v>0</v>
      </c>
      <c r="O8" s="12">
        <f>永济通报!BE37</f>
        <v>20</v>
      </c>
      <c r="P8" s="12">
        <f>永济通报!BF37</f>
        <v>0</v>
      </c>
      <c r="Q8" s="13">
        <f t="shared" si="4"/>
        <v>0</v>
      </c>
      <c r="R8" s="12">
        <f>永济通报!BG37</f>
        <v>20</v>
      </c>
      <c r="S8" s="12">
        <f>永济通报!BH37</f>
        <v>0</v>
      </c>
      <c r="T8" s="13">
        <f t="shared" si="5"/>
        <v>0</v>
      </c>
      <c r="U8" s="134">
        <f>永济通报!BI37</f>
        <v>2</v>
      </c>
      <c r="V8" s="133">
        <f>永济通报!BJ37</f>
        <v>1</v>
      </c>
      <c r="W8" s="13">
        <f t="shared" si="6"/>
        <v>0.5</v>
      </c>
      <c r="X8" s="16">
        <f t="shared" si="7"/>
        <v>7.5</v>
      </c>
      <c r="Y8" s="17"/>
      <c r="Z8" s="17">
        <f t="shared" si="8"/>
        <v>7.5</v>
      </c>
      <c r="AA8" s="10" t="s">
        <v>2131</v>
      </c>
      <c r="AB8" s="185" t="s">
        <v>344</v>
      </c>
      <c r="AD8" s="140">
        <f t="shared" si="9"/>
        <v>2.0999999999999996</v>
      </c>
    </row>
    <row r="9" spans="1:30" ht="18" x14ac:dyDescent="0.15">
      <c r="A9" s="186"/>
      <c r="B9" s="10" t="s">
        <v>221</v>
      </c>
      <c r="C9" s="11">
        <f>永济通报!AW42</f>
        <v>4</v>
      </c>
      <c r="D9" s="12">
        <f>永济通报!AX42</f>
        <v>0</v>
      </c>
      <c r="E9" s="13">
        <f t="shared" si="0"/>
        <v>0</v>
      </c>
      <c r="F9" s="11">
        <f>永济通报!AY42</f>
        <v>4</v>
      </c>
      <c r="G9" s="12">
        <f>永济通报!AZ42</f>
        <v>0</v>
      </c>
      <c r="H9" s="13">
        <f t="shared" si="1"/>
        <v>0</v>
      </c>
      <c r="I9" s="11">
        <f>永济通报!BA42</f>
        <v>7</v>
      </c>
      <c r="J9" s="12">
        <f>永济通报!BB42</f>
        <v>0</v>
      </c>
      <c r="K9" s="13">
        <f t="shared" si="2"/>
        <v>0</v>
      </c>
      <c r="L9" s="11">
        <f>永济通报!BC42</f>
        <v>3</v>
      </c>
      <c r="M9" s="12">
        <f>永济通报!BD42</f>
        <v>0</v>
      </c>
      <c r="N9" s="13">
        <f t="shared" si="3"/>
        <v>0</v>
      </c>
      <c r="O9" s="12">
        <f>永济通报!BE42</f>
        <v>30</v>
      </c>
      <c r="P9" s="12">
        <f>永济通报!BF42</f>
        <v>0</v>
      </c>
      <c r="Q9" s="13">
        <f t="shared" si="4"/>
        <v>0</v>
      </c>
      <c r="R9" s="12">
        <f>永济通报!BG42</f>
        <v>30</v>
      </c>
      <c r="S9" s="12">
        <f>永济通报!BH42</f>
        <v>0</v>
      </c>
      <c r="T9" s="13">
        <f t="shared" si="5"/>
        <v>0</v>
      </c>
      <c r="U9" s="134">
        <f>永济通报!BI42</f>
        <v>3</v>
      </c>
      <c r="V9" s="133">
        <f>永济通报!BJ42</f>
        <v>0</v>
      </c>
      <c r="W9" s="13">
        <f t="shared" si="6"/>
        <v>0</v>
      </c>
      <c r="X9" s="16">
        <f t="shared" si="7"/>
        <v>0</v>
      </c>
      <c r="Y9" s="17"/>
      <c r="Z9" s="17">
        <f t="shared" si="8"/>
        <v>0</v>
      </c>
      <c r="AA9" s="10" t="s">
        <v>221</v>
      </c>
      <c r="AB9" s="186"/>
      <c r="AD9" s="140">
        <f t="shared" si="9"/>
        <v>2.8</v>
      </c>
    </row>
    <row r="10" spans="1:30" ht="18" x14ac:dyDescent="0.15">
      <c r="A10" s="186"/>
      <c r="B10" s="10" t="s">
        <v>371</v>
      </c>
      <c r="C10" s="11">
        <f>永济通报!AW47</f>
        <v>4</v>
      </c>
      <c r="D10" s="12">
        <f>永济通报!AX47</f>
        <v>0</v>
      </c>
      <c r="E10" s="13">
        <f t="shared" si="0"/>
        <v>0</v>
      </c>
      <c r="F10" s="11">
        <f>永济通报!AY47</f>
        <v>4</v>
      </c>
      <c r="G10" s="12">
        <f>永济通报!AZ47</f>
        <v>0</v>
      </c>
      <c r="H10" s="13">
        <f t="shared" si="1"/>
        <v>0</v>
      </c>
      <c r="I10" s="11">
        <f>永济通报!BA47</f>
        <v>7</v>
      </c>
      <c r="J10" s="12">
        <f>永济通报!BB47</f>
        <v>0</v>
      </c>
      <c r="K10" s="13">
        <f t="shared" si="2"/>
        <v>0</v>
      </c>
      <c r="L10" s="11">
        <f>永济通报!BC47</f>
        <v>3</v>
      </c>
      <c r="M10" s="12">
        <f>永济通报!BD47</f>
        <v>0</v>
      </c>
      <c r="N10" s="13">
        <f t="shared" si="3"/>
        <v>0</v>
      </c>
      <c r="O10" s="12">
        <f>永济通报!BE47</f>
        <v>30</v>
      </c>
      <c r="P10" s="12">
        <f>永济通报!BF47</f>
        <v>0</v>
      </c>
      <c r="Q10" s="13">
        <f t="shared" si="4"/>
        <v>0</v>
      </c>
      <c r="R10" s="12">
        <f>永济通报!BG47</f>
        <v>30</v>
      </c>
      <c r="S10" s="12">
        <f>永济通报!BH47</f>
        <v>0</v>
      </c>
      <c r="T10" s="13">
        <f t="shared" si="5"/>
        <v>0</v>
      </c>
      <c r="U10" s="134">
        <f>永济通报!BI47</f>
        <v>3</v>
      </c>
      <c r="V10" s="133">
        <f>永济通报!BJ47</f>
        <v>0</v>
      </c>
      <c r="W10" s="13">
        <f t="shared" si="6"/>
        <v>0</v>
      </c>
      <c r="X10" s="16">
        <f t="shared" si="7"/>
        <v>0</v>
      </c>
      <c r="Y10" s="17"/>
      <c r="Z10" s="17">
        <f t="shared" si="8"/>
        <v>0</v>
      </c>
      <c r="AA10" s="10" t="s">
        <v>371</v>
      </c>
      <c r="AB10" s="186"/>
      <c r="AD10" s="140">
        <f t="shared" si="9"/>
        <v>2.8</v>
      </c>
    </row>
    <row r="11" spans="1:30" ht="18" x14ac:dyDescent="0.15">
      <c r="A11" s="186"/>
      <c r="B11" s="10" t="s">
        <v>222</v>
      </c>
      <c r="C11" s="11">
        <f>永济通报!AW51</f>
        <v>3</v>
      </c>
      <c r="D11" s="12">
        <f>永济通报!AX51</f>
        <v>0</v>
      </c>
      <c r="E11" s="13">
        <f t="shared" si="0"/>
        <v>0</v>
      </c>
      <c r="F11" s="11">
        <f>永济通报!AY51</f>
        <v>3</v>
      </c>
      <c r="G11" s="12">
        <f>永济通报!AZ51</f>
        <v>0</v>
      </c>
      <c r="H11" s="13">
        <f t="shared" si="1"/>
        <v>0</v>
      </c>
      <c r="I11" s="11">
        <f>永济通报!BA51</f>
        <v>5</v>
      </c>
      <c r="J11" s="12">
        <f>永济通报!BB51</f>
        <v>0</v>
      </c>
      <c r="K11" s="13">
        <f t="shared" si="2"/>
        <v>0</v>
      </c>
      <c r="L11" s="11">
        <f>永济通报!BC51</f>
        <v>2</v>
      </c>
      <c r="M11" s="12">
        <f>永济通报!BD51</f>
        <v>0</v>
      </c>
      <c r="N11" s="13">
        <f t="shared" si="3"/>
        <v>0</v>
      </c>
      <c r="O11" s="12">
        <f>永济通报!BE51</f>
        <v>20</v>
      </c>
      <c r="P11" s="12">
        <f>永济通报!BF51</f>
        <v>0</v>
      </c>
      <c r="Q11" s="13">
        <f t="shared" si="4"/>
        <v>0</v>
      </c>
      <c r="R11" s="12">
        <f>永济通报!BG51</f>
        <v>20</v>
      </c>
      <c r="S11" s="12">
        <f>永济通报!BH51</f>
        <v>0</v>
      </c>
      <c r="T11" s="13">
        <f t="shared" si="5"/>
        <v>0</v>
      </c>
      <c r="U11" s="134">
        <f>永济通报!BI51</f>
        <v>2</v>
      </c>
      <c r="V11" s="133">
        <f>永济通报!BJ51</f>
        <v>1</v>
      </c>
      <c r="W11" s="13">
        <f t="shared" si="6"/>
        <v>0.5</v>
      </c>
      <c r="X11" s="16">
        <f t="shared" si="7"/>
        <v>7.5</v>
      </c>
      <c r="Y11" s="17"/>
      <c r="Z11" s="17">
        <f t="shared" si="8"/>
        <v>7.5</v>
      </c>
      <c r="AA11" s="10" t="s">
        <v>222</v>
      </c>
      <c r="AB11" s="186"/>
      <c r="AD11" s="140">
        <f t="shared" si="9"/>
        <v>2.0999999999999996</v>
      </c>
    </row>
    <row r="12" spans="1:30" ht="18" x14ac:dyDescent="0.15">
      <c r="A12" s="187"/>
      <c r="B12" s="7" t="s">
        <v>6930</v>
      </c>
      <c r="C12" s="11">
        <f>永济通报!AW53</f>
        <v>14</v>
      </c>
      <c r="D12" s="14">
        <f>永济通报!AX53</f>
        <v>0</v>
      </c>
      <c r="E12" s="15">
        <f t="shared" si="0"/>
        <v>0</v>
      </c>
      <c r="F12" s="11">
        <f>永济通报!AY53</f>
        <v>13</v>
      </c>
      <c r="G12" s="14">
        <f>永济通报!AZ53</f>
        <v>0</v>
      </c>
      <c r="H12" s="15">
        <f t="shared" si="1"/>
        <v>0</v>
      </c>
      <c r="I12" s="11">
        <f>永济通报!BA53</f>
        <v>24</v>
      </c>
      <c r="J12" s="14">
        <f>永济通报!BB53</f>
        <v>0</v>
      </c>
      <c r="K12" s="15">
        <f t="shared" si="2"/>
        <v>0</v>
      </c>
      <c r="L12" s="11">
        <f>永济通报!BC53</f>
        <v>10</v>
      </c>
      <c r="M12" s="14">
        <f>永济通报!BD53</f>
        <v>0</v>
      </c>
      <c r="N12" s="15">
        <f t="shared" si="3"/>
        <v>0</v>
      </c>
      <c r="O12" s="14">
        <f>永济通报!BE53</f>
        <v>100</v>
      </c>
      <c r="P12" s="14">
        <f>永济通报!BF53</f>
        <v>0</v>
      </c>
      <c r="Q12" s="15">
        <f t="shared" si="4"/>
        <v>0</v>
      </c>
      <c r="R12" s="14">
        <f>永济通报!BG53</f>
        <v>100</v>
      </c>
      <c r="S12" s="14">
        <f>永济通报!BH53</f>
        <v>0</v>
      </c>
      <c r="T12" s="15">
        <f t="shared" si="5"/>
        <v>0</v>
      </c>
      <c r="U12" s="59">
        <f>永济通报!BI53</f>
        <v>10</v>
      </c>
      <c r="V12" s="59">
        <f>永济通报!BJ53</f>
        <v>2</v>
      </c>
      <c r="W12" s="13">
        <f t="shared" si="6"/>
        <v>0.2</v>
      </c>
      <c r="X12" s="135">
        <f t="shared" si="7"/>
        <v>3</v>
      </c>
      <c r="Y12" s="136"/>
      <c r="Z12" s="137">
        <f t="shared" si="8"/>
        <v>3</v>
      </c>
      <c r="AA12" s="39" t="s">
        <v>6938</v>
      </c>
      <c r="AB12" s="187"/>
      <c r="AD12" s="140">
        <f t="shared" si="9"/>
        <v>9.7999999999999989</v>
      </c>
    </row>
    <row r="13" spans="1:30" ht="18" x14ac:dyDescent="0.15">
      <c r="A13" s="185" t="s">
        <v>7</v>
      </c>
      <c r="B13" s="10" t="s">
        <v>373</v>
      </c>
      <c r="C13" s="11">
        <f>永济通报!AW23</f>
        <v>3</v>
      </c>
      <c r="D13" s="12">
        <f>永济通报!AX23</f>
        <v>0</v>
      </c>
      <c r="E13" s="13">
        <f t="shared" si="0"/>
        <v>0</v>
      </c>
      <c r="F13" s="11">
        <f>永济通报!AY23</f>
        <v>3</v>
      </c>
      <c r="G13" s="12">
        <f>永济通报!AZ23</f>
        <v>0</v>
      </c>
      <c r="H13" s="13">
        <f t="shared" si="1"/>
        <v>0</v>
      </c>
      <c r="I13" s="11">
        <f>永济通报!BA23</f>
        <v>5</v>
      </c>
      <c r="J13" s="12">
        <f>永济通报!BB23</f>
        <v>0</v>
      </c>
      <c r="K13" s="13">
        <f t="shared" si="2"/>
        <v>0</v>
      </c>
      <c r="L13" s="11">
        <f>永济通报!BC23</f>
        <v>2</v>
      </c>
      <c r="M13" s="12">
        <f>永济通报!BD23</f>
        <v>0</v>
      </c>
      <c r="N13" s="13">
        <f t="shared" si="3"/>
        <v>0</v>
      </c>
      <c r="O13" s="12">
        <f>永济通报!BE23</f>
        <v>20</v>
      </c>
      <c r="P13" s="12">
        <f>永济通报!BF27</f>
        <v>0</v>
      </c>
      <c r="Q13" s="13">
        <f t="shared" si="4"/>
        <v>0</v>
      </c>
      <c r="R13" s="12">
        <f>永济通报!BG23</f>
        <v>20</v>
      </c>
      <c r="S13" s="12">
        <f>永济通报!BH23</f>
        <v>0</v>
      </c>
      <c r="T13" s="13">
        <f t="shared" si="5"/>
        <v>0</v>
      </c>
      <c r="U13" s="134">
        <f>永济通报!BI23</f>
        <v>2</v>
      </c>
      <c r="V13" s="133">
        <f>永济通报!BJ23</f>
        <v>2</v>
      </c>
      <c r="W13" s="13">
        <f t="shared" si="6"/>
        <v>1</v>
      </c>
      <c r="X13" s="16">
        <f t="shared" si="7"/>
        <v>15</v>
      </c>
      <c r="Y13" s="17"/>
      <c r="Z13" s="17">
        <f t="shared" si="8"/>
        <v>15</v>
      </c>
      <c r="AA13" s="10" t="s">
        <v>373</v>
      </c>
      <c r="AB13" s="185" t="s">
        <v>7</v>
      </c>
      <c r="AD13" s="140">
        <f t="shared" si="9"/>
        <v>2.0999999999999996</v>
      </c>
    </row>
    <row r="14" spans="1:30" ht="18" x14ac:dyDescent="0.15">
      <c r="A14" s="186"/>
      <c r="B14" s="10" t="s">
        <v>2256</v>
      </c>
      <c r="C14" s="11">
        <f>永济通报!AW27</f>
        <v>3</v>
      </c>
      <c r="D14" s="12">
        <f>永济通报!AX27</f>
        <v>0</v>
      </c>
      <c r="E14" s="13">
        <f t="shared" si="0"/>
        <v>0</v>
      </c>
      <c r="F14" s="11">
        <f>永济通报!AY27</f>
        <v>3</v>
      </c>
      <c r="G14" s="12">
        <f>永济通报!AZ27</f>
        <v>0</v>
      </c>
      <c r="H14" s="13">
        <f t="shared" si="1"/>
        <v>0</v>
      </c>
      <c r="I14" s="11">
        <f>永济通报!BA27</f>
        <v>5</v>
      </c>
      <c r="J14" s="12">
        <f>永济通报!BB27</f>
        <v>0</v>
      </c>
      <c r="K14" s="13">
        <f t="shared" si="2"/>
        <v>0</v>
      </c>
      <c r="L14" s="11">
        <f>永济通报!BC27</f>
        <v>2</v>
      </c>
      <c r="M14" s="12">
        <f>永济通报!BD27</f>
        <v>0</v>
      </c>
      <c r="N14" s="13">
        <f t="shared" si="3"/>
        <v>0</v>
      </c>
      <c r="O14" s="12">
        <f>永济通报!BE27</f>
        <v>20</v>
      </c>
      <c r="P14" s="12">
        <f>永济通报!BF28</f>
        <v>0</v>
      </c>
      <c r="Q14" s="13">
        <f t="shared" si="4"/>
        <v>0</v>
      </c>
      <c r="R14" s="12">
        <f>永济通报!BG27</f>
        <v>20</v>
      </c>
      <c r="S14" s="12">
        <f>永济通报!BH27</f>
        <v>0</v>
      </c>
      <c r="T14" s="13">
        <f t="shared" si="5"/>
        <v>0</v>
      </c>
      <c r="U14" s="134">
        <f>永济通报!BI27</f>
        <v>2</v>
      </c>
      <c r="V14" s="133">
        <f>永济通报!BJ27</f>
        <v>0</v>
      </c>
      <c r="W14" s="13">
        <f t="shared" si="6"/>
        <v>0</v>
      </c>
      <c r="X14" s="16">
        <f t="shared" si="7"/>
        <v>0</v>
      </c>
      <c r="Y14" s="17"/>
      <c r="Z14" s="17">
        <f t="shared" si="8"/>
        <v>0</v>
      </c>
      <c r="AA14" s="10" t="s">
        <v>2256</v>
      </c>
      <c r="AB14" s="186"/>
      <c r="AC14" s="6" t="s">
        <v>7151</v>
      </c>
      <c r="AD14" s="140">
        <f t="shared" si="9"/>
        <v>2.0999999999999996</v>
      </c>
    </row>
    <row r="15" spans="1:30" ht="18" x14ac:dyDescent="0.15">
      <c r="A15" s="186"/>
      <c r="B15" s="10" t="s">
        <v>300</v>
      </c>
      <c r="C15" s="11">
        <f>永济通报!AW31</f>
        <v>2</v>
      </c>
      <c r="D15" s="12">
        <f>永济通报!AX31</f>
        <v>0</v>
      </c>
      <c r="E15" s="13">
        <f t="shared" si="0"/>
        <v>0</v>
      </c>
      <c r="F15" s="11">
        <f>永济通报!AY31</f>
        <v>2</v>
      </c>
      <c r="G15" s="12">
        <f>永济通报!AZ31</f>
        <v>0</v>
      </c>
      <c r="H15" s="13">
        <f t="shared" si="1"/>
        <v>0</v>
      </c>
      <c r="I15" s="11">
        <f>永济通报!BA31</f>
        <v>3</v>
      </c>
      <c r="J15" s="12">
        <f>永济通报!BB31</f>
        <v>0</v>
      </c>
      <c r="K15" s="13">
        <f t="shared" si="2"/>
        <v>0</v>
      </c>
      <c r="L15" s="11">
        <f>永济通报!BC31</f>
        <v>1</v>
      </c>
      <c r="M15" s="12">
        <f>永济通报!BD31</f>
        <v>0</v>
      </c>
      <c r="N15" s="13">
        <f t="shared" si="3"/>
        <v>0</v>
      </c>
      <c r="O15" s="12">
        <f>永济通报!BE31</f>
        <v>10</v>
      </c>
      <c r="P15" s="12">
        <f>永济通报!BF31</f>
        <v>0</v>
      </c>
      <c r="Q15" s="13">
        <f t="shared" si="4"/>
        <v>0</v>
      </c>
      <c r="R15" s="12">
        <f>永济通报!BG31</f>
        <v>10</v>
      </c>
      <c r="S15" s="12">
        <f>永济通报!BH31</f>
        <v>0</v>
      </c>
      <c r="T15" s="13">
        <f t="shared" si="5"/>
        <v>0</v>
      </c>
      <c r="U15" s="134">
        <f>永济通报!BI31</f>
        <v>1</v>
      </c>
      <c r="V15" s="133">
        <f>永济通报!BJ31</f>
        <v>2</v>
      </c>
      <c r="W15" s="13">
        <f t="shared" si="6"/>
        <v>2</v>
      </c>
      <c r="X15" s="16">
        <f t="shared" si="7"/>
        <v>30</v>
      </c>
      <c r="Y15" s="17"/>
      <c r="Z15" s="17">
        <f t="shared" si="8"/>
        <v>30</v>
      </c>
      <c r="AA15" s="10" t="s">
        <v>300</v>
      </c>
      <c r="AB15" s="186"/>
      <c r="AD15" s="140">
        <v>2</v>
      </c>
    </row>
    <row r="16" spans="1:30" ht="18" x14ac:dyDescent="0.15">
      <c r="A16" s="187"/>
      <c r="B16" s="7" t="s">
        <v>6930</v>
      </c>
      <c r="C16" s="11">
        <f>永济通报!AW33</f>
        <v>8</v>
      </c>
      <c r="D16" s="14">
        <f>永济通报!AX33</f>
        <v>0</v>
      </c>
      <c r="E16" s="15">
        <f t="shared" si="0"/>
        <v>0</v>
      </c>
      <c r="F16" s="11">
        <f>永济通报!AY33</f>
        <v>8</v>
      </c>
      <c r="G16" s="14">
        <f>永济通报!AZ33</f>
        <v>0</v>
      </c>
      <c r="H16" s="15">
        <f t="shared" si="1"/>
        <v>0</v>
      </c>
      <c r="I16" s="11">
        <f>永济通报!BA33</f>
        <v>13</v>
      </c>
      <c r="J16" s="14">
        <f>永济通报!BB33</f>
        <v>0</v>
      </c>
      <c r="K16" s="15">
        <f t="shared" si="2"/>
        <v>0</v>
      </c>
      <c r="L16" s="11">
        <f>永济通报!BC33</f>
        <v>5</v>
      </c>
      <c r="M16" s="14">
        <f>永济通报!BD33</f>
        <v>0</v>
      </c>
      <c r="N16" s="15">
        <f t="shared" si="3"/>
        <v>0</v>
      </c>
      <c r="O16" s="14">
        <f>永济通报!BE33</f>
        <v>50</v>
      </c>
      <c r="P16" s="14">
        <f>永济通报!BF33</f>
        <v>0</v>
      </c>
      <c r="Q16" s="15">
        <f t="shared" si="4"/>
        <v>0</v>
      </c>
      <c r="R16" s="14">
        <f>永济通报!BG33</f>
        <v>50</v>
      </c>
      <c r="S16" s="14">
        <f>永济通报!BH33</f>
        <v>0</v>
      </c>
      <c r="T16" s="15">
        <f t="shared" si="5"/>
        <v>0</v>
      </c>
      <c r="U16" s="59">
        <f>永济通报!BI33</f>
        <v>5</v>
      </c>
      <c r="V16" s="59">
        <f>永济通报!BJ33</f>
        <v>4</v>
      </c>
      <c r="W16" s="13">
        <f t="shared" si="6"/>
        <v>0.8</v>
      </c>
      <c r="X16" s="135">
        <f t="shared" si="7"/>
        <v>12</v>
      </c>
      <c r="Y16" s="136"/>
      <c r="Z16" s="137">
        <f t="shared" si="8"/>
        <v>12</v>
      </c>
      <c r="AA16" s="39" t="s">
        <v>6938</v>
      </c>
      <c r="AB16" s="187"/>
      <c r="AD16" s="140">
        <f t="shared" si="9"/>
        <v>5.6</v>
      </c>
    </row>
    <row r="17" spans="1:24" ht="18" x14ac:dyDescent="0.15">
      <c r="A17" s="185" t="s">
        <v>6939</v>
      </c>
      <c r="B17" s="10" t="s">
        <v>245</v>
      </c>
      <c r="C17" s="12">
        <f>永济通报!W13</f>
        <v>16</v>
      </c>
      <c r="D17" s="12">
        <f>永济通报!X13</f>
        <v>0</v>
      </c>
      <c r="E17" s="13">
        <f t="shared" si="0"/>
        <v>0</v>
      </c>
      <c r="F17" s="12">
        <f>永济通报!Y13</f>
        <v>16</v>
      </c>
      <c r="G17" s="12">
        <f>永济通报!Z13</f>
        <v>0</v>
      </c>
      <c r="H17" s="13">
        <f t="shared" si="1"/>
        <v>0</v>
      </c>
      <c r="I17" s="12">
        <f>永济通报!AA13</f>
        <v>24</v>
      </c>
      <c r="J17" s="12">
        <f>永济通报!AB13</f>
        <v>0</v>
      </c>
      <c r="K17" s="13">
        <f t="shared" si="2"/>
        <v>0</v>
      </c>
      <c r="L17" s="12">
        <f>永济通报!AC13</f>
        <v>8</v>
      </c>
      <c r="M17" s="12">
        <f>永济通报!AD13</f>
        <v>0</v>
      </c>
      <c r="N17" s="13">
        <f t="shared" si="3"/>
        <v>0</v>
      </c>
      <c r="O17" s="12">
        <f>永济通报!AG13</f>
        <v>120</v>
      </c>
      <c r="P17" s="12">
        <f>永济通报!AF13</f>
        <v>0</v>
      </c>
      <c r="Q17" s="13">
        <f t="shared" si="4"/>
        <v>0</v>
      </c>
      <c r="R17" s="12">
        <f>永济通报!AI13</f>
        <v>80</v>
      </c>
      <c r="S17" s="12">
        <f>永济通报!AJ13</f>
        <v>0</v>
      </c>
      <c r="T17" s="13">
        <f t="shared" si="5"/>
        <v>0</v>
      </c>
      <c r="U17" s="134">
        <f>永济通报!AK13</f>
        <v>8</v>
      </c>
      <c r="V17" s="59">
        <f>永济通报!AL13</f>
        <v>2</v>
      </c>
      <c r="W17" s="13">
        <f t="shared" si="6"/>
        <v>0.25</v>
      </c>
      <c r="X17" s="16">
        <f t="shared" si="7"/>
        <v>3.75</v>
      </c>
    </row>
    <row r="18" spans="1:24" ht="18" x14ac:dyDescent="0.15">
      <c r="A18" s="186"/>
      <c r="B18" s="10" t="s">
        <v>343</v>
      </c>
      <c r="C18" s="12">
        <f>永济通报!W21</f>
        <v>10</v>
      </c>
      <c r="D18" s="12">
        <f>永济通报!X21</f>
        <v>0</v>
      </c>
      <c r="E18" s="13">
        <f t="shared" si="0"/>
        <v>0</v>
      </c>
      <c r="F18" s="12">
        <f>永济通报!Y21</f>
        <v>10</v>
      </c>
      <c r="G18" s="12">
        <f>永济通报!Z21</f>
        <v>0</v>
      </c>
      <c r="H18" s="13">
        <f t="shared" si="1"/>
        <v>0</v>
      </c>
      <c r="I18" s="12">
        <f>永济通报!AA21</f>
        <v>15</v>
      </c>
      <c r="J18" s="12">
        <f>永济通报!AB21</f>
        <v>0</v>
      </c>
      <c r="K18" s="13">
        <f t="shared" si="2"/>
        <v>0</v>
      </c>
      <c r="L18" s="12">
        <f>永济通报!AC21</f>
        <v>5</v>
      </c>
      <c r="M18" s="12">
        <f>永济通报!AD21</f>
        <v>0</v>
      </c>
      <c r="N18" s="13">
        <f t="shared" si="3"/>
        <v>0</v>
      </c>
      <c r="O18" s="12">
        <f>永济通报!AG21</f>
        <v>75</v>
      </c>
      <c r="P18" s="12">
        <f>永济通报!AF21</f>
        <v>0</v>
      </c>
      <c r="Q18" s="13">
        <f t="shared" si="4"/>
        <v>0</v>
      </c>
      <c r="R18" s="12">
        <f>永济通报!AI21</f>
        <v>50</v>
      </c>
      <c r="S18" s="12">
        <f>永济通报!AJ21</f>
        <v>0</v>
      </c>
      <c r="T18" s="13">
        <f t="shared" si="5"/>
        <v>0</v>
      </c>
      <c r="U18" s="134">
        <f>永济通报!AK21</f>
        <v>5</v>
      </c>
      <c r="V18" s="59">
        <f>永济通报!AL21</f>
        <v>1</v>
      </c>
      <c r="W18" s="13">
        <f t="shared" si="6"/>
        <v>0.2</v>
      </c>
      <c r="X18" s="16">
        <f t="shared" si="7"/>
        <v>3</v>
      </c>
    </row>
    <row r="19" spans="1:24" ht="18" x14ac:dyDescent="0.15">
      <c r="A19" s="187"/>
      <c r="B19" s="10" t="s">
        <v>260</v>
      </c>
      <c r="C19" s="12">
        <f>永济通报!W28</f>
        <v>8</v>
      </c>
      <c r="D19" s="12">
        <f>永济通报!X28</f>
        <v>0</v>
      </c>
      <c r="E19" s="13">
        <f t="shared" si="0"/>
        <v>0</v>
      </c>
      <c r="F19" s="12">
        <f>永济通报!Y28</f>
        <v>8</v>
      </c>
      <c r="G19" s="12">
        <f>永济通报!Z28</f>
        <v>0</v>
      </c>
      <c r="H19" s="13">
        <f t="shared" si="1"/>
        <v>0</v>
      </c>
      <c r="I19" s="12">
        <f>永济通报!AA28</f>
        <v>8</v>
      </c>
      <c r="J19" s="12">
        <f>永济通报!AB28</f>
        <v>0</v>
      </c>
      <c r="K19" s="13">
        <f t="shared" si="2"/>
        <v>0</v>
      </c>
      <c r="L19" s="12">
        <f>永济通报!AC28</f>
        <v>4</v>
      </c>
      <c r="M19" s="12">
        <f>永济通报!AD28</f>
        <v>0</v>
      </c>
      <c r="N19" s="13">
        <f t="shared" si="3"/>
        <v>0</v>
      </c>
      <c r="O19" s="12">
        <f>永济通报!AG28</f>
        <v>60</v>
      </c>
      <c r="P19" s="12">
        <f>永济通报!AF28</f>
        <v>0</v>
      </c>
      <c r="Q19" s="13">
        <f t="shared" si="4"/>
        <v>0</v>
      </c>
      <c r="R19" s="12">
        <f>永济通报!AI28</f>
        <v>40</v>
      </c>
      <c r="S19" s="12">
        <f>永济通报!AJ28</f>
        <v>0</v>
      </c>
      <c r="T19" s="13">
        <f t="shared" si="5"/>
        <v>0</v>
      </c>
      <c r="U19" s="134">
        <f>永济通报!AK28</f>
        <v>4</v>
      </c>
      <c r="V19" s="59">
        <f>永济通报!AL28</f>
        <v>0</v>
      </c>
      <c r="W19" s="13">
        <f t="shared" si="6"/>
        <v>0</v>
      </c>
      <c r="X19" s="16">
        <f t="shared" si="7"/>
        <v>0</v>
      </c>
    </row>
    <row r="20" spans="1:24" ht="18" x14ac:dyDescent="0.15">
      <c r="A20" s="177" t="s">
        <v>6938</v>
      </c>
      <c r="B20" s="178"/>
      <c r="C20" s="12">
        <f>C7+C12+C16</f>
        <v>34</v>
      </c>
      <c r="D20" s="12">
        <f>D7+D12+D16</f>
        <v>0</v>
      </c>
      <c r="E20" s="13">
        <f t="shared" si="0"/>
        <v>0</v>
      </c>
      <c r="F20" s="12">
        <f>F7+F12+F16</f>
        <v>33</v>
      </c>
      <c r="G20" s="12">
        <f>G7+G12+G16</f>
        <v>0</v>
      </c>
      <c r="H20" s="13">
        <f t="shared" si="1"/>
        <v>0</v>
      </c>
      <c r="I20" s="12">
        <f>I7+I12+I16</f>
        <v>58</v>
      </c>
      <c r="J20" s="12">
        <f>J7+J12+J16</f>
        <v>0</v>
      </c>
      <c r="K20" s="13">
        <f t="shared" si="2"/>
        <v>0</v>
      </c>
      <c r="L20" s="12">
        <f>L7+L12+L16</f>
        <v>24</v>
      </c>
      <c r="M20" s="12">
        <f>M7+M12+M16</f>
        <v>0</v>
      </c>
      <c r="N20" s="13">
        <f t="shared" si="3"/>
        <v>0</v>
      </c>
      <c r="O20" s="12">
        <f>O7+O12+O16</f>
        <v>240</v>
      </c>
      <c r="P20" s="12">
        <f>P7+P12+P16</f>
        <v>0</v>
      </c>
      <c r="Q20" s="13">
        <f t="shared" si="4"/>
        <v>0</v>
      </c>
      <c r="R20" s="12">
        <f>R7+R12+R16</f>
        <v>240</v>
      </c>
      <c r="S20" s="12">
        <f>S7+S12+S16</f>
        <v>0</v>
      </c>
      <c r="T20" s="13">
        <f t="shared" si="5"/>
        <v>0</v>
      </c>
      <c r="U20" s="134">
        <f>U7+U12+U16</f>
        <v>24</v>
      </c>
      <c r="V20" s="133">
        <f>V7+V12+V16</f>
        <v>6</v>
      </c>
      <c r="W20" s="13">
        <f t="shared" si="6"/>
        <v>0.25</v>
      </c>
      <c r="X20" s="16">
        <f t="shared" si="7"/>
        <v>3.75</v>
      </c>
    </row>
    <row r="21" spans="1:24" ht="18" x14ac:dyDescent="0.15">
      <c r="A21" s="179" t="s">
        <v>6940</v>
      </c>
      <c r="B21" s="180"/>
      <c r="C21" s="12">
        <f>SUM(C17:C19)</f>
        <v>34</v>
      </c>
      <c r="D21" s="12">
        <f>SUM(D17:D19)</f>
        <v>0</v>
      </c>
      <c r="E21" s="13">
        <f t="shared" si="0"/>
        <v>0</v>
      </c>
      <c r="F21" s="12">
        <f>SUM(F17:F19)</f>
        <v>34</v>
      </c>
      <c r="G21" s="12">
        <f>SUM(G17:G19)</f>
        <v>0</v>
      </c>
      <c r="H21" s="13">
        <f t="shared" si="1"/>
        <v>0</v>
      </c>
      <c r="I21" s="12">
        <f>SUM(I17:I19)</f>
        <v>47</v>
      </c>
      <c r="J21" s="12">
        <f>SUM(J17:J19)</f>
        <v>0</v>
      </c>
      <c r="K21" s="13">
        <f t="shared" si="2"/>
        <v>0</v>
      </c>
      <c r="L21" s="12">
        <f>SUM(L17:L19)</f>
        <v>17</v>
      </c>
      <c r="M21" s="12">
        <f>SUM(M17:M19)</f>
        <v>0</v>
      </c>
      <c r="N21" s="13">
        <f t="shared" si="3"/>
        <v>0</v>
      </c>
      <c r="O21" s="12">
        <f>SUM(O17:O19)</f>
        <v>255</v>
      </c>
      <c r="P21" s="12">
        <f>SUM(P17:P19)</f>
        <v>0</v>
      </c>
      <c r="Q21" s="13">
        <f t="shared" si="4"/>
        <v>0</v>
      </c>
      <c r="R21" s="12">
        <f>SUM(R17:R19)</f>
        <v>170</v>
      </c>
      <c r="S21" s="12">
        <f>SUM(S17:S19)</f>
        <v>0</v>
      </c>
      <c r="T21" s="13">
        <f t="shared" si="5"/>
        <v>0</v>
      </c>
      <c r="U21" s="134">
        <f>永济通报!AK29</f>
        <v>17</v>
      </c>
      <c r="V21" s="134">
        <f>永济通报!AL29</f>
        <v>3</v>
      </c>
      <c r="W21" s="13">
        <f t="shared" si="6"/>
        <v>0.17647058823529413</v>
      </c>
      <c r="X21" s="16">
        <f t="shared" si="7"/>
        <v>2.6470588235294121</v>
      </c>
    </row>
    <row r="22" spans="1:24" ht="18" x14ac:dyDescent="0.15">
      <c r="A22" s="181" t="s">
        <v>6941</v>
      </c>
      <c r="B22" s="182"/>
      <c r="C22" s="14">
        <f>C20+C21</f>
        <v>68</v>
      </c>
      <c r="D22" s="14">
        <f>D20+D21</f>
        <v>0</v>
      </c>
      <c r="E22" s="15">
        <f t="shared" si="0"/>
        <v>0</v>
      </c>
      <c r="F22" s="14">
        <f>F20+F21</f>
        <v>67</v>
      </c>
      <c r="G22" s="14">
        <f>G20+G21</f>
        <v>0</v>
      </c>
      <c r="H22" s="15">
        <f t="shared" si="1"/>
        <v>0</v>
      </c>
      <c r="I22" s="14">
        <f>I20+I21</f>
        <v>105</v>
      </c>
      <c r="J22" s="14">
        <f>J20+J21</f>
        <v>0</v>
      </c>
      <c r="K22" s="15">
        <f t="shared" si="2"/>
        <v>0</v>
      </c>
      <c r="L22" s="14">
        <f>L20+L21</f>
        <v>41</v>
      </c>
      <c r="M22" s="14">
        <f>M20+M21</f>
        <v>0</v>
      </c>
      <c r="N22" s="15">
        <f t="shared" si="3"/>
        <v>0</v>
      </c>
      <c r="O22" s="14">
        <f>O20+O21</f>
        <v>495</v>
      </c>
      <c r="P22" s="14">
        <f>P20+P21</f>
        <v>0</v>
      </c>
      <c r="Q22" s="15">
        <f t="shared" si="4"/>
        <v>0</v>
      </c>
      <c r="R22" s="14">
        <f>R20+R21</f>
        <v>410</v>
      </c>
      <c r="S22" s="14">
        <f>S20+S21</f>
        <v>0</v>
      </c>
      <c r="T22" s="15">
        <f t="shared" si="5"/>
        <v>0</v>
      </c>
      <c r="U22" s="59">
        <f>U21+U20</f>
        <v>41</v>
      </c>
      <c r="V22" s="59">
        <f>V21+V20</f>
        <v>9</v>
      </c>
      <c r="W22" s="13">
        <f t="shared" si="6"/>
        <v>0.21951219512195122</v>
      </c>
      <c r="X22" s="16">
        <f t="shared" si="7"/>
        <v>3.2926829268292681</v>
      </c>
    </row>
    <row r="24" spans="1:24" ht="17.45" customHeight="1" x14ac:dyDescent="0.15">
      <c r="H24"/>
    </row>
    <row r="25" spans="1:24" x14ac:dyDescent="0.15">
      <c r="H25"/>
    </row>
    <row r="26" spans="1:24" x14ac:dyDescent="0.15">
      <c r="H26"/>
    </row>
    <row r="27" spans="1:24" x14ac:dyDescent="0.15">
      <c r="H27"/>
    </row>
  </sheetData>
  <mergeCells count="23">
    <mergeCell ref="U2:W2"/>
    <mergeCell ref="AB13:AB16"/>
    <mergeCell ref="X2:X3"/>
    <mergeCell ref="Y2:Y3"/>
    <mergeCell ref="Z2:Z3"/>
    <mergeCell ref="AB4:AB7"/>
    <mergeCell ref="AB8:AB12"/>
    <mergeCell ref="A1:T1"/>
    <mergeCell ref="R2:T2"/>
    <mergeCell ref="A20:B20"/>
    <mergeCell ref="A21:B21"/>
    <mergeCell ref="A22:B22"/>
    <mergeCell ref="A2:A3"/>
    <mergeCell ref="A4:A7"/>
    <mergeCell ref="A8:A12"/>
    <mergeCell ref="A13:A16"/>
    <mergeCell ref="A17:A19"/>
    <mergeCell ref="B2:B3"/>
    <mergeCell ref="C2:E2"/>
    <mergeCell ref="F2:H2"/>
    <mergeCell ref="I2:K2"/>
    <mergeCell ref="L2:N2"/>
    <mergeCell ref="O2:Q2"/>
  </mergeCells>
  <phoneticPr fontId="18" type="noConversion"/>
  <conditionalFormatting sqref="T8:T11 W8:W11">
    <cfRule type="top10" dxfId="20" priority="8" bottom="1" rank="3"/>
    <cfRule type="top10" dxfId="19" priority="9" rank="3"/>
  </conditionalFormatting>
  <conditionalFormatting sqref="X13:X15 X4:X6 X8:X11">
    <cfRule type="top10" dxfId="18" priority="1" bottom="1" rank="3"/>
    <cfRule type="top10" dxfId="17" priority="2" bottom="1" rank="2"/>
  </conditionalFormatting>
  <conditionalFormatting sqref="K4:K21 N4:N21 Q4:Q22 E4:E21 H4:H21 T4:T22 W4:W22">
    <cfRule type="expression" dxfId="16" priority="39">
      <formula>E4&gt;=100%</formula>
    </cfRule>
  </conditionalFormatting>
  <conditionalFormatting sqref="E4:E6 E8:E11 E13:E15">
    <cfRule type="top10" dxfId="15" priority="36" bottom="1" rank="3"/>
    <cfRule type="top10" dxfId="14" priority="37" rank="3"/>
  </conditionalFormatting>
  <conditionalFormatting sqref="H8:H11 H4:H6 H13:H15">
    <cfRule type="top10" dxfId="13" priority="48" bottom="1" rank="3"/>
    <cfRule type="top10" dxfId="12" priority="49" rank="3"/>
  </conditionalFormatting>
  <conditionalFormatting sqref="K4:K6 K8:K11 K13:K15">
    <cfRule type="top10" dxfId="11" priority="30" bottom="1" rank="3"/>
    <cfRule type="top10" dxfId="10" priority="31" rank="3"/>
  </conditionalFormatting>
  <conditionalFormatting sqref="N4:N6 Q4:Q6 N13:N15 Q13:Q15 T13:T15 T4:T6 W4:W22">
    <cfRule type="top10" dxfId="9" priority="68" bottom="1" rank="3"/>
    <cfRule type="top10" dxfId="8" priority="69" rank="3"/>
  </conditionalFormatting>
  <conditionalFormatting sqref="Q8:Q11 Q4:Q6 Q13:Q15">
    <cfRule type="top10" dxfId="7" priority="12" bottom="1" rank="3"/>
    <cfRule type="top10" dxfId="6" priority="13" rank="3"/>
  </conditionalFormatting>
  <conditionalFormatting sqref="T13:T15 T4:T6 W4:W22">
    <cfRule type="top10" dxfId="5" priority="10" bottom="1" rank="3"/>
    <cfRule type="top10" dxfId="4" priority="11" rank="3"/>
  </conditionalFormatting>
  <conditionalFormatting sqref="Y8:Z11 Y13:Z15 Z5:Z16 Y4:Z6">
    <cfRule type="top10" dxfId="3" priority="3" bottom="1" rank="2"/>
    <cfRule type="top10" dxfId="2" priority="4" rank="3"/>
  </conditionalFormatting>
  <conditionalFormatting sqref="N8:N11 Q8:Q11 T8:T11 W8:W11">
    <cfRule type="top10" dxfId="1" priority="80" bottom="1" rank="3"/>
    <cfRule type="top10" dxfId="0" priority="81" rank="3"/>
  </conditionalFormatting>
  <pageMargins left="0.7" right="0.7" top="0.75" bottom="0.75" header="0.3" footer="0.3"/>
  <pageSetup paperSize="9" orientation="portrait"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归属厅对比</vt:lpstr>
      <vt:lpstr>自办人员</vt:lpstr>
      <vt:lpstr>工号对比</vt:lpstr>
      <vt:lpstr>区县对比</vt:lpstr>
      <vt:lpstr>硬件对比</vt:lpstr>
      <vt:lpstr>积分比对</vt:lpstr>
      <vt:lpstr>区县通报</vt:lpstr>
      <vt:lpstr>永济通报</vt:lpstr>
      <vt:lpstr>核心群通报2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2021-08-10T05:55:34Z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2052-11.1.0.10168</vt:lpwstr>
  </property>
</Properties>
</file>