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054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2"/>
  <c r="D6"/>
  <c r="D7"/>
  <c r="D8"/>
  <c r="D9"/>
  <c r="D4"/>
  <c r="C5"/>
  <c r="C6"/>
  <c r="C7"/>
  <c r="C8"/>
  <c r="C9"/>
  <c r="C4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F4"/>
  <c r="G4"/>
  <c r="H4"/>
  <c r="I4"/>
  <c r="J4"/>
  <c r="K4"/>
  <c r="L4"/>
  <c r="M4"/>
  <c r="N4"/>
  <c r="O4"/>
  <c r="P4"/>
  <c r="Q4"/>
  <c r="R4"/>
  <c r="S4"/>
  <c r="T4"/>
  <c r="U4"/>
  <c r="V4"/>
  <c r="W4"/>
  <c r="X4"/>
  <c r="E4"/>
  <c r="E5" i="1"/>
  <c r="E6"/>
  <c r="E7"/>
  <c r="E8"/>
  <c r="E9"/>
  <c r="E4"/>
</calcChain>
</file>

<file path=xl/sharedStrings.xml><?xml version="1.0" encoding="utf-8"?>
<sst xmlns="http://schemas.openxmlformats.org/spreadsheetml/2006/main" count="14" uniqueCount="12">
  <si>
    <t>Mass</t>
  </si>
  <si>
    <t>Engines</t>
  </si>
  <si>
    <t>Thrust Per Engine</t>
  </si>
  <si>
    <t>Y = (-0.0332z+0.405)*x+(-0.29093z+1.7867)</t>
  </si>
  <si>
    <t>Corvette</t>
  </si>
  <si>
    <t>Destroyer</t>
  </si>
  <si>
    <t>Battlecruiser</t>
  </si>
  <si>
    <t>Frigate</t>
  </si>
  <si>
    <t>Dreadnought</t>
  </si>
  <si>
    <t>Battleship</t>
  </si>
  <si>
    <t>Category</t>
  </si>
  <si>
    <t>HP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</si>
</sst>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cat>
            <c:numRef>
              <c:f>Sheet1!$F$3:$Y$3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Sheet1!$F$4:$Y$4</c:f>
              <c:numCache>
                <c:formatCode>0</c:formatCode>
                <c:ptCount val="20"/>
                <c:pt idx="0">
                  <c:v>2.0220588235294299</c:v>
                </c:pt>
                <c:pt idx="1">
                  <c:v>2.3941176470588399</c:v>
                </c:pt>
                <c:pt idx="2">
                  <c:v>2.7661764705882499</c:v>
                </c:pt>
                <c:pt idx="3">
                  <c:v>3.1382352941176599</c:v>
                </c:pt>
                <c:pt idx="4">
                  <c:v>3.5102941176470699</c:v>
                </c:pt>
                <c:pt idx="5">
                  <c:v>3.8823529411764799</c:v>
                </c:pt>
                <c:pt idx="6">
                  <c:v>4.2544117647058899</c:v>
                </c:pt>
                <c:pt idx="7">
                  <c:v>4.6264705882352999</c:v>
                </c:pt>
                <c:pt idx="8">
                  <c:v>4.9985294117647099</c:v>
                </c:pt>
                <c:pt idx="9">
                  <c:v>5.3705882352941199</c:v>
                </c:pt>
                <c:pt idx="10">
                  <c:v>5.7426470588235299</c:v>
                </c:pt>
                <c:pt idx="11">
                  <c:v>6.1147058823529497</c:v>
                </c:pt>
                <c:pt idx="12">
                  <c:v>6.4867647058823596</c:v>
                </c:pt>
                <c:pt idx="13">
                  <c:v>6.8588235294117696</c:v>
                </c:pt>
                <c:pt idx="14">
                  <c:v>7.2308823529411796</c:v>
                </c:pt>
                <c:pt idx="15">
                  <c:v>7.6029411764705896</c:v>
                </c:pt>
                <c:pt idx="16">
                  <c:v>7.9749999999999996</c:v>
                </c:pt>
                <c:pt idx="17">
                  <c:v>8.3470588235294105</c:v>
                </c:pt>
                <c:pt idx="18">
                  <c:v>8.7191176470588196</c:v>
                </c:pt>
                <c:pt idx="19">
                  <c:v>9.0911764705882305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cat>
            <c:numRef>
              <c:f>Sheet1!$F$3:$Y$3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Sheet1!$F$5:$Y$5</c:f>
              <c:numCache>
                <c:formatCode>0</c:formatCode>
                <c:ptCount val="20"/>
                <c:pt idx="0">
                  <c:v>1.73529411764704</c:v>
                </c:pt>
                <c:pt idx="1">
                  <c:v>2.0705882352941001</c:v>
                </c:pt>
                <c:pt idx="2">
                  <c:v>2.4058823529411599</c:v>
                </c:pt>
                <c:pt idx="3">
                  <c:v>2.7411764705882198</c:v>
                </c:pt>
                <c:pt idx="4">
                  <c:v>3.0764705882352801</c:v>
                </c:pt>
                <c:pt idx="5">
                  <c:v>3.4117647058823399</c:v>
                </c:pt>
                <c:pt idx="6">
                  <c:v>3.7470588235293998</c:v>
                </c:pt>
                <c:pt idx="7">
                  <c:v>4.0823529411764596</c:v>
                </c:pt>
                <c:pt idx="8">
                  <c:v>4.4176470588235199</c:v>
                </c:pt>
                <c:pt idx="9">
                  <c:v>4.7529411764705802</c:v>
                </c:pt>
                <c:pt idx="10">
                  <c:v>5.0882352941176396</c:v>
                </c:pt>
                <c:pt idx="11">
                  <c:v>5.4235294117646999</c:v>
                </c:pt>
                <c:pt idx="12">
                  <c:v>5.7588235294117602</c:v>
                </c:pt>
                <c:pt idx="13">
                  <c:v>6.0941176470588196</c:v>
                </c:pt>
                <c:pt idx="14">
                  <c:v>6.4294117647058799</c:v>
                </c:pt>
                <c:pt idx="15">
                  <c:v>6.7647058823529402</c:v>
                </c:pt>
                <c:pt idx="16">
                  <c:v>7.1</c:v>
                </c:pt>
                <c:pt idx="17">
                  <c:v>7.4352941176470599</c:v>
                </c:pt>
                <c:pt idx="18">
                  <c:v>7.7705882352941202</c:v>
                </c:pt>
                <c:pt idx="19">
                  <c:v>8.1058823529411796</c:v>
                </c:pt>
              </c:numCache>
            </c:numRef>
          </c:val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3200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cat>
            <c:numRef>
              <c:f>Sheet1!$F$3:$Y$3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Sheet1!$F$6:$Y$6</c:f>
              <c:numCache>
                <c:formatCode>0</c:formatCode>
                <c:ptCount val="20"/>
                <c:pt idx="0">
                  <c:v>1.36029411764704</c:v>
                </c:pt>
                <c:pt idx="1">
                  <c:v>1.6705882352940999</c:v>
                </c:pt>
                <c:pt idx="2">
                  <c:v>1.9808823529411601</c:v>
                </c:pt>
                <c:pt idx="3">
                  <c:v>2.29117647058822</c:v>
                </c:pt>
                <c:pt idx="4">
                  <c:v>2.60147058823528</c:v>
                </c:pt>
                <c:pt idx="5">
                  <c:v>2.9117647058823399</c:v>
                </c:pt>
                <c:pt idx="6">
                  <c:v>3.2220588235293999</c:v>
                </c:pt>
                <c:pt idx="7">
                  <c:v>3.5323529411764598</c:v>
                </c:pt>
                <c:pt idx="8">
                  <c:v>3.8426470588235202</c:v>
                </c:pt>
                <c:pt idx="9">
                  <c:v>4.1529411764705797</c:v>
                </c:pt>
                <c:pt idx="10">
                  <c:v>4.4632352941176396</c:v>
                </c:pt>
                <c:pt idx="11">
                  <c:v>4.7735294117646996</c:v>
                </c:pt>
                <c:pt idx="12">
                  <c:v>5.0838235294117604</c:v>
                </c:pt>
                <c:pt idx="13">
                  <c:v>5.3941176470588204</c:v>
                </c:pt>
                <c:pt idx="14">
                  <c:v>5.7044117647058803</c:v>
                </c:pt>
                <c:pt idx="15">
                  <c:v>6.0147058823529402</c:v>
                </c:pt>
                <c:pt idx="16">
                  <c:v>6.3250000000000002</c:v>
                </c:pt>
                <c:pt idx="17">
                  <c:v>6.6352941176470601</c:v>
                </c:pt>
                <c:pt idx="18">
                  <c:v>6.9455882352941201</c:v>
                </c:pt>
                <c:pt idx="19">
                  <c:v>7.25588235294118</c:v>
                </c:pt>
              </c:numCache>
            </c:numRef>
          </c:val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12800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cat>
            <c:numRef>
              <c:f>Sheet1!$F$3:$Y$3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Sheet1!$F$7:$Y$7</c:f>
              <c:numCache>
                <c:formatCode>0</c:formatCode>
                <c:ptCount val="20"/>
                <c:pt idx="0">
                  <c:v>1.1470588235294299</c:v>
                </c:pt>
                <c:pt idx="1">
                  <c:v>1.41911764705884</c:v>
                </c:pt>
                <c:pt idx="2">
                  <c:v>1.6911764705882599</c:v>
                </c:pt>
                <c:pt idx="3">
                  <c:v>1.9632352941176701</c:v>
                </c:pt>
                <c:pt idx="4">
                  <c:v>2.2352941176470802</c:v>
                </c:pt>
                <c:pt idx="5">
                  <c:v>2.5073529411764901</c:v>
                </c:pt>
                <c:pt idx="6">
                  <c:v>2.7794117647059</c:v>
                </c:pt>
                <c:pt idx="7">
                  <c:v>3.0514705882353099</c:v>
                </c:pt>
                <c:pt idx="8">
                  <c:v>3.3235294117647198</c:v>
                </c:pt>
                <c:pt idx="9">
                  <c:v>3.5955882352941302</c:v>
                </c:pt>
                <c:pt idx="10">
                  <c:v>3.8676470588235401</c:v>
                </c:pt>
                <c:pt idx="11">
                  <c:v>4.13970588235295</c:v>
                </c:pt>
                <c:pt idx="12">
                  <c:v>4.4117647058823604</c:v>
                </c:pt>
                <c:pt idx="13">
                  <c:v>4.6838235294117698</c:v>
                </c:pt>
                <c:pt idx="14">
                  <c:v>4.9558823529411802</c:v>
                </c:pt>
                <c:pt idx="15">
                  <c:v>5.2279411764705896</c:v>
                </c:pt>
                <c:pt idx="16">
                  <c:v>5.5</c:v>
                </c:pt>
                <c:pt idx="17">
                  <c:v>5.7720588235294104</c:v>
                </c:pt>
                <c:pt idx="18">
                  <c:v>6.0441176470588198</c:v>
                </c:pt>
                <c:pt idx="19">
                  <c:v>6.3161764705882302</c:v>
                </c:pt>
              </c:numCache>
            </c:numRef>
          </c:val>
        </c:ser>
        <c:ser>
          <c:idx val="4"/>
          <c:order val="4"/>
          <c:tx>
            <c:strRef>
              <c:f>Sheet1!$E$8</c:f>
              <c:strCache>
                <c:ptCount val="1"/>
                <c:pt idx="0">
                  <c:v>51200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cat>
            <c:numRef>
              <c:f>Sheet1!$F$3:$Y$3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Sheet1!$F$8:$Y$8</c:f>
              <c:numCache>
                <c:formatCode>0</c:formatCode>
                <c:ptCount val="20"/>
                <c:pt idx="0">
                  <c:v>0.963235294117601</c:v>
                </c:pt>
                <c:pt idx="1">
                  <c:v>1.2014705882352501</c:v>
                </c:pt>
                <c:pt idx="2">
                  <c:v>1.4397058823529001</c:v>
                </c:pt>
                <c:pt idx="3">
                  <c:v>1.6779411764705501</c:v>
                </c:pt>
                <c:pt idx="4">
                  <c:v>1.9161764705882001</c:v>
                </c:pt>
                <c:pt idx="5">
                  <c:v>2.1544117647058498</c:v>
                </c:pt>
                <c:pt idx="6">
                  <c:v>2.3926470588235</c:v>
                </c:pt>
                <c:pt idx="7">
                  <c:v>2.6308823529411498</c:v>
                </c:pt>
                <c:pt idx="8">
                  <c:v>2.8691176470588</c:v>
                </c:pt>
                <c:pt idx="9">
                  <c:v>3.1073529411764498</c:v>
                </c:pt>
                <c:pt idx="10">
                  <c:v>3.3455882352941</c:v>
                </c:pt>
                <c:pt idx="11">
                  <c:v>3.5838235294117502</c:v>
                </c:pt>
                <c:pt idx="12">
                  <c:v>3.8220588235294</c:v>
                </c:pt>
                <c:pt idx="13">
                  <c:v>4.0602941176470502</c:v>
                </c:pt>
                <c:pt idx="14">
                  <c:v>4.2985294117646999</c:v>
                </c:pt>
                <c:pt idx="15">
                  <c:v>4.5367647058823497</c:v>
                </c:pt>
                <c:pt idx="16">
                  <c:v>4.7750000000000004</c:v>
                </c:pt>
                <c:pt idx="17">
                  <c:v>5.0132352941176501</c:v>
                </c:pt>
                <c:pt idx="18">
                  <c:v>5.2514705882352999</c:v>
                </c:pt>
                <c:pt idx="19">
                  <c:v>5.4897058823529399</c:v>
                </c:pt>
              </c:numCache>
            </c:numRef>
          </c:val>
        </c:ser>
        <c:ser>
          <c:idx val="5"/>
          <c:order val="5"/>
          <c:tx>
            <c:strRef>
              <c:f>Sheet1!$E$9</c:f>
              <c:strCache>
                <c:ptCount val="1"/>
                <c:pt idx="0">
                  <c:v>204800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cat>
            <c:numRef>
              <c:f>Sheet1!$F$3:$Y$3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Sheet1!$F$9:$Y$9</c:f>
              <c:numCache>
                <c:formatCode>0</c:formatCode>
                <c:ptCount val="20"/>
                <c:pt idx="0">
                  <c:v>0.83088235294112001</c:v>
                </c:pt>
                <c:pt idx="1">
                  <c:v>1.0367647058823</c:v>
                </c:pt>
                <c:pt idx="2">
                  <c:v>1.2426470588234799</c:v>
                </c:pt>
                <c:pt idx="3">
                  <c:v>1.4485294117646601</c:v>
                </c:pt>
                <c:pt idx="4">
                  <c:v>1.6544117647058401</c:v>
                </c:pt>
                <c:pt idx="5">
                  <c:v>1.86029411764702</c:v>
                </c:pt>
                <c:pt idx="6">
                  <c:v>2.0661764705882</c:v>
                </c:pt>
                <c:pt idx="7">
                  <c:v>2.2720588235293802</c:v>
                </c:pt>
                <c:pt idx="8">
                  <c:v>2.4779411764705599</c:v>
                </c:pt>
                <c:pt idx="9">
                  <c:v>2.6838235294117401</c:v>
                </c:pt>
                <c:pt idx="10">
                  <c:v>2.8897058823529198</c:v>
                </c:pt>
                <c:pt idx="11">
                  <c:v>3.0955882352941</c:v>
                </c:pt>
                <c:pt idx="12">
                  <c:v>3.3014705882352802</c:v>
                </c:pt>
                <c:pt idx="13">
                  <c:v>3.5073529411764599</c:v>
                </c:pt>
                <c:pt idx="14">
                  <c:v>3.7132352941176401</c:v>
                </c:pt>
                <c:pt idx="15">
                  <c:v>3.9191176470588198</c:v>
                </c:pt>
                <c:pt idx="16">
                  <c:v>4.125</c:v>
                </c:pt>
                <c:pt idx="17">
                  <c:v>4.3308823529411802</c:v>
                </c:pt>
                <c:pt idx="18">
                  <c:v>4.5367647058823604</c:v>
                </c:pt>
                <c:pt idx="19">
                  <c:v>4.7426470588235299</c:v>
                </c:pt>
              </c:numCache>
            </c:numRef>
          </c:val>
        </c:ser>
        <c:marker val="1"/>
        <c:axId val="44826624"/>
        <c:axId val="44828160"/>
      </c:lineChart>
      <c:catAx>
        <c:axId val="44826624"/>
        <c:scaling>
          <c:orientation val="minMax"/>
        </c:scaling>
        <c:axPos val="b"/>
        <c:numFmt formatCode="General" sourceLinked="1"/>
        <c:tickLblPos val="nextTo"/>
        <c:crossAx val="44828160"/>
        <c:crosses val="autoZero"/>
        <c:auto val="1"/>
        <c:lblAlgn val="ctr"/>
        <c:lblOffset val="100"/>
      </c:catAx>
      <c:valAx>
        <c:axId val="44828160"/>
        <c:scaling>
          <c:orientation val="minMax"/>
        </c:scaling>
        <c:axPos val="l"/>
        <c:majorGridlines/>
        <c:numFmt formatCode="0" sourceLinked="1"/>
        <c:tickLblPos val="nextTo"/>
        <c:crossAx val="4482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Sheet1!$B$4:$B$9</c:f>
              <c:numCache>
                <c:formatCode>General</c:formatCode>
                <c:ptCount val="6"/>
                <c:pt idx="0">
                  <c:v>0.37209999999999999</c:v>
                </c:pt>
                <c:pt idx="1">
                  <c:v>0.33529999999999999</c:v>
                </c:pt>
                <c:pt idx="2">
                  <c:v>0.31030000000000002</c:v>
                </c:pt>
                <c:pt idx="3">
                  <c:v>0.27210000000000001</c:v>
                </c:pt>
                <c:pt idx="4">
                  <c:v>0.2382</c:v>
                </c:pt>
                <c:pt idx="5">
                  <c:v>0.2059</c:v>
                </c:pt>
              </c:numCache>
            </c:numRef>
          </c:val>
        </c:ser>
        <c:marker val="1"/>
        <c:axId val="46532480"/>
        <c:axId val="46534016"/>
      </c:lineChart>
      <c:catAx>
        <c:axId val="46532480"/>
        <c:scaling>
          <c:orientation val="minMax"/>
        </c:scaling>
        <c:axPos val="b"/>
        <c:tickLblPos val="nextTo"/>
        <c:crossAx val="46534016"/>
        <c:crosses val="autoZero"/>
        <c:auto val="1"/>
        <c:lblAlgn val="ctr"/>
        <c:lblOffset val="100"/>
      </c:catAx>
      <c:valAx>
        <c:axId val="46534016"/>
        <c:scaling>
          <c:orientation val="minMax"/>
        </c:scaling>
        <c:axPos val="l"/>
        <c:majorGridlines/>
        <c:numFmt formatCode="General" sourceLinked="1"/>
        <c:tickLblPos val="nextTo"/>
        <c:crossAx val="4653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val>
            <c:numRef>
              <c:f>Sheet1!$C$4:$C$9</c:f>
              <c:numCache>
                <c:formatCode>General</c:formatCode>
                <c:ptCount val="6"/>
                <c:pt idx="0">
                  <c:v>1.65</c:v>
                </c:pt>
                <c:pt idx="1">
                  <c:v>1.4</c:v>
                </c:pt>
                <c:pt idx="2">
                  <c:v>1.05</c:v>
                </c:pt>
                <c:pt idx="3">
                  <c:v>0.875</c:v>
                </c:pt>
                <c:pt idx="4">
                  <c:v>0.72499999999999998</c:v>
                </c:pt>
                <c:pt idx="5">
                  <c:v>0.625</c:v>
                </c:pt>
              </c:numCache>
            </c:numRef>
          </c:val>
        </c:ser>
        <c:marker val="1"/>
        <c:axId val="98676096"/>
        <c:axId val="96215040"/>
      </c:lineChart>
      <c:catAx>
        <c:axId val="98676096"/>
        <c:scaling>
          <c:orientation val="minMax"/>
        </c:scaling>
        <c:axPos val="b"/>
        <c:tickLblPos val="nextTo"/>
        <c:crossAx val="96215040"/>
        <c:crosses val="autoZero"/>
        <c:auto val="1"/>
        <c:lblAlgn val="ctr"/>
        <c:lblOffset val="100"/>
      </c:catAx>
      <c:valAx>
        <c:axId val="96215040"/>
        <c:scaling>
          <c:orientation val="minMax"/>
        </c:scaling>
        <c:axPos val="l"/>
        <c:majorGridlines/>
        <c:numFmt formatCode="General" sourceLinked="1"/>
        <c:tickLblPos val="nextTo"/>
        <c:crossAx val="9867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Sheet2!$C$4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numRef>
              <c:f>Sheet2!$E$3:$X$3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Sheet2!$E$4:$X$4</c:f>
              <c:numCache>
                <c:formatCode>0</c:formatCode>
                <c:ptCount val="20"/>
                <c:pt idx="0">
                  <c:v>1.8675699999999997</c:v>
                </c:pt>
                <c:pt idx="1">
                  <c:v>2.2393700000000001</c:v>
                </c:pt>
                <c:pt idx="2">
                  <c:v>2.61117</c:v>
                </c:pt>
                <c:pt idx="3">
                  <c:v>2.9829699999999999</c:v>
                </c:pt>
                <c:pt idx="4">
                  <c:v>3.3547699999999998</c:v>
                </c:pt>
                <c:pt idx="5">
                  <c:v>3.7265700000000002</c:v>
                </c:pt>
                <c:pt idx="6">
                  <c:v>4.0983700000000001</c:v>
                </c:pt>
                <c:pt idx="7">
                  <c:v>4.4701699999999995</c:v>
                </c:pt>
                <c:pt idx="8">
                  <c:v>4.8419699999999999</c:v>
                </c:pt>
                <c:pt idx="9">
                  <c:v>5.2137700000000002</c:v>
                </c:pt>
                <c:pt idx="10">
                  <c:v>5.5855700000000006</c:v>
                </c:pt>
                <c:pt idx="11">
                  <c:v>5.9573700000000009</c:v>
                </c:pt>
                <c:pt idx="12">
                  <c:v>6.3291699999999995</c:v>
                </c:pt>
                <c:pt idx="13">
                  <c:v>6.7009699999999999</c:v>
                </c:pt>
                <c:pt idx="14">
                  <c:v>7.0727700000000002</c:v>
                </c:pt>
                <c:pt idx="15">
                  <c:v>7.4445700000000006</c:v>
                </c:pt>
                <c:pt idx="16">
                  <c:v>7.8163700000000009</c:v>
                </c:pt>
                <c:pt idx="17">
                  <c:v>8.1881699999999995</c:v>
                </c:pt>
                <c:pt idx="18">
                  <c:v>8.5599699999999999</c:v>
                </c:pt>
                <c:pt idx="19">
                  <c:v>8.9317700000000002</c:v>
                </c:pt>
              </c:numCache>
            </c:numRef>
          </c:val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cat>
            <c:numRef>
              <c:f>Sheet2!$E$3:$X$3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Sheet2!$E$5:$X$5</c:f>
              <c:numCache>
                <c:formatCode>0</c:formatCode>
                <c:ptCount val="20"/>
                <c:pt idx="0">
                  <c:v>1.5434399999999999</c:v>
                </c:pt>
                <c:pt idx="1">
                  <c:v>1.8820399999999999</c:v>
                </c:pt>
                <c:pt idx="2">
                  <c:v>2.2206399999999999</c:v>
                </c:pt>
                <c:pt idx="3">
                  <c:v>2.55924</c:v>
                </c:pt>
                <c:pt idx="4">
                  <c:v>2.89784</c:v>
                </c:pt>
                <c:pt idx="5">
                  <c:v>3.23644</c:v>
                </c:pt>
                <c:pt idx="6">
                  <c:v>3.57504</c:v>
                </c:pt>
                <c:pt idx="7">
                  <c:v>3.91364</c:v>
                </c:pt>
                <c:pt idx="8">
                  <c:v>4.2522400000000005</c:v>
                </c:pt>
                <c:pt idx="9">
                  <c:v>4.59084</c:v>
                </c:pt>
                <c:pt idx="10">
                  <c:v>4.9294399999999996</c:v>
                </c:pt>
                <c:pt idx="11">
                  <c:v>5.2680400000000001</c:v>
                </c:pt>
                <c:pt idx="12">
                  <c:v>5.6066399999999996</c:v>
                </c:pt>
                <c:pt idx="13">
                  <c:v>5.9452400000000001</c:v>
                </c:pt>
                <c:pt idx="14">
                  <c:v>6.2838400000000005</c:v>
                </c:pt>
                <c:pt idx="15">
                  <c:v>6.6224400000000001</c:v>
                </c:pt>
                <c:pt idx="16">
                  <c:v>6.9610399999999997</c:v>
                </c:pt>
                <c:pt idx="17">
                  <c:v>7.2996400000000001</c:v>
                </c:pt>
                <c:pt idx="18">
                  <c:v>7.6382400000000006</c:v>
                </c:pt>
                <c:pt idx="19">
                  <c:v>7.9768400000000002</c:v>
                </c:pt>
              </c:numCache>
            </c:numRef>
          </c:val>
        </c:ser>
        <c:ser>
          <c:idx val="2"/>
          <c:order val="2"/>
          <c:tx>
            <c:strRef>
              <c:f>Sheet2!$C$6</c:f>
              <c:strCache>
                <c:ptCount val="1"/>
                <c:pt idx="0">
                  <c:v>3200</c:v>
                </c:pt>
              </c:strCache>
            </c:strRef>
          </c:tx>
          <c:marker>
            <c:symbol val="none"/>
          </c:marker>
          <c:cat>
            <c:numRef>
              <c:f>Sheet2!$E$3:$X$3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Sheet2!$E$6:$X$6</c:f>
              <c:numCache>
                <c:formatCode>0</c:formatCode>
                <c:ptCount val="20"/>
                <c:pt idx="0">
                  <c:v>1.2193099999999999</c:v>
                </c:pt>
                <c:pt idx="1">
                  <c:v>1.5247099999999998</c:v>
                </c:pt>
                <c:pt idx="2">
                  <c:v>1.8301099999999999</c:v>
                </c:pt>
                <c:pt idx="3">
                  <c:v>2.13551</c:v>
                </c:pt>
                <c:pt idx="4">
                  <c:v>2.4409100000000001</c:v>
                </c:pt>
                <c:pt idx="5">
                  <c:v>2.7463099999999998</c:v>
                </c:pt>
                <c:pt idx="6">
                  <c:v>3.0517099999999999</c:v>
                </c:pt>
                <c:pt idx="7">
                  <c:v>3.35711</c:v>
                </c:pt>
                <c:pt idx="8">
                  <c:v>3.6625100000000002</c:v>
                </c:pt>
                <c:pt idx="9">
                  <c:v>3.9679100000000003</c:v>
                </c:pt>
                <c:pt idx="10">
                  <c:v>4.2733099999999995</c:v>
                </c:pt>
                <c:pt idx="11">
                  <c:v>4.5787100000000001</c:v>
                </c:pt>
                <c:pt idx="12">
                  <c:v>4.8841099999999997</c:v>
                </c:pt>
                <c:pt idx="13">
                  <c:v>5.1895099999999994</c:v>
                </c:pt>
                <c:pt idx="14">
                  <c:v>5.49491</c:v>
                </c:pt>
                <c:pt idx="15">
                  <c:v>5.8003099999999996</c:v>
                </c:pt>
                <c:pt idx="16">
                  <c:v>6.1057099999999993</c:v>
                </c:pt>
                <c:pt idx="17">
                  <c:v>6.4111099999999999</c:v>
                </c:pt>
                <c:pt idx="18">
                  <c:v>6.7165099999999995</c:v>
                </c:pt>
                <c:pt idx="19">
                  <c:v>7.0219100000000001</c:v>
                </c:pt>
              </c:numCache>
            </c:numRef>
          </c:val>
        </c:ser>
        <c:ser>
          <c:idx val="3"/>
          <c:order val="3"/>
          <c:tx>
            <c:strRef>
              <c:f>Sheet2!$C$7</c:f>
              <c:strCache>
                <c:ptCount val="1"/>
                <c:pt idx="0">
                  <c:v>12800</c:v>
                </c:pt>
              </c:strCache>
            </c:strRef>
          </c:tx>
          <c:marker>
            <c:symbol val="none"/>
          </c:marker>
          <c:cat>
            <c:numRef>
              <c:f>Sheet2!$E$3:$X$3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Sheet2!$E$7:$X$7</c:f>
              <c:numCache>
                <c:formatCode>0</c:formatCode>
                <c:ptCount val="20"/>
                <c:pt idx="0">
                  <c:v>0.89517999999999986</c:v>
                </c:pt>
                <c:pt idx="1">
                  <c:v>1.1673799999999999</c:v>
                </c:pt>
                <c:pt idx="2">
                  <c:v>1.4395799999999999</c:v>
                </c:pt>
                <c:pt idx="3">
                  <c:v>1.7117799999999999</c:v>
                </c:pt>
                <c:pt idx="4">
                  <c:v>1.9839799999999999</c:v>
                </c:pt>
                <c:pt idx="5">
                  <c:v>2.2561799999999996</c:v>
                </c:pt>
                <c:pt idx="6">
                  <c:v>2.5283799999999998</c:v>
                </c:pt>
                <c:pt idx="7">
                  <c:v>2.8005800000000001</c:v>
                </c:pt>
                <c:pt idx="8">
                  <c:v>3.0727799999999998</c:v>
                </c:pt>
                <c:pt idx="9">
                  <c:v>3.3449799999999996</c:v>
                </c:pt>
                <c:pt idx="10">
                  <c:v>3.6171800000000003</c:v>
                </c:pt>
                <c:pt idx="11">
                  <c:v>3.8893800000000001</c:v>
                </c:pt>
                <c:pt idx="12">
                  <c:v>4.1615799999999998</c:v>
                </c:pt>
                <c:pt idx="13">
                  <c:v>4.4337799999999996</c:v>
                </c:pt>
                <c:pt idx="14">
                  <c:v>4.7059800000000003</c:v>
                </c:pt>
                <c:pt idx="15">
                  <c:v>4.97818</c:v>
                </c:pt>
                <c:pt idx="16">
                  <c:v>5.2503799999999998</c:v>
                </c:pt>
                <c:pt idx="17">
                  <c:v>5.5225799999999996</c:v>
                </c:pt>
                <c:pt idx="18">
                  <c:v>5.7947800000000003</c:v>
                </c:pt>
                <c:pt idx="19">
                  <c:v>6.06698</c:v>
                </c:pt>
              </c:numCache>
            </c:numRef>
          </c:val>
        </c:ser>
        <c:ser>
          <c:idx val="4"/>
          <c:order val="4"/>
          <c:tx>
            <c:strRef>
              <c:f>Sheet2!$C$8</c:f>
              <c:strCache>
                <c:ptCount val="1"/>
                <c:pt idx="0">
                  <c:v>51200</c:v>
                </c:pt>
              </c:strCache>
            </c:strRef>
          </c:tx>
          <c:marker>
            <c:symbol val="none"/>
          </c:marker>
          <c:cat>
            <c:numRef>
              <c:f>Sheet2!$E$3:$X$3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Sheet2!$E$8:$X$8</c:f>
              <c:numCache>
                <c:formatCode>0</c:formatCode>
                <c:ptCount val="20"/>
                <c:pt idx="0">
                  <c:v>0.57104999999999995</c:v>
                </c:pt>
                <c:pt idx="1">
                  <c:v>0.81004999999999994</c:v>
                </c:pt>
                <c:pt idx="2">
                  <c:v>1.04905</c:v>
                </c:pt>
                <c:pt idx="3">
                  <c:v>1.2880500000000001</c:v>
                </c:pt>
                <c:pt idx="4">
                  <c:v>1.52705</c:v>
                </c:pt>
                <c:pt idx="5">
                  <c:v>1.7660500000000001</c:v>
                </c:pt>
                <c:pt idx="6">
                  <c:v>2.0050499999999998</c:v>
                </c:pt>
                <c:pt idx="7">
                  <c:v>2.2440500000000001</c:v>
                </c:pt>
                <c:pt idx="8">
                  <c:v>2.4830500000000004</c:v>
                </c:pt>
                <c:pt idx="9">
                  <c:v>2.7220500000000003</c:v>
                </c:pt>
                <c:pt idx="10">
                  <c:v>2.9610500000000002</c:v>
                </c:pt>
                <c:pt idx="11">
                  <c:v>3.2000500000000001</c:v>
                </c:pt>
                <c:pt idx="12">
                  <c:v>3.4390499999999999</c:v>
                </c:pt>
                <c:pt idx="13">
                  <c:v>3.6780499999999998</c:v>
                </c:pt>
                <c:pt idx="14">
                  <c:v>3.9170500000000006</c:v>
                </c:pt>
                <c:pt idx="15">
                  <c:v>4.1560500000000005</c:v>
                </c:pt>
                <c:pt idx="16">
                  <c:v>4.3950500000000003</c:v>
                </c:pt>
                <c:pt idx="17">
                  <c:v>4.6340500000000002</c:v>
                </c:pt>
                <c:pt idx="18">
                  <c:v>4.8730500000000001</c:v>
                </c:pt>
                <c:pt idx="19">
                  <c:v>5.11205</c:v>
                </c:pt>
              </c:numCache>
            </c:numRef>
          </c:val>
        </c:ser>
        <c:ser>
          <c:idx val="5"/>
          <c:order val="5"/>
          <c:tx>
            <c:strRef>
              <c:f>Sheet2!$C$9</c:f>
              <c:strCache>
                <c:ptCount val="1"/>
                <c:pt idx="0">
                  <c:v>204800</c:v>
                </c:pt>
              </c:strCache>
            </c:strRef>
          </c:tx>
          <c:marker>
            <c:symbol val="none"/>
          </c:marker>
          <c:cat>
            <c:numRef>
              <c:f>Sheet2!$E$3:$X$3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Sheet2!$E$9:$X$9</c:f>
              <c:numCache>
                <c:formatCode>0</c:formatCode>
                <c:ptCount val="20"/>
                <c:pt idx="0">
                  <c:v>0.24691999999999986</c:v>
                </c:pt>
                <c:pt idx="1">
                  <c:v>0.4527199999999999</c:v>
                </c:pt>
                <c:pt idx="2">
                  <c:v>0.65851999999999999</c:v>
                </c:pt>
                <c:pt idx="3">
                  <c:v>0.86431999999999998</c:v>
                </c:pt>
                <c:pt idx="4">
                  <c:v>1.07012</c:v>
                </c:pt>
                <c:pt idx="5">
                  <c:v>1.2759200000000002</c:v>
                </c:pt>
                <c:pt idx="6">
                  <c:v>1.4817200000000001</c:v>
                </c:pt>
                <c:pt idx="7">
                  <c:v>1.6875200000000001</c:v>
                </c:pt>
                <c:pt idx="8">
                  <c:v>1.8933200000000001</c:v>
                </c:pt>
                <c:pt idx="9">
                  <c:v>2.0991200000000001</c:v>
                </c:pt>
                <c:pt idx="10">
                  <c:v>2.3049200000000001</c:v>
                </c:pt>
                <c:pt idx="11">
                  <c:v>2.5107200000000005</c:v>
                </c:pt>
                <c:pt idx="12">
                  <c:v>2.7165200000000005</c:v>
                </c:pt>
                <c:pt idx="13">
                  <c:v>2.9223200000000005</c:v>
                </c:pt>
                <c:pt idx="14">
                  <c:v>3.1281200000000005</c:v>
                </c:pt>
                <c:pt idx="15">
                  <c:v>3.3339200000000004</c:v>
                </c:pt>
                <c:pt idx="16">
                  <c:v>3.5397200000000004</c:v>
                </c:pt>
                <c:pt idx="17">
                  <c:v>3.7455200000000004</c:v>
                </c:pt>
                <c:pt idx="18">
                  <c:v>3.9513200000000004</c:v>
                </c:pt>
                <c:pt idx="19">
                  <c:v>4.1571200000000008</c:v>
                </c:pt>
              </c:numCache>
            </c:numRef>
          </c:val>
        </c:ser>
        <c:marker val="1"/>
        <c:axId val="98643968"/>
        <c:axId val="98675712"/>
      </c:lineChart>
      <c:catAx>
        <c:axId val="98643968"/>
        <c:scaling>
          <c:orientation val="minMax"/>
        </c:scaling>
        <c:axPos val="b"/>
        <c:numFmt formatCode="General" sourceLinked="1"/>
        <c:tickLblPos val="nextTo"/>
        <c:crossAx val="98675712"/>
        <c:crosses val="autoZero"/>
        <c:auto val="1"/>
        <c:lblAlgn val="ctr"/>
        <c:lblOffset val="100"/>
      </c:catAx>
      <c:valAx>
        <c:axId val="98675712"/>
        <c:scaling>
          <c:orientation val="minMax"/>
        </c:scaling>
        <c:axPos val="l"/>
        <c:majorGridlines/>
        <c:numFmt formatCode="0" sourceLinked="1"/>
        <c:tickLblPos val="nextTo"/>
        <c:crossAx val="9864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18</xdr:row>
      <xdr:rowOff>38099</xdr:rowOff>
    </xdr:from>
    <xdr:to>
      <xdr:col>21</xdr:col>
      <xdr:colOff>552450</xdr:colOff>
      <xdr:row>42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10</xdr:row>
      <xdr:rowOff>104775</xdr:rowOff>
    </xdr:from>
    <xdr:to>
      <xdr:col>8</xdr:col>
      <xdr:colOff>76200</xdr:colOff>
      <xdr:row>24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25</xdr:row>
      <xdr:rowOff>133350</xdr:rowOff>
    </xdr:from>
    <xdr:to>
      <xdr:col>7</xdr:col>
      <xdr:colOff>561975</xdr:colOff>
      <xdr:row>40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13</xdr:row>
      <xdr:rowOff>123825</xdr:rowOff>
    </xdr:from>
    <xdr:to>
      <xdr:col>18</xdr:col>
      <xdr:colOff>600075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opLeftCell="E1" workbookViewId="0">
      <selection activeCell="E4" sqref="E4:E9"/>
    </sheetView>
  </sheetViews>
  <sheetFormatPr defaultRowHeight="15"/>
  <sheetData>
    <row r="1" spans="1:25">
      <c r="F1" s="1" t="s">
        <v>2</v>
      </c>
      <c r="G1">
        <v>100</v>
      </c>
    </row>
    <row r="2" spans="1:25">
      <c r="F2" s="1" t="s">
        <v>1</v>
      </c>
    </row>
    <row r="3" spans="1:25"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</row>
    <row r="4" spans="1:25">
      <c r="A4">
        <v>1</v>
      </c>
      <c r="B4">
        <v>0.37209999999999999</v>
      </c>
      <c r="C4">
        <v>1.65</v>
      </c>
      <c r="D4" s="1" t="s">
        <v>0</v>
      </c>
      <c r="E4">
        <f>50*(4^A4)</f>
        <v>200</v>
      </c>
      <c r="F4" s="2">
        <v>2.0220588235294299</v>
      </c>
      <c r="G4" s="2">
        <v>2.3941176470588399</v>
      </c>
      <c r="H4" s="2">
        <v>2.7661764705882499</v>
      </c>
      <c r="I4" s="2">
        <v>3.1382352941176599</v>
      </c>
      <c r="J4" s="2">
        <v>3.5102941176470699</v>
      </c>
      <c r="K4" s="2">
        <v>3.8823529411764799</v>
      </c>
      <c r="L4" s="2">
        <v>4.2544117647058899</v>
      </c>
      <c r="M4" s="2">
        <v>4.6264705882352999</v>
      </c>
      <c r="N4" s="2">
        <v>4.9985294117647099</v>
      </c>
      <c r="O4" s="2">
        <v>5.3705882352941199</v>
      </c>
      <c r="P4" s="2">
        <v>5.7426470588235299</v>
      </c>
      <c r="Q4" s="2">
        <v>6.1147058823529497</v>
      </c>
      <c r="R4" s="2">
        <v>6.4867647058823596</v>
      </c>
      <c r="S4" s="2">
        <v>6.8588235294117696</v>
      </c>
      <c r="T4" s="2">
        <v>7.2308823529411796</v>
      </c>
      <c r="U4" s="2">
        <v>7.6029411764705896</v>
      </c>
      <c r="V4" s="2">
        <v>7.9749999999999996</v>
      </c>
      <c r="W4" s="2">
        <v>8.3470588235294105</v>
      </c>
      <c r="X4" s="2">
        <v>8.7191176470588196</v>
      </c>
      <c r="Y4" s="2">
        <v>9.0911764705882305</v>
      </c>
    </row>
    <row r="5" spans="1:25">
      <c r="A5">
        <v>2</v>
      </c>
      <c r="B5">
        <v>0.33529999999999999</v>
      </c>
      <c r="C5">
        <v>1.4</v>
      </c>
      <c r="E5">
        <f t="shared" ref="E5:E9" si="0">50*(4^A5)</f>
        <v>800</v>
      </c>
      <c r="F5" s="2">
        <v>1.73529411764704</v>
      </c>
      <c r="G5" s="2">
        <v>2.0705882352941001</v>
      </c>
      <c r="H5" s="2">
        <v>2.4058823529411599</v>
      </c>
      <c r="I5" s="2">
        <v>2.7411764705882198</v>
      </c>
      <c r="J5" s="2">
        <v>3.0764705882352801</v>
      </c>
      <c r="K5" s="2">
        <v>3.4117647058823399</v>
      </c>
      <c r="L5" s="2">
        <v>3.7470588235293998</v>
      </c>
      <c r="M5" s="2">
        <v>4.0823529411764596</v>
      </c>
      <c r="N5" s="2">
        <v>4.4176470588235199</v>
      </c>
      <c r="O5" s="2">
        <v>4.7529411764705802</v>
      </c>
      <c r="P5" s="2">
        <v>5.0882352941176396</v>
      </c>
      <c r="Q5" s="2">
        <v>5.4235294117646999</v>
      </c>
      <c r="R5" s="2">
        <v>5.7588235294117602</v>
      </c>
      <c r="S5" s="2">
        <v>6.0941176470588196</v>
      </c>
      <c r="T5" s="2">
        <v>6.4294117647058799</v>
      </c>
      <c r="U5" s="2">
        <v>6.7647058823529402</v>
      </c>
      <c r="V5" s="2">
        <v>7.1</v>
      </c>
      <c r="W5" s="2">
        <v>7.4352941176470599</v>
      </c>
      <c r="X5" s="2">
        <v>7.7705882352941202</v>
      </c>
      <c r="Y5" s="2">
        <v>8.1058823529411796</v>
      </c>
    </row>
    <row r="6" spans="1:25">
      <c r="A6">
        <v>3</v>
      </c>
      <c r="B6">
        <v>0.31030000000000002</v>
      </c>
      <c r="C6">
        <v>1.05</v>
      </c>
      <c r="E6">
        <f t="shared" si="0"/>
        <v>3200</v>
      </c>
      <c r="F6" s="2">
        <v>1.36029411764704</v>
      </c>
      <c r="G6" s="2">
        <v>1.6705882352940999</v>
      </c>
      <c r="H6" s="2">
        <v>1.9808823529411601</v>
      </c>
      <c r="I6" s="2">
        <v>2.29117647058822</v>
      </c>
      <c r="J6" s="2">
        <v>2.60147058823528</v>
      </c>
      <c r="K6" s="2">
        <v>2.9117647058823399</v>
      </c>
      <c r="L6" s="2">
        <v>3.2220588235293999</v>
      </c>
      <c r="M6" s="2">
        <v>3.5323529411764598</v>
      </c>
      <c r="N6" s="2">
        <v>3.8426470588235202</v>
      </c>
      <c r="O6" s="2">
        <v>4.1529411764705797</v>
      </c>
      <c r="P6" s="2">
        <v>4.4632352941176396</v>
      </c>
      <c r="Q6" s="2">
        <v>4.7735294117646996</v>
      </c>
      <c r="R6" s="2">
        <v>5.0838235294117604</v>
      </c>
      <c r="S6" s="2">
        <v>5.3941176470588204</v>
      </c>
      <c r="T6" s="2">
        <v>5.7044117647058803</v>
      </c>
      <c r="U6" s="2">
        <v>6.0147058823529402</v>
      </c>
      <c r="V6" s="2">
        <v>6.3250000000000002</v>
      </c>
      <c r="W6" s="2">
        <v>6.6352941176470601</v>
      </c>
      <c r="X6" s="2">
        <v>6.9455882352941201</v>
      </c>
      <c r="Y6" s="2">
        <v>7.25588235294118</v>
      </c>
    </row>
    <row r="7" spans="1:25">
      <c r="A7">
        <v>4</v>
      </c>
      <c r="B7">
        <v>0.27210000000000001</v>
      </c>
      <c r="C7">
        <v>0.875</v>
      </c>
      <c r="E7">
        <f t="shared" si="0"/>
        <v>12800</v>
      </c>
      <c r="F7" s="2">
        <v>1.1470588235294299</v>
      </c>
      <c r="G7" s="2">
        <v>1.41911764705884</v>
      </c>
      <c r="H7" s="2">
        <v>1.6911764705882599</v>
      </c>
      <c r="I7" s="2">
        <v>1.9632352941176701</v>
      </c>
      <c r="J7" s="2">
        <v>2.2352941176470802</v>
      </c>
      <c r="K7" s="2">
        <v>2.5073529411764901</v>
      </c>
      <c r="L7" s="2">
        <v>2.7794117647059</v>
      </c>
      <c r="M7" s="2">
        <v>3.0514705882353099</v>
      </c>
      <c r="N7" s="2">
        <v>3.3235294117647198</v>
      </c>
      <c r="O7" s="2">
        <v>3.5955882352941302</v>
      </c>
      <c r="P7" s="2">
        <v>3.8676470588235401</v>
      </c>
      <c r="Q7" s="2">
        <v>4.13970588235295</v>
      </c>
      <c r="R7" s="2">
        <v>4.4117647058823604</v>
      </c>
      <c r="S7" s="2">
        <v>4.6838235294117698</v>
      </c>
      <c r="T7" s="2">
        <v>4.9558823529411802</v>
      </c>
      <c r="U7" s="2">
        <v>5.2279411764705896</v>
      </c>
      <c r="V7" s="2">
        <v>5.5</v>
      </c>
      <c r="W7" s="2">
        <v>5.7720588235294104</v>
      </c>
      <c r="X7" s="2">
        <v>6.0441176470588198</v>
      </c>
      <c r="Y7" s="2">
        <v>6.3161764705882302</v>
      </c>
    </row>
    <row r="8" spans="1:25">
      <c r="A8">
        <v>5</v>
      </c>
      <c r="B8">
        <v>0.2382</v>
      </c>
      <c r="C8">
        <v>0.72499999999999998</v>
      </c>
      <c r="E8">
        <f t="shared" si="0"/>
        <v>51200</v>
      </c>
      <c r="F8" s="2">
        <v>0.963235294117601</v>
      </c>
      <c r="G8" s="2">
        <v>1.2014705882352501</v>
      </c>
      <c r="H8" s="2">
        <v>1.4397058823529001</v>
      </c>
      <c r="I8" s="2">
        <v>1.6779411764705501</v>
      </c>
      <c r="J8" s="2">
        <v>1.9161764705882001</v>
      </c>
      <c r="K8" s="2">
        <v>2.1544117647058498</v>
      </c>
      <c r="L8" s="2">
        <v>2.3926470588235</v>
      </c>
      <c r="M8" s="2">
        <v>2.6308823529411498</v>
      </c>
      <c r="N8" s="2">
        <v>2.8691176470588</v>
      </c>
      <c r="O8" s="2">
        <v>3.1073529411764498</v>
      </c>
      <c r="P8" s="2">
        <v>3.3455882352941</v>
      </c>
      <c r="Q8" s="2">
        <v>3.5838235294117502</v>
      </c>
      <c r="R8" s="2">
        <v>3.8220588235294</v>
      </c>
      <c r="S8" s="2">
        <v>4.0602941176470502</v>
      </c>
      <c r="T8" s="2">
        <v>4.2985294117646999</v>
      </c>
      <c r="U8" s="2">
        <v>4.5367647058823497</v>
      </c>
      <c r="V8" s="2">
        <v>4.7750000000000004</v>
      </c>
      <c r="W8" s="2">
        <v>5.0132352941176501</v>
      </c>
      <c r="X8" s="2">
        <v>5.2514705882352999</v>
      </c>
      <c r="Y8" s="2">
        <v>5.4897058823529399</v>
      </c>
    </row>
    <row r="9" spans="1:25">
      <c r="A9">
        <v>6</v>
      </c>
      <c r="B9">
        <v>0.2059</v>
      </c>
      <c r="C9">
        <v>0.625</v>
      </c>
      <c r="E9">
        <f t="shared" si="0"/>
        <v>204800</v>
      </c>
      <c r="F9" s="2">
        <v>0.83088235294112001</v>
      </c>
      <c r="G9" s="2">
        <v>1.0367647058823</v>
      </c>
      <c r="H9" s="2">
        <v>1.2426470588234799</v>
      </c>
      <c r="I9" s="2">
        <v>1.4485294117646601</v>
      </c>
      <c r="J9" s="2">
        <v>1.6544117647058401</v>
      </c>
      <c r="K9" s="2">
        <v>1.86029411764702</v>
      </c>
      <c r="L9" s="2">
        <v>2.0661764705882</v>
      </c>
      <c r="M9" s="2">
        <v>2.2720588235293802</v>
      </c>
      <c r="N9" s="2">
        <v>2.4779411764705599</v>
      </c>
      <c r="O9" s="2">
        <v>2.6838235294117401</v>
      </c>
      <c r="P9" s="2">
        <v>2.8897058823529198</v>
      </c>
      <c r="Q9" s="2">
        <v>3.0955882352941</v>
      </c>
      <c r="R9" s="2">
        <v>3.3014705882352802</v>
      </c>
      <c r="S9" s="2">
        <v>3.5073529411764599</v>
      </c>
      <c r="T9" s="2">
        <v>3.7132352941176401</v>
      </c>
      <c r="U9" s="2">
        <v>3.9191176470588198</v>
      </c>
      <c r="V9" s="2">
        <v>4.125</v>
      </c>
      <c r="W9" s="2">
        <v>4.3308823529411802</v>
      </c>
      <c r="X9" s="2">
        <v>4.5367647058823604</v>
      </c>
      <c r="Y9" s="2">
        <v>4.7426470588235299</v>
      </c>
    </row>
    <row r="11" spans="1:25">
      <c r="F11" s="2"/>
    </row>
    <row r="13" spans="1:25">
      <c r="S13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>
      <selection activeCell="D6" sqref="D6"/>
    </sheetView>
  </sheetViews>
  <sheetFormatPr defaultRowHeight="15"/>
  <cols>
    <col min="3" max="4" width="15" customWidth="1"/>
  </cols>
  <sheetData>
    <row r="1" spans="1:24">
      <c r="C1">
        <v>1.6</v>
      </c>
      <c r="D1">
        <v>31.25</v>
      </c>
    </row>
    <row r="2" spans="1:24">
      <c r="B2" t="s">
        <v>3</v>
      </c>
    </row>
    <row r="3" spans="1:24">
      <c r="B3" t="s">
        <v>10</v>
      </c>
      <c r="C3" t="s">
        <v>0</v>
      </c>
      <c r="D3" t="s">
        <v>11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</row>
    <row r="4" spans="1:24">
      <c r="A4" t="s">
        <v>4</v>
      </c>
      <c r="B4">
        <v>1</v>
      </c>
      <c r="C4">
        <f>50*(4^B4)</f>
        <v>200</v>
      </c>
      <c r="D4">
        <f>$C$1^($B4)*$D$1</f>
        <v>50</v>
      </c>
      <c r="E4" s="2">
        <f>(-0.0332*$B4+0.405)*E$3+(-0.29093*$B4+1.7867)</f>
        <v>1.8675699999999997</v>
      </c>
      <c r="F4" s="2">
        <f t="shared" ref="F4:X9" si="0">(-0.0332*$B4+0.405)*F$3+(-0.29093*$B4+1.7867)</f>
        <v>2.2393700000000001</v>
      </c>
      <c r="G4" s="2">
        <f t="shared" si="0"/>
        <v>2.61117</v>
      </c>
      <c r="H4" s="2">
        <f t="shared" si="0"/>
        <v>2.9829699999999999</v>
      </c>
      <c r="I4" s="2">
        <f t="shared" si="0"/>
        <v>3.3547699999999998</v>
      </c>
      <c r="J4" s="2">
        <f t="shared" si="0"/>
        <v>3.7265700000000002</v>
      </c>
      <c r="K4" s="2">
        <f t="shared" si="0"/>
        <v>4.0983700000000001</v>
      </c>
      <c r="L4" s="2">
        <f t="shared" si="0"/>
        <v>4.4701699999999995</v>
      </c>
      <c r="M4" s="2">
        <f t="shared" si="0"/>
        <v>4.8419699999999999</v>
      </c>
      <c r="N4" s="2">
        <f t="shared" si="0"/>
        <v>5.2137700000000002</v>
      </c>
      <c r="O4" s="2">
        <f t="shared" si="0"/>
        <v>5.5855700000000006</v>
      </c>
      <c r="P4" s="2">
        <f t="shared" si="0"/>
        <v>5.9573700000000009</v>
      </c>
      <c r="Q4" s="2">
        <f t="shared" si="0"/>
        <v>6.3291699999999995</v>
      </c>
      <c r="R4" s="2">
        <f t="shared" si="0"/>
        <v>6.7009699999999999</v>
      </c>
      <c r="S4" s="2">
        <f t="shared" si="0"/>
        <v>7.0727700000000002</v>
      </c>
      <c r="T4" s="2">
        <f t="shared" si="0"/>
        <v>7.4445700000000006</v>
      </c>
      <c r="U4" s="2">
        <f t="shared" si="0"/>
        <v>7.8163700000000009</v>
      </c>
      <c r="V4" s="2">
        <f t="shared" si="0"/>
        <v>8.1881699999999995</v>
      </c>
      <c r="W4" s="2">
        <f t="shared" si="0"/>
        <v>8.5599699999999999</v>
      </c>
      <c r="X4" s="2">
        <f t="shared" si="0"/>
        <v>8.9317700000000002</v>
      </c>
    </row>
    <row r="5" spans="1:24">
      <c r="A5" t="s">
        <v>5</v>
      </c>
      <c r="B5">
        <v>2</v>
      </c>
      <c r="C5">
        <f t="shared" ref="C5:C9" si="1">50*(4^B5)</f>
        <v>800</v>
      </c>
      <c r="D5">
        <f t="shared" ref="D5:D9" si="2">$C$1^($B5)*$D$1</f>
        <v>80.000000000000014</v>
      </c>
      <c r="E5" s="2">
        <f t="shared" ref="E5:E9" si="3">(-0.0332*$B5+0.405)*E$3+(-0.29093*$B5+1.7867)</f>
        <v>1.5434399999999999</v>
      </c>
      <c r="F5" s="2">
        <f t="shared" si="0"/>
        <v>1.8820399999999999</v>
      </c>
      <c r="G5" s="2">
        <f t="shared" si="0"/>
        <v>2.2206399999999999</v>
      </c>
      <c r="H5" s="2">
        <f t="shared" si="0"/>
        <v>2.55924</v>
      </c>
      <c r="I5" s="2">
        <f t="shared" si="0"/>
        <v>2.89784</v>
      </c>
      <c r="J5" s="2">
        <f t="shared" si="0"/>
        <v>3.23644</v>
      </c>
      <c r="K5" s="2">
        <f t="shared" si="0"/>
        <v>3.57504</v>
      </c>
      <c r="L5" s="2">
        <f t="shared" si="0"/>
        <v>3.91364</v>
      </c>
      <c r="M5" s="2">
        <f t="shared" si="0"/>
        <v>4.2522400000000005</v>
      </c>
      <c r="N5" s="2">
        <f t="shared" si="0"/>
        <v>4.59084</v>
      </c>
      <c r="O5" s="2">
        <f t="shared" si="0"/>
        <v>4.9294399999999996</v>
      </c>
      <c r="P5" s="2">
        <f t="shared" si="0"/>
        <v>5.2680400000000001</v>
      </c>
      <c r="Q5" s="2">
        <f t="shared" si="0"/>
        <v>5.6066399999999996</v>
      </c>
      <c r="R5" s="2">
        <f t="shared" si="0"/>
        <v>5.9452400000000001</v>
      </c>
      <c r="S5" s="2">
        <f t="shared" si="0"/>
        <v>6.2838400000000005</v>
      </c>
      <c r="T5" s="2">
        <f t="shared" si="0"/>
        <v>6.6224400000000001</v>
      </c>
      <c r="U5" s="2">
        <f t="shared" si="0"/>
        <v>6.9610399999999997</v>
      </c>
      <c r="V5" s="2">
        <f t="shared" si="0"/>
        <v>7.2996400000000001</v>
      </c>
      <c r="W5" s="2">
        <f t="shared" si="0"/>
        <v>7.6382400000000006</v>
      </c>
      <c r="X5" s="2">
        <f t="shared" si="0"/>
        <v>7.9768400000000002</v>
      </c>
    </row>
    <row r="6" spans="1:24">
      <c r="A6" t="s">
        <v>7</v>
      </c>
      <c r="B6">
        <v>3</v>
      </c>
      <c r="C6">
        <f t="shared" si="1"/>
        <v>3200</v>
      </c>
      <c r="D6">
        <f t="shared" si="2"/>
        <v>128.00000000000003</v>
      </c>
      <c r="E6" s="2">
        <f t="shared" si="3"/>
        <v>1.2193099999999999</v>
      </c>
      <c r="F6" s="2">
        <f t="shared" si="0"/>
        <v>1.5247099999999998</v>
      </c>
      <c r="G6" s="2">
        <f t="shared" si="0"/>
        <v>1.8301099999999999</v>
      </c>
      <c r="H6" s="2">
        <f t="shared" si="0"/>
        <v>2.13551</v>
      </c>
      <c r="I6" s="2">
        <f t="shared" si="0"/>
        <v>2.4409100000000001</v>
      </c>
      <c r="J6" s="2">
        <f t="shared" si="0"/>
        <v>2.7463099999999998</v>
      </c>
      <c r="K6" s="2">
        <f t="shared" si="0"/>
        <v>3.0517099999999999</v>
      </c>
      <c r="L6" s="2">
        <f t="shared" si="0"/>
        <v>3.35711</v>
      </c>
      <c r="M6" s="2">
        <f t="shared" si="0"/>
        <v>3.6625100000000002</v>
      </c>
      <c r="N6" s="2">
        <f t="shared" si="0"/>
        <v>3.9679100000000003</v>
      </c>
      <c r="O6" s="2">
        <f t="shared" si="0"/>
        <v>4.2733099999999995</v>
      </c>
      <c r="P6" s="2">
        <f t="shared" si="0"/>
        <v>4.5787100000000001</v>
      </c>
      <c r="Q6" s="2">
        <f t="shared" si="0"/>
        <v>4.8841099999999997</v>
      </c>
      <c r="R6" s="2">
        <f t="shared" si="0"/>
        <v>5.1895099999999994</v>
      </c>
      <c r="S6" s="2">
        <f t="shared" si="0"/>
        <v>5.49491</v>
      </c>
      <c r="T6" s="2">
        <f t="shared" si="0"/>
        <v>5.8003099999999996</v>
      </c>
      <c r="U6" s="2">
        <f t="shared" si="0"/>
        <v>6.1057099999999993</v>
      </c>
      <c r="V6" s="2">
        <f t="shared" si="0"/>
        <v>6.4111099999999999</v>
      </c>
      <c r="W6" s="2">
        <f t="shared" si="0"/>
        <v>6.7165099999999995</v>
      </c>
      <c r="X6" s="2">
        <f t="shared" si="0"/>
        <v>7.0219100000000001</v>
      </c>
    </row>
    <row r="7" spans="1:24">
      <c r="A7" t="s">
        <v>6</v>
      </c>
      <c r="B7">
        <v>4</v>
      </c>
      <c r="C7">
        <f t="shared" si="1"/>
        <v>12800</v>
      </c>
      <c r="D7">
        <f t="shared" si="2"/>
        <v>204.8000000000001</v>
      </c>
      <c r="E7" s="2">
        <f t="shared" si="3"/>
        <v>0.89517999999999986</v>
      </c>
      <c r="F7" s="2">
        <f t="shared" si="0"/>
        <v>1.1673799999999999</v>
      </c>
      <c r="G7" s="2">
        <f t="shared" si="0"/>
        <v>1.4395799999999999</v>
      </c>
      <c r="H7" s="2">
        <f t="shared" si="0"/>
        <v>1.7117799999999999</v>
      </c>
      <c r="I7" s="2">
        <f t="shared" si="0"/>
        <v>1.9839799999999999</v>
      </c>
      <c r="J7" s="2">
        <f t="shared" si="0"/>
        <v>2.2561799999999996</v>
      </c>
      <c r="K7" s="2">
        <f t="shared" si="0"/>
        <v>2.5283799999999998</v>
      </c>
      <c r="L7" s="2">
        <f t="shared" si="0"/>
        <v>2.8005800000000001</v>
      </c>
      <c r="M7" s="2">
        <f t="shared" si="0"/>
        <v>3.0727799999999998</v>
      </c>
      <c r="N7" s="2">
        <f t="shared" si="0"/>
        <v>3.3449799999999996</v>
      </c>
      <c r="O7" s="2">
        <f t="shared" si="0"/>
        <v>3.6171800000000003</v>
      </c>
      <c r="P7" s="2">
        <f t="shared" si="0"/>
        <v>3.8893800000000001</v>
      </c>
      <c r="Q7" s="2">
        <f t="shared" si="0"/>
        <v>4.1615799999999998</v>
      </c>
      <c r="R7" s="2">
        <f t="shared" si="0"/>
        <v>4.4337799999999996</v>
      </c>
      <c r="S7" s="2">
        <f t="shared" si="0"/>
        <v>4.7059800000000003</v>
      </c>
      <c r="T7" s="2">
        <f t="shared" si="0"/>
        <v>4.97818</v>
      </c>
      <c r="U7" s="2">
        <f t="shared" si="0"/>
        <v>5.2503799999999998</v>
      </c>
      <c r="V7" s="2">
        <f t="shared" si="0"/>
        <v>5.5225799999999996</v>
      </c>
      <c r="W7" s="2">
        <f t="shared" si="0"/>
        <v>5.7947800000000003</v>
      </c>
      <c r="X7" s="2">
        <f t="shared" si="0"/>
        <v>6.06698</v>
      </c>
    </row>
    <row r="8" spans="1:24">
      <c r="A8" t="s">
        <v>9</v>
      </c>
      <c r="B8">
        <v>5</v>
      </c>
      <c r="C8">
        <f t="shared" si="1"/>
        <v>51200</v>
      </c>
      <c r="D8">
        <f t="shared" si="2"/>
        <v>327.68000000000018</v>
      </c>
      <c r="E8" s="2">
        <f t="shared" si="3"/>
        <v>0.57104999999999995</v>
      </c>
      <c r="F8" s="2">
        <f t="shared" si="0"/>
        <v>0.81004999999999994</v>
      </c>
      <c r="G8" s="2">
        <f t="shared" si="0"/>
        <v>1.04905</v>
      </c>
      <c r="H8" s="2">
        <f t="shared" si="0"/>
        <v>1.2880500000000001</v>
      </c>
      <c r="I8" s="2">
        <f t="shared" si="0"/>
        <v>1.52705</v>
      </c>
      <c r="J8" s="2">
        <f t="shared" si="0"/>
        <v>1.7660500000000001</v>
      </c>
      <c r="K8" s="2">
        <f t="shared" si="0"/>
        <v>2.0050499999999998</v>
      </c>
      <c r="L8" s="2">
        <f t="shared" si="0"/>
        <v>2.2440500000000001</v>
      </c>
      <c r="M8" s="2">
        <f t="shared" si="0"/>
        <v>2.4830500000000004</v>
      </c>
      <c r="N8" s="2">
        <f t="shared" si="0"/>
        <v>2.7220500000000003</v>
      </c>
      <c r="O8" s="2">
        <f t="shared" si="0"/>
        <v>2.9610500000000002</v>
      </c>
      <c r="P8" s="2">
        <f t="shared" si="0"/>
        <v>3.2000500000000001</v>
      </c>
      <c r="Q8" s="2">
        <f t="shared" si="0"/>
        <v>3.4390499999999999</v>
      </c>
      <c r="R8" s="2">
        <f t="shared" si="0"/>
        <v>3.6780499999999998</v>
      </c>
      <c r="S8" s="2">
        <f t="shared" si="0"/>
        <v>3.9170500000000006</v>
      </c>
      <c r="T8" s="2">
        <f t="shared" si="0"/>
        <v>4.1560500000000005</v>
      </c>
      <c r="U8" s="2">
        <f t="shared" si="0"/>
        <v>4.3950500000000003</v>
      </c>
      <c r="V8" s="2">
        <f t="shared" si="0"/>
        <v>4.6340500000000002</v>
      </c>
      <c r="W8" s="2">
        <f t="shared" si="0"/>
        <v>4.8730500000000001</v>
      </c>
      <c r="X8" s="2">
        <f t="shared" si="0"/>
        <v>5.11205</v>
      </c>
    </row>
    <row r="9" spans="1:24">
      <c r="A9" t="s">
        <v>8</v>
      </c>
      <c r="B9">
        <v>6</v>
      </c>
      <c r="C9">
        <f t="shared" si="1"/>
        <v>204800</v>
      </c>
      <c r="D9">
        <f t="shared" si="2"/>
        <v>524.28800000000035</v>
      </c>
      <c r="E9" s="2">
        <f t="shared" si="3"/>
        <v>0.24691999999999986</v>
      </c>
      <c r="F9" s="2">
        <f t="shared" si="0"/>
        <v>0.4527199999999999</v>
      </c>
      <c r="G9" s="2">
        <f t="shared" si="0"/>
        <v>0.65851999999999999</v>
      </c>
      <c r="H9" s="2">
        <f t="shared" si="0"/>
        <v>0.86431999999999998</v>
      </c>
      <c r="I9" s="2">
        <f t="shared" si="0"/>
        <v>1.07012</v>
      </c>
      <c r="J9" s="2">
        <f t="shared" si="0"/>
        <v>1.2759200000000002</v>
      </c>
      <c r="K9" s="2">
        <f t="shared" si="0"/>
        <v>1.4817200000000001</v>
      </c>
      <c r="L9" s="2">
        <f t="shared" si="0"/>
        <v>1.6875200000000001</v>
      </c>
      <c r="M9" s="2">
        <f t="shared" si="0"/>
        <v>1.8933200000000001</v>
      </c>
      <c r="N9" s="2">
        <f t="shared" si="0"/>
        <v>2.0991200000000001</v>
      </c>
      <c r="O9" s="2">
        <f t="shared" si="0"/>
        <v>2.3049200000000001</v>
      </c>
      <c r="P9" s="2">
        <f t="shared" si="0"/>
        <v>2.5107200000000005</v>
      </c>
      <c r="Q9" s="2">
        <f t="shared" si="0"/>
        <v>2.7165200000000005</v>
      </c>
      <c r="R9" s="2">
        <f t="shared" si="0"/>
        <v>2.9223200000000005</v>
      </c>
      <c r="S9" s="2">
        <f t="shared" si="0"/>
        <v>3.1281200000000005</v>
      </c>
      <c r="T9" s="2">
        <f t="shared" si="0"/>
        <v>3.3339200000000004</v>
      </c>
      <c r="U9" s="2">
        <f t="shared" si="0"/>
        <v>3.5397200000000004</v>
      </c>
      <c r="V9" s="2">
        <f t="shared" si="0"/>
        <v>3.7455200000000004</v>
      </c>
      <c r="W9" s="2">
        <f t="shared" si="0"/>
        <v>3.9513200000000004</v>
      </c>
      <c r="X9" s="2">
        <f t="shared" si="0"/>
        <v>4.1571200000000008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International Paper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Ellis</dc:creator>
  <cp:lastModifiedBy>David Ellis</cp:lastModifiedBy>
  <dcterms:created xsi:type="dcterms:W3CDTF">2014-03-06T16:33:45Z</dcterms:created>
  <dcterms:modified xsi:type="dcterms:W3CDTF">2014-03-06T22:51:04Z</dcterms:modified>
</cp:coreProperties>
</file>