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islandpaleoarea\data-raw\"/>
    </mc:Choice>
  </mc:AlternateContent>
  <bookViews>
    <workbookView xWindow="-120" yWindow="-120" windowWidth="19320" windowHeight="12165"/>
  </bookViews>
  <sheets>
    <sheet name="Sheet2" sheetId="2" r:id="rId1"/>
    <sheet name="Sheet3" sheetId="3" r:id="rId2"/>
    <sheet name="Sheet1" sheetId="1" r:id="rId3"/>
  </sheet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2" i="1" l="1"/>
  <c r="H82" i="1"/>
</calcChain>
</file>

<file path=xl/comments1.xml><?xml version="1.0" encoding="utf-8"?>
<comments xmlns="http://schemas.openxmlformats.org/spreadsheetml/2006/main">
  <authors>
    <author>Pedro Neves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Pedro Neves:</t>
        </r>
        <r>
          <rPr>
            <sz val="9"/>
            <color indexed="81"/>
            <rFont val="Tahoma"/>
            <charset val="1"/>
          </rPr>
          <t xml:space="preserve">
DO NOT USE FOR K0 AS DUPLICATE K16 WERE REMOVED</t>
        </r>
      </text>
    </comment>
    <comment ref="C72" authorId="0" shapeId="0">
      <text>
        <r>
          <rPr>
            <b/>
            <sz val="9"/>
            <color indexed="81"/>
            <rFont val="Tahoma"/>
            <charset val="1"/>
          </rPr>
          <t>Pedro Neves:</t>
        </r>
        <r>
          <rPr>
            <sz val="9"/>
            <color indexed="81"/>
            <rFont val="Tahoma"/>
            <charset val="1"/>
          </rPr>
          <t xml:space="preserve">
Duplicated at k16, not at k0 (fused islands?)</t>
        </r>
      </text>
    </comment>
    <comment ref="E72" authorId="0" shapeId="0">
      <text>
        <r>
          <rPr>
            <b/>
            <sz val="9"/>
            <color indexed="81"/>
            <rFont val="Tahoma"/>
            <charset val="1"/>
          </rPr>
          <t>Pedro Neves:</t>
        </r>
        <r>
          <rPr>
            <sz val="9"/>
            <color indexed="81"/>
            <rFont val="Tahoma"/>
            <charset val="1"/>
          </rPr>
          <t xml:space="preserve">
Value from the sum used (and used in sister .csv file)</t>
        </r>
      </text>
    </comment>
  </commentList>
</comments>
</file>

<file path=xl/sharedStrings.xml><?xml version="1.0" encoding="utf-8"?>
<sst xmlns="http://schemas.openxmlformats.org/spreadsheetml/2006/main" count="729" uniqueCount="212">
  <si>
    <t>island</t>
  </si>
  <si>
    <t>archipelago</t>
  </si>
  <si>
    <t>ka16_Lambeck</t>
  </si>
  <si>
    <t>ka16_Cutler</t>
  </si>
  <si>
    <t>Aldabra</t>
  </si>
  <si>
    <t>Assumption</t>
  </si>
  <si>
    <t>Astove</t>
  </si>
  <si>
    <t>Cosmoledo</t>
  </si>
  <si>
    <t>Corvo</t>
  </si>
  <si>
    <t>Azores</t>
  </si>
  <si>
    <t>Faial</t>
  </si>
  <si>
    <t>Flores</t>
  </si>
  <si>
    <t>Graciosa</t>
  </si>
  <si>
    <t>Santa Maria</t>
  </si>
  <si>
    <t>Sao Jorge</t>
  </si>
  <si>
    <t>Sao Miguel</t>
  </si>
  <si>
    <t>Terceira</t>
  </si>
  <si>
    <t>Cabrera</t>
  </si>
  <si>
    <t>Balearic</t>
  </si>
  <si>
    <t>Formentera</t>
  </si>
  <si>
    <t>Anacapa</t>
  </si>
  <si>
    <t>California Channel</t>
  </si>
  <si>
    <t>San Clemente</t>
  </si>
  <si>
    <t>San Nicolas</t>
  </si>
  <si>
    <t>Santa Barbara</t>
  </si>
  <si>
    <t>Santa Catalina</t>
  </si>
  <si>
    <t>Fuerteventura</t>
  </si>
  <si>
    <t>Canaries</t>
  </si>
  <si>
    <t>Gran Canaria</t>
  </si>
  <si>
    <t>Hierro</t>
  </si>
  <si>
    <t>La Gomera</t>
  </si>
  <si>
    <t>La Palma</t>
  </si>
  <si>
    <t>Tenerife</t>
  </si>
  <si>
    <t>Boa Vista</t>
  </si>
  <si>
    <t>Cape Verde</t>
  </si>
  <si>
    <t>Brava</t>
  </si>
  <si>
    <t>Fogo</t>
  </si>
  <si>
    <t>Maio</t>
  </si>
  <si>
    <t>Sal</t>
  </si>
  <si>
    <t>Santa Luzia</t>
  </si>
  <si>
    <t>Santiago</t>
  </si>
  <si>
    <t>Santo Antao</t>
  </si>
  <si>
    <t>Sao Nicolau</t>
  </si>
  <si>
    <t>Anjouan</t>
  </si>
  <si>
    <t>Comoros</t>
  </si>
  <si>
    <t>Grande Comore</t>
  </si>
  <si>
    <t>Mayotte</t>
  </si>
  <si>
    <t>Moheli</t>
  </si>
  <si>
    <t>Aitutaki</t>
  </si>
  <si>
    <t>Cook</t>
  </si>
  <si>
    <t>Atiu</t>
  </si>
  <si>
    <t>Mangaia</t>
  </si>
  <si>
    <t>Mauke</t>
  </si>
  <si>
    <t>Mitiaro</t>
  </si>
  <si>
    <t>Rarotonga</t>
  </si>
  <si>
    <t>Apotres</t>
  </si>
  <si>
    <t>Crozet</t>
  </si>
  <si>
    <t>Cochons</t>
  </si>
  <si>
    <t>Lest</t>
  </si>
  <si>
    <t>Pingouins</t>
  </si>
  <si>
    <t>Possession</t>
  </si>
  <si>
    <t>Aruba</t>
  </si>
  <si>
    <t>Dutch Caribbean</t>
  </si>
  <si>
    <t>Bonaire</t>
  </si>
  <si>
    <t>Curacao</t>
  </si>
  <si>
    <t>Espanola</t>
  </si>
  <si>
    <t>Galapagos</t>
  </si>
  <si>
    <t>Fernandina</t>
  </si>
  <si>
    <t>Floreana</t>
  </si>
  <si>
    <t>Pinta</t>
  </si>
  <si>
    <t>Pinzon</t>
  </si>
  <si>
    <t>Rabida</t>
  </si>
  <si>
    <t>San Cristobal</t>
  </si>
  <si>
    <t>Santa Cruz</t>
  </si>
  <si>
    <t>Santa Fe</t>
  </si>
  <si>
    <t>Annobon</t>
  </si>
  <si>
    <t>Gulf of Guinea</t>
  </si>
  <si>
    <t>Principe</t>
  </si>
  <si>
    <t>SaoTome_Principe</t>
  </si>
  <si>
    <t>Sao Tome</t>
  </si>
  <si>
    <t>Hawaii</t>
  </si>
  <si>
    <t>Kahoolawe</t>
  </si>
  <si>
    <t>Kauai</t>
  </si>
  <si>
    <t>Lanai</t>
  </si>
  <si>
    <t>Niihau</t>
  </si>
  <si>
    <t>Oahu</t>
  </si>
  <si>
    <t>Bird</t>
  </si>
  <si>
    <t>Inner Seychelles</t>
  </si>
  <si>
    <t>Alejandro Selkirk</t>
  </si>
  <si>
    <t>Juan Fernandez</t>
  </si>
  <si>
    <t>Robinson Crusoe</t>
  </si>
  <si>
    <t>Antsiferov</t>
  </si>
  <si>
    <t>Kuriles</t>
  </si>
  <si>
    <t>Atlasova</t>
  </si>
  <si>
    <t>Chirinkotan</t>
  </si>
  <si>
    <t>Ekarma</t>
  </si>
  <si>
    <t>Iturup</t>
  </si>
  <si>
    <t>Ketoy</t>
  </si>
  <si>
    <t>Kharimkotan</t>
  </si>
  <si>
    <t>Kunashir</t>
  </si>
  <si>
    <t>Makanrushi</t>
  </si>
  <si>
    <t>Matua</t>
  </si>
  <si>
    <t>Onekotan</t>
  </si>
  <si>
    <t>Paramushir</t>
  </si>
  <si>
    <t>Rasshua</t>
  </si>
  <si>
    <t>Raykoke</t>
  </si>
  <si>
    <t>Shiashkotan</t>
  </si>
  <si>
    <t>Shimushir</t>
  </si>
  <si>
    <t>Urup</t>
  </si>
  <si>
    <t>Bugio</t>
  </si>
  <si>
    <t>Madeira</t>
  </si>
  <si>
    <t>Porto Santo</t>
  </si>
  <si>
    <t>Selvagens</t>
  </si>
  <si>
    <t>Agrihan</t>
  </si>
  <si>
    <t>Marianas</t>
  </si>
  <si>
    <t>Aguijan</t>
  </si>
  <si>
    <t>Alamagan</t>
  </si>
  <si>
    <t>Anatahan</t>
  </si>
  <si>
    <t>Asuncion</t>
  </si>
  <si>
    <t>Farallon De Medinilla</t>
  </si>
  <si>
    <t>Guam</t>
  </si>
  <si>
    <t>Guguan</t>
  </si>
  <si>
    <t>Pagan</t>
  </si>
  <si>
    <t>Rota</t>
  </si>
  <si>
    <t>Saipan</t>
  </si>
  <si>
    <t>Sarigan</t>
  </si>
  <si>
    <t>Tinian</t>
  </si>
  <si>
    <t>Eiao</t>
  </si>
  <si>
    <t>Marquesas</t>
  </si>
  <si>
    <t>Fatu Hiva</t>
  </si>
  <si>
    <t>Hatutaa</t>
  </si>
  <si>
    <t>Hiva Oa</t>
  </si>
  <si>
    <t>Moho Tani</t>
  </si>
  <si>
    <t>Nuku Hiva</t>
  </si>
  <si>
    <t>Ua Huka</t>
  </si>
  <si>
    <t>Ua Pou</t>
  </si>
  <si>
    <t>Mauritius</t>
  </si>
  <si>
    <t>Reunion</t>
  </si>
  <si>
    <t>Rodrigues</t>
  </si>
  <si>
    <t>Enderbury</t>
  </si>
  <si>
    <t>Phoenix</t>
  </si>
  <si>
    <t>Manra</t>
  </si>
  <si>
    <t>Nikumaroro</t>
  </si>
  <si>
    <t>Orona</t>
  </si>
  <si>
    <t>Henderson</t>
  </si>
  <si>
    <t>Pitcairn</t>
  </si>
  <si>
    <t>Oeno</t>
  </si>
  <si>
    <t>Marion</t>
  </si>
  <si>
    <t>Prince Edward</t>
  </si>
  <si>
    <t>Clarion</t>
  </si>
  <si>
    <t>Revillagigedo</t>
  </si>
  <si>
    <t>San Benedicto</t>
  </si>
  <si>
    <t>Socorro</t>
  </si>
  <si>
    <t>Ofu</t>
  </si>
  <si>
    <t>Samoa</t>
  </si>
  <si>
    <t>Savaii</t>
  </si>
  <si>
    <t>Swains</t>
  </si>
  <si>
    <t>Tau</t>
  </si>
  <si>
    <t>Tutuila</t>
  </si>
  <si>
    <t>Bora Bora</t>
  </si>
  <si>
    <t>Society</t>
  </si>
  <si>
    <t>Huahine Iti</t>
  </si>
  <si>
    <t>Moorea</t>
  </si>
  <si>
    <t>Raiatea</t>
  </si>
  <si>
    <t>Tahiti</t>
  </si>
  <si>
    <t>Gough</t>
  </si>
  <si>
    <t>Inaccessible</t>
  </si>
  <si>
    <t>Tristan da Cunha</t>
  </si>
  <si>
    <t>Nightingale</t>
  </si>
  <si>
    <t>Sum of ka16_Lambeck</t>
  </si>
  <si>
    <t>Sum of ka16_Cutler</t>
  </si>
  <si>
    <t>ka0_Lambeck</t>
  </si>
  <si>
    <t>ka0_Cutler</t>
  </si>
  <si>
    <t>Sum of k0 inner seyschelles lambeck</t>
  </si>
  <si>
    <t>Sum of k0 inner seyschelles cutler</t>
  </si>
  <si>
    <t>ka0</t>
  </si>
  <si>
    <t>Pico</t>
  </si>
  <si>
    <t>Ibiza</t>
  </si>
  <si>
    <t>Mallorca</t>
  </si>
  <si>
    <t>Minorca</t>
  </si>
  <si>
    <t>San Miguel</t>
  </si>
  <si>
    <t>Santa Rosa</t>
  </si>
  <si>
    <t>Lanzarote</t>
  </si>
  <si>
    <t>Sao Vicente</t>
  </si>
  <si>
    <t>Isabela</t>
  </si>
  <si>
    <t>Maui</t>
  </si>
  <si>
    <t>Molokai</t>
  </si>
  <si>
    <t>Curieuse</t>
  </si>
  <si>
    <t>Denis</t>
  </si>
  <si>
    <t>Felicite</t>
  </si>
  <si>
    <t>Fregate</t>
  </si>
  <si>
    <t>La Digue</t>
  </si>
  <si>
    <t>Mahe</t>
  </si>
  <si>
    <t>North</t>
  </si>
  <si>
    <t>Praslin</t>
  </si>
  <si>
    <t>Silhouette</t>
  </si>
  <si>
    <t>Santa Clara</t>
  </si>
  <si>
    <t>Shibotsu</t>
  </si>
  <si>
    <t>Shikotan</t>
  </si>
  <si>
    <t>Shumshu</t>
  </si>
  <si>
    <t>Taraku</t>
  </si>
  <si>
    <t>Ushishir</t>
  </si>
  <si>
    <t>Deserta Grande</t>
  </si>
  <si>
    <t>Tahuata</t>
  </si>
  <si>
    <t>Olosega</t>
  </si>
  <si>
    <t>Upolu</t>
  </si>
  <si>
    <t>Huahine Nui</t>
  </si>
  <si>
    <t>Tahaa</t>
  </si>
  <si>
    <t>Row Labels</t>
  </si>
  <si>
    <t>Grand Total</t>
  </si>
  <si>
    <t>Sum of ka0</t>
  </si>
  <si>
    <t>Full table lambert k0. Already on archipelagos_paleo_area_no_duplicates.csv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</si>
</sst>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o Neves" refreshedDate="44033.695204398151" createdVersion="6" refreshedVersion="6" minRefreshableVersion="3" recordCount="144">
  <cacheSource type="worksheet">
    <worksheetSource ref="A1:F145" sheet="Sheet1"/>
  </cacheSource>
  <cacheFields count="6">
    <cacheField name="island" numFmtId="0">
      <sharedItems/>
    </cacheField>
    <cacheField name="archipelago" numFmtId="0">
      <sharedItems count="33">
        <s v="Aldabra"/>
        <s v="Azores"/>
        <s v="Balearic"/>
        <s v="California Channel"/>
        <s v="Canaries"/>
        <s v="Cape Verde"/>
        <s v="Comoros"/>
        <s v="Cook"/>
        <s v="Crozet"/>
        <s v="Dutch Caribbean"/>
        <s v="Galapagos"/>
        <s v="Gulf of Guinea"/>
        <s v="SaoTome_Principe"/>
        <s v="Hawaii"/>
        <s v="Inner Seychelles"/>
        <s v="Juan Fernandez"/>
        <s v="Kuriles"/>
        <s v="Madeira"/>
        <s v="Selvagens"/>
        <s v="Marianas"/>
        <s v="Marquesas"/>
        <s v="Mauritius"/>
        <s v="Reunion"/>
        <s v="Rodrigues"/>
        <s v="Phoenix"/>
        <s v="Pitcairn"/>
        <s v="Prince Edward"/>
        <s v="Revillagigedo"/>
        <s v="Socorro"/>
        <s v="Samoa"/>
        <s v="Society"/>
        <s v="Gough"/>
        <s v="Tristan da Cunha"/>
      </sharedItems>
    </cacheField>
    <cacheField name="ka16_Lambeck" numFmtId="0">
      <sharedItems containsSemiMixedTypes="0" containsString="0" containsNumber="1" minValue="5.0064600000070802" maxValue="39250.715550000001"/>
    </cacheField>
    <cacheField name="ka16_Cutler" numFmtId="0">
      <sharedItems containsSemiMixedTypes="0" containsString="0" containsNumber="1" minValue="5.0064600000070802" maxValue="39123.640899999999"/>
    </cacheField>
    <cacheField name="ka0_Lambeck" numFmtId="0">
      <sharedItems containsSemiMixedTypes="0" containsString="0" containsNumber="1" minValue="0.852845999996515" maxValue="10460.750351999999"/>
    </cacheField>
    <cacheField name="ka0_Cutler" numFmtId="0">
      <sharedItems containsSemiMixedTypes="0" containsString="0" containsNumber="1" minValue="0.852845999996515" maxValue="10460.750351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dro Neves" refreshedDate="44033.695873958335" createdVersion="6" refreshedVersion="6" minRefreshableVersion="3" recordCount="178">
  <cacheSource type="worksheet">
    <worksheetSource ref="O1:Q179" sheet="Sheet1"/>
  </cacheSource>
  <cacheFields count="3">
    <cacheField name="island" numFmtId="0">
      <sharedItems count="177">
        <s v="Aldabra"/>
        <s v="Assumption"/>
        <s v="Astove"/>
        <s v="Cosmoledo"/>
        <s v="Corvo"/>
        <s v="Faial"/>
        <s v="Flores"/>
        <s v="Graciosa"/>
        <s v="Pico"/>
        <s v="Santa Maria"/>
        <s v="Sao Jorge"/>
        <s v="Sao Miguel"/>
        <s v="Terceira"/>
        <s v="Cabrera"/>
        <s v="Formentera"/>
        <s v="Ibiza"/>
        <s v="Mallorca"/>
        <s v="Minorca"/>
        <s v="Anacapa"/>
        <s v="San Clemente"/>
        <s v="San Miguel"/>
        <s v="San Nicolas"/>
        <s v="Santa Barbara"/>
        <s v="Santa Catalina"/>
        <s v="Santa Cruz"/>
        <s v="Santa Rosa"/>
        <s v="Fuerteventura"/>
        <s v="Gran Canaria"/>
        <s v="Hierro"/>
        <s v="La Gomera"/>
        <s v="La Palma"/>
        <s v="Lanzarote"/>
        <s v="Tenerife"/>
        <s v="Boa Vista"/>
        <s v="Brava"/>
        <s v="Fogo"/>
        <s v="Maio"/>
        <s v="Sal"/>
        <s v="Santa Luzia"/>
        <s v="Santiago"/>
        <s v="Santo Antao"/>
        <s v="Sao Nicolau"/>
        <s v="Sao Vicente"/>
        <s v="Anjouan"/>
        <s v="Grande Comore"/>
        <s v="Mayotte"/>
        <s v="Moheli"/>
        <s v="Aitutaki"/>
        <s v="Atiu"/>
        <s v="Mangaia"/>
        <s v="Mauke"/>
        <s v="Mitiaro"/>
        <s v="Rarotonga"/>
        <s v="Apotres"/>
        <s v="Cochons"/>
        <s v="Lest"/>
        <s v="Pingouins"/>
        <s v="Possession"/>
        <s v="Aruba"/>
        <s v="Bonaire"/>
        <s v="Curacao"/>
        <s v="Espanola"/>
        <s v="Fernandina"/>
        <s v="Floreana"/>
        <s v="Isabela"/>
        <s v="Pinta"/>
        <s v="Pinzon"/>
        <s v="Rabida"/>
        <s v="San Cristobal"/>
        <s v="Santa Fe"/>
        <s v="Annobon"/>
        <s v="Principe"/>
        <s v="Sao Tome"/>
        <s v="Hawaii"/>
        <s v="Kahoolawe"/>
        <s v="Kauai"/>
        <s v="Lanai"/>
        <s v="Maui"/>
        <s v="Molokai"/>
        <s v="Niihau"/>
        <s v="Oahu"/>
        <s v="Bird"/>
        <s v="Curieuse"/>
        <s v="Denis"/>
        <s v="Felicite"/>
        <s v="Fregate"/>
        <s v="La Digue"/>
        <s v="Mahe"/>
        <s v="North"/>
        <s v="Praslin"/>
        <s v="Silhouette"/>
        <s v="Alejandro Selkirk"/>
        <s v="Robinson Crusoe"/>
        <s v="Santa Clara"/>
        <s v="Antsiferov"/>
        <s v="Atlasova"/>
        <s v="Chirinkotan"/>
        <s v="Ekarma"/>
        <s v="Iturup"/>
        <s v="Ketoy"/>
        <s v="Kharimkotan"/>
        <s v="Kunashir"/>
        <s v="Makanrushi"/>
        <s v="Matua"/>
        <s v="Onekotan"/>
        <s v="Paramushir"/>
        <s v="Rasshua"/>
        <s v="Raykoke"/>
        <s v="Shiashkotan"/>
        <s v="Shibotsu"/>
        <s v="Shikotan"/>
        <s v="Shimushir"/>
        <s v="Shumshu"/>
        <s v="Taraku"/>
        <s v="Urup"/>
        <s v="Ushishir"/>
        <s v="Bugio"/>
        <s v="Deserta Grande"/>
        <s v="Madeira"/>
        <s v="Porto Santo"/>
        <s v="Selvagens"/>
        <s v="Agrihan"/>
        <s v="Aguijan"/>
        <s v="Alamagan"/>
        <s v="Anatahan"/>
        <s v="Asuncion"/>
        <s v="Farallon De Medinilla"/>
        <s v="Guam"/>
        <s v="Guguan"/>
        <s v="Pagan"/>
        <s v="Rota"/>
        <s v="Saipan"/>
        <s v="Sarigan"/>
        <s v="Tinian"/>
        <s v="Eiao"/>
        <s v="Fatu Hiva"/>
        <s v="Hatutaa"/>
        <s v="Hiva Oa"/>
        <s v="Moho Tani"/>
        <s v="Nuku Hiva"/>
        <s v="Tahuata"/>
        <s v="Ua Huka"/>
        <s v="Ua Pou"/>
        <s v="Mauritius"/>
        <s v="Reunion"/>
        <s v="Rodrigues"/>
        <s v="Enderbury"/>
        <s v="Manra"/>
        <s v="Nikumaroro"/>
        <s v="Orona"/>
        <s v="Henderson"/>
        <s v="Oeno"/>
        <s v="Pitcairn"/>
        <s v="Marion"/>
        <s v="Prince Edward"/>
        <s v="Clarion"/>
        <s v="San Benedicto"/>
        <s v="Socorro"/>
        <s v="Ofu"/>
        <s v="Olosega"/>
        <s v="Savaii"/>
        <s v="Swains"/>
        <s v="Tau"/>
        <s v="Tutuila"/>
        <s v="Upolu"/>
        <s v="Bora Bora"/>
        <s v="Huahine Iti"/>
        <s v="Huahine Nui"/>
        <s v="Moorea"/>
        <s v="Raiatea"/>
        <s v="Tahaa"/>
        <s v="Tahiti"/>
        <s v="Gough"/>
        <s v="Inaccessible"/>
        <s v="Nightingale"/>
        <s v="Tristan da Cunha"/>
        <s v="Selvages" u="1"/>
      </sharedItems>
    </cacheField>
    <cacheField name="archipelago" numFmtId="0">
      <sharedItems count="34">
        <s v="Aldabra"/>
        <s v="Azores"/>
        <s v="Balearic"/>
        <s v="California Channel"/>
        <s v="Canaries"/>
        <s v="Cape Verde"/>
        <s v="Comoros"/>
        <s v="Cook"/>
        <s v="Crozet"/>
        <s v="Dutch Caribbean"/>
        <s v="Galapagos"/>
        <s v="Gulf of Guinea"/>
        <s v="SaoTome_Principe"/>
        <s v="Hawaii"/>
        <s v="Inner Seychelles"/>
        <s v="Juan Fernandez"/>
        <s v="Kuriles"/>
        <s v="Madeira"/>
        <s v="Selvagens"/>
        <s v="Marianas"/>
        <s v="Marquesas"/>
        <s v="Mauritius"/>
        <s v="Reunion"/>
        <s v="Rodrigues"/>
        <s v="Phoenix"/>
        <s v="Pitcairn"/>
        <s v="Prince Edward"/>
        <s v="Revillagigedo"/>
        <s v="Socorro"/>
        <s v="Samoa"/>
        <s v="Society"/>
        <s v="Gough"/>
        <s v="Tristan da Cunha"/>
        <s v="Mascarenes" u="1"/>
      </sharedItems>
    </cacheField>
    <cacheField name="ka0" numFmtId="0">
      <sharedItems containsSemiMixedTypes="0" containsString="0" containsNumber="1" minValue="0.852845999996515" maxValue="10460.750351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s v="Aldabra"/>
    <x v="0"/>
    <n v="615.17684000000304"/>
    <n v="602.53622000000303"/>
    <n v="96.068712000005803"/>
    <n v="96.068712000005803"/>
  </r>
  <r>
    <s v="Assumption"/>
    <x v="0"/>
    <n v="60.674976000003603"/>
    <n v="56.461436000003197"/>
    <n v="11.797911999999799"/>
    <n v="11.797911999999799"/>
  </r>
  <r>
    <s v="Astove"/>
    <x v="0"/>
    <n v="53.090604000006898"/>
    <n v="50.562480000005998"/>
    <n v="3.37083199999979"/>
    <n v="3.37083199999979"/>
  </r>
  <r>
    <s v="Cosmoledo"/>
    <x v="0"/>
    <n v="237.64365599999601"/>
    <n v="233.430115999995"/>
    <n v="3.3708319999984999"/>
    <n v="3.3708319999984999"/>
  </r>
  <r>
    <s v="Corvo"/>
    <x v="1"/>
    <n v="53.2716750000003"/>
    <n v="49.900049999998501"/>
    <n v="21.578400000003001"/>
    <n v="21.578400000003001"/>
  </r>
  <r>
    <s v="Faial"/>
    <x v="1"/>
    <n v="773.45077499998604"/>
    <n v="757.94129999998802"/>
    <n v="173.301525"/>
    <n v="173.301525"/>
  </r>
  <r>
    <s v="Flores"/>
    <x v="1"/>
    <n v="316.25842500000903"/>
    <n v="289.95975000000601"/>
    <n v="152.39744999999701"/>
    <n v="152.39744999999701"/>
  </r>
  <r>
    <s v="Graciosa"/>
    <x v="1"/>
    <n v="140.93392499999999"/>
    <n v="129.47040000000601"/>
    <n v="60.014924999997803"/>
    <n v="60.014924999997803"/>
  </r>
  <r>
    <s v="Santa Maria"/>
    <x v="1"/>
    <n v="205.66912500000399"/>
    <n v="188.13667500000099"/>
    <n v="112.612274999999"/>
    <n v="112.612274999999"/>
  </r>
  <r>
    <s v="Sao Jorge"/>
    <x v="1"/>
    <n v="409.31527499999601"/>
    <n v="382.342275000001"/>
    <n v="256.91782500000602"/>
    <n v="256.91782500000602"/>
  </r>
  <r>
    <s v="Sao Miguel"/>
    <x v="1"/>
    <n v="1105.2186750000001"/>
    <n v="1066.107825"/>
    <n v="749.17507500000102"/>
    <n v="749.17507500000102"/>
  </r>
  <r>
    <s v="Terceira"/>
    <x v="1"/>
    <n v="596.10329999999499"/>
    <n v="560.36407499999802"/>
    <n v="401.89769999999601"/>
    <n v="401.89769999999601"/>
  </r>
  <r>
    <s v="Cabrera"/>
    <x v="2"/>
    <n v="10263.10995"/>
    <n v="9573.7222500000298"/>
    <n v="13.947149999999899"/>
    <n v="13.947149999999899"/>
  </r>
  <r>
    <s v="Formentera"/>
    <x v="2"/>
    <n v="2657.9283"/>
    <n v="2333.15895"/>
    <n v="69.735750000003307"/>
    <n v="69.735750000003307"/>
  </r>
  <r>
    <s v="Anacapa"/>
    <x v="3"/>
    <n v="2246.4056999999898"/>
    <n v="2048.7620999999899"/>
    <n v="7.1610000000002803"/>
    <n v="7.1610000000002803"/>
  </r>
  <r>
    <s v="San Clemente"/>
    <x v="3"/>
    <n v="354.46949999999902"/>
    <n v="330.12209999997702"/>
    <n v="163.986899999982"/>
    <n v="163.986899999982"/>
  </r>
  <r>
    <s v="San Nicolas"/>
    <x v="3"/>
    <n v="794.15490000000295"/>
    <n v="595.07909999999697"/>
    <n v="68.029499999998706"/>
    <n v="68.029499999998706"/>
  </r>
  <r>
    <s v="Santa Barbara"/>
    <x v="3"/>
    <n v="76.622699999998304"/>
    <n v="65.881199999996198"/>
    <n v="3.5805000000015799"/>
    <n v="3.5805000000015799"/>
  </r>
  <r>
    <s v="Santa Catalina"/>
    <x v="3"/>
    <n v="360.19830000000002"/>
    <n v="332.98650000001101"/>
    <n v="219.12660000000099"/>
    <n v="219.12660000000099"/>
  </r>
  <r>
    <s v="Fuerteventura"/>
    <x v="4"/>
    <n v="4918.980528"/>
    <n v="4758.9400319999804"/>
    <n v="1727.984412"/>
    <n v="1727.984412"/>
  </r>
  <r>
    <s v="Gran Canaria"/>
    <x v="4"/>
    <n v="2557.6283039999998"/>
    <n v="2510.0691000000002"/>
    <n v="1637.39545200001"/>
    <n v="1637.39545200001"/>
  </r>
  <r>
    <s v="Hierro"/>
    <x v="4"/>
    <n v="375.18927599999603"/>
    <n v="366.885287999995"/>
    <n v="296.67884399999798"/>
    <n v="296.67884399999798"/>
  </r>
  <r>
    <s v="La Gomera"/>
    <x v="4"/>
    <n v="766.98652800000195"/>
    <n v="696.02517600000294"/>
    <n v="405.38559600000099"/>
    <n v="405.38559600000099"/>
  </r>
  <r>
    <s v="La Palma"/>
    <x v="4"/>
    <n v="857.57548799999597"/>
    <n v="842.47732799999596"/>
    <n v="758.68253999999604"/>
    <n v="758.68253999999604"/>
  </r>
  <r>
    <s v="Tenerife"/>
    <x v="4"/>
    <n v="2512.3338239999998"/>
    <n v="2476.0982399999998"/>
    <n v="2120.536572"/>
    <n v="2120.536572"/>
  </r>
  <r>
    <s v="Boa Vista"/>
    <x v="5"/>
    <n v="2700.840416"/>
    <n v="2571.7198479999902"/>
    <n v="644.78041599999904"/>
    <n v="644.78041599999904"/>
  </r>
  <r>
    <s v="Brava"/>
    <x v="5"/>
    <n v="145.569047999996"/>
    <n v="142.279351999997"/>
    <n v="72.373311999996602"/>
    <n v="72.373311999996602"/>
  </r>
  <r>
    <s v="Fogo"/>
    <x v="5"/>
    <n v="561.71559200000195"/>
    <n v="551.84650400000203"/>
    <n v="493.454400000004"/>
    <n v="493.454400000004"/>
  </r>
  <r>
    <s v="Maio"/>
    <x v="5"/>
    <n v="838.87247999999704"/>
    <n v="818.31187999999599"/>
    <n v="264.82052799999298"/>
    <n v="264.82052799999298"/>
  </r>
  <r>
    <s v="Sal"/>
    <x v="5"/>
    <n v="464.66956000000698"/>
    <n v="452.333200000006"/>
    <n v="233.56841600000399"/>
    <n v="233.56841600000399"/>
  </r>
  <r>
    <s v="Santa Luzia"/>
    <x v="5"/>
    <n v="812.55491199999904"/>
    <n v="780.48037599999805"/>
    <n v="40.298776000000402"/>
    <n v="40.298776000000402"/>
  </r>
  <r>
    <s v="Santiago"/>
    <x v="5"/>
    <n v="1174.42147200001"/>
    <n v="1156.3281440000101"/>
    <n v="1038.7215120000001"/>
    <n v="1038.7215120000001"/>
  </r>
  <r>
    <s v="Santo Antao"/>
    <x v="5"/>
    <n v="1002.534856"/>
    <n v="991.02091999999902"/>
    <n v="830.64823999999498"/>
    <n v="830.64823999999498"/>
  </r>
  <r>
    <s v="Sao Nicolau"/>
    <x v="5"/>
    <n v="518.94954400000699"/>
    <n v="501.67864000000901"/>
    <n v="373.38049600000198"/>
    <n v="373.38049600000198"/>
  </r>
  <r>
    <s v="Anjouan"/>
    <x v="6"/>
    <n v="714.16091599999697"/>
    <n v="699.10834400000203"/>
    <n v="480.00979599998698"/>
    <n v="480.00979599998698"/>
  </r>
  <r>
    <s v="Grande Comore"/>
    <x v="6"/>
    <n v="1262.7435400000099"/>
    <n v="1240.1646820000001"/>
    <n v="1048.6625160000101"/>
    <n v="1048.6625160000101"/>
  </r>
  <r>
    <s v="Mayotte"/>
    <x v="6"/>
    <n v="1883.2440079999999"/>
    <n v="1853.138864"/>
    <n v="430.67081000000297"/>
    <n v="430.67081000000297"/>
  </r>
  <r>
    <s v="Moheli"/>
    <x v="6"/>
    <n v="935.76822600000003"/>
    <n v="921.55190800000003"/>
    <n v="239.16864399999901"/>
    <n v="239.16864399999901"/>
  </r>
  <r>
    <s v="Aitutaki"/>
    <x v="7"/>
    <n v="144.54179999999701"/>
    <n v="142.13276999999701"/>
    <n v="16.863210000010099"/>
    <n v="16.863210000010099"/>
  </r>
  <r>
    <s v="Atiu"/>
    <x v="7"/>
    <n v="44.1655500000034"/>
    <n v="42.559530000003001"/>
    <n v="28.908360000001299"/>
    <n v="28.908360000001299"/>
  </r>
  <r>
    <s v="Mangaia"/>
    <x v="7"/>
    <n v="55.407689999995299"/>
    <n v="53.801669999997898"/>
    <n v="43.362540000000401"/>
    <n v="43.362540000000401"/>
  </r>
  <r>
    <s v="Mauke"/>
    <x v="7"/>
    <n v="37.741470000001698"/>
    <n v="37.741470000001698"/>
    <n v="16.863209999999199"/>
    <n v="16.863209999999199"/>
  </r>
  <r>
    <s v="Mitiaro"/>
    <x v="7"/>
    <n v="63.437789999999197"/>
    <n v="62.6347799999971"/>
    <n v="24.0902999999971"/>
    <n v="24.0902999999971"/>
  </r>
  <r>
    <s v="Rarotonga"/>
    <x v="7"/>
    <n v="110.01237000000501"/>
    <n v="110.01237000000501"/>
    <n v="70.664879999996799"/>
    <n v="70.664879999996799"/>
  </r>
  <r>
    <s v="Apotres"/>
    <x v="8"/>
    <n v="1686.8191940000099"/>
    <n v="267.34268200000201"/>
    <n v="2.9770899999982001"/>
    <n v="2.9770899999982001"/>
  </r>
  <r>
    <s v="Cochons"/>
    <x v="8"/>
    <n v="167.31245800000099"/>
    <n v="145.87741000000199"/>
    <n v="79.190594000003998"/>
    <n v="79.190594000003998"/>
  </r>
  <r>
    <s v="Lest"/>
    <x v="8"/>
    <n v="182.793326000002"/>
    <n v="177.43456400000099"/>
    <n v="141.709483999996"/>
    <n v="141.709483999996"/>
  </r>
  <r>
    <s v="Pingouins"/>
    <x v="8"/>
    <n v="370.349996000006"/>
    <n v="350.70120200000702"/>
    <n v="8.3358519999987095"/>
    <n v="8.3358519999987095"/>
  </r>
  <r>
    <s v="Possession"/>
    <x v="8"/>
    <n v="173.86205600000099"/>
    <n v="173.266638000001"/>
    <n v="163.144532"/>
    <n v="163.144532"/>
  </r>
  <r>
    <s v="Aruba"/>
    <x v="9"/>
    <n v="362.53408800000199"/>
    <n v="350.839440000004"/>
    <n v="189.62036400000201"/>
    <n v="189.62036400000201"/>
  </r>
  <r>
    <s v="Bonaire"/>
    <x v="9"/>
    <n v="434.372640000008"/>
    <n v="414.324672000009"/>
    <n v="274.824228000007"/>
    <n v="274.824228000007"/>
  </r>
  <r>
    <s v="Curacao"/>
    <x v="9"/>
    <n v="556.33111199999701"/>
    <n v="539.62447199999394"/>
    <n v="454.42060799999501"/>
    <n v="454.42060799999501"/>
  </r>
  <r>
    <s v="Espanola"/>
    <x v="10"/>
    <n v="160.68134400001199"/>
    <n v="141.87820800000301"/>
    <n v="67.520351999995"/>
    <n v="67.520351999995"/>
  </r>
  <r>
    <s v="Fernandina"/>
    <x v="10"/>
    <n v="6732.3773760000004"/>
    <n v="698.28009599999496"/>
    <n v="641.87068799999497"/>
    <n v="641.87068799999497"/>
  </r>
  <r>
    <s v="Floreana"/>
    <x v="10"/>
    <n v="291.44860800000998"/>
    <n v="276.06422400000503"/>
    <n v="187.17667200000199"/>
    <n v="187.17667200000199"/>
  </r>
  <r>
    <s v="Pinta"/>
    <x v="10"/>
    <n v="83.759424000010398"/>
    <n v="81.195360000013807"/>
    <n v="62.392224000006998"/>
    <n v="62.392224000006998"/>
  </r>
  <r>
    <s v="Pinzon"/>
    <x v="10"/>
    <n v="29.0593920000052"/>
    <n v="29.0593920000052"/>
    <n v="19.657824000000002"/>
    <n v="19.657824000000002"/>
  </r>
  <r>
    <s v="Rabida"/>
    <x v="10"/>
    <n v="862.38019199999997"/>
    <n v="846.99580799999796"/>
    <n v="6.837504"/>
    <n v="6.837504"/>
  </r>
  <r>
    <s v="San Cristobal"/>
    <x v="10"/>
    <n v="999.13027199999101"/>
    <n v="930.75523200000703"/>
    <n v="584.60659199998997"/>
    <n v="584.60659199998997"/>
  </r>
  <r>
    <s v="Santa Cruz"/>
    <x v="10"/>
    <n v="2246.4056999999898"/>
    <n v="2048.7620999999899"/>
    <n v="287.15609999999799"/>
    <n v="287.15609999999799"/>
  </r>
  <r>
    <s v="Santa Fe"/>
    <x v="10"/>
    <n v="199.142304000004"/>
    <n v="171.79228800000701"/>
    <n v="31.6234560000035"/>
    <n v="31.6234560000035"/>
  </r>
  <r>
    <s v="Annobon"/>
    <x v="11"/>
    <n v="130.76726400000001"/>
    <n v="111.10944000000001"/>
    <n v="25.640639999999902"/>
    <n v="25.640639999999902"/>
  </r>
  <r>
    <s v="Principe"/>
    <x v="12"/>
    <n v="1338.4414079999999"/>
    <n v="1299.1257599999999"/>
    <n v="170.93759999999901"/>
    <n v="170.93759999999901"/>
  </r>
  <r>
    <s v="Sao Tome"/>
    <x v="12"/>
    <n v="1367.5008"/>
    <n v="1349.5523519999999"/>
    <n v="911.95209599999805"/>
    <n v="911.95209599999805"/>
  </r>
  <r>
    <s v="Hawaii"/>
    <x v="13"/>
    <n v="11116.147730999901"/>
    <n v="11032.122426"/>
    <n v="10460.750351999999"/>
    <n v="10460.750351999999"/>
  </r>
  <r>
    <s v="Kahoolawe"/>
    <x v="13"/>
    <n v="230.46940799999999"/>
    <n v="211.263624000004"/>
    <n v="128.03856000000201"/>
    <n v="128.03856000000201"/>
  </r>
  <r>
    <s v="Kauai"/>
    <x v="13"/>
    <n v="1910.975508"/>
    <n v="1895.770929"/>
    <n v="1486.8477780000101"/>
    <n v="1486.8477780000101"/>
  </r>
  <r>
    <s v="Lanai"/>
    <x v="13"/>
    <n v="5584.08169799999"/>
    <n v="5378.4197609999901"/>
    <n v="396.11929499999098"/>
    <n v="396.11929499999098"/>
  </r>
  <r>
    <s v="Niihau"/>
    <x v="13"/>
    <n v="441.733031999991"/>
    <n v="431.32989899999302"/>
    <n v="209.66314200001"/>
    <n v="209.66314200001"/>
  </r>
  <r>
    <s v="Oahu"/>
    <x v="13"/>
    <n v="2346.3066119999999"/>
    <n v="2299.8926339999898"/>
    <n v="1644.4952550000301"/>
    <n v="1644.4952550000301"/>
  </r>
  <r>
    <s v="Bird"/>
    <x v="14"/>
    <n v="39250.715550000001"/>
    <n v="39123.640899999999"/>
    <n v="393.16385000000537"/>
    <n v="393.16385000000537"/>
  </r>
  <r>
    <s v="Alejandro Selkirk"/>
    <x v="15"/>
    <n v="59.206224000005697"/>
    <n v="57.779568000005"/>
    <n v="48.506304000001599"/>
    <n v="48.506304000001599"/>
  </r>
  <r>
    <s v="Robinson Crusoe"/>
    <x v="15"/>
    <n v="156.218832000004"/>
    <n v="140.52561600000399"/>
    <n v="71.332799999997903"/>
    <n v="71.332799999997903"/>
  </r>
  <r>
    <s v="Antsiferov"/>
    <x v="16"/>
    <n v="39.795775999996899"/>
    <n v="37.4548479999969"/>
    <n v="16.9717279999957"/>
    <n v="16.9717279999957"/>
  </r>
  <r>
    <s v="Atlasova"/>
    <x v="16"/>
    <n v="280.91135999999898"/>
    <n v="263.93963200000599"/>
    <n v="173.81390399999901"/>
    <n v="173.81390399999901"/>
  </r>
  <r>
    <s v="Chirinkotan"/>
    <x v="16"/>
    <n v="16.386496000003199"/>
    <n v="15.8012640000023"/>
    <n v="7.6080160000014496"/>
    <n v="7.6080160000014496"/>
  </r>
  <r>
    <s v="Ekarma"/>
    <x v="16"/>
    <n v="63.790287999996202"/>
    <n v="60.278895999993502"/>
    <n v="39.210544000005498"/>
    <n v="39.210544000005498"/>
  </r>
  <r>
    <s v="Iturup"/>
    <x v="16"/>
    <n v="5873.9735840001003"/>
    <n v="5435.6348160000898"/>
    <n v="3423.0219680001001"/>
    <n v="3423.0219680001001"/>
  </r>
  <r>
    <s v="Ketoy"/>
    <x v="16"/>
    <n v="203.07550400000699"/>
    <n v="191.370864000003"/>
    <n v="83.688176000000496"/>
    <n v="83.688176000000496"/>
  </r>
  <r>
    <s v="Kharimkotan"/>
    <x v="16"/>
    <n v="120.557791999999"/>
    <n v="114.705472000001"/>
    <n v="80.176783999996204"/>
    <n v="80.176783999996204"/>
  </r>
  <r>
    <s v="Kunashir"/>
    <x v="16"/>
    <n v="20742.963007999901"/>
    <n v="19132.989775999999"/>
    <n v="1632.2120480000301"/>
    <n v="1632.2120480000301"/>
  </r>
  <r>
    <s v="Makanrushi"/>
    <x v="16"/>
    <n v="183.76284800000499"/>
    <n v="162.69449600000101"/>
    <n v="59.693664000003999"/>
    <n v="59.693664000003999"/>
  </r>
  <r>
    <s v="Matua"/>
    <x v="16"/>
    <n v="222.97339199999999"/>
    <n v="206.58689600000099"/>
    <n v="61.4493600000011"/>
    <n v="61.4493600000011"/>
  </r>
  <r>
    <s v="Onekotan"/>
    <x v="16"/>
    <n v="803.52353600000401"/>
    <n v="736.22185600001399"/>
    <n v="470.52652800000402"/>
    <n v="470.52652800000402"/>
  </r>
  <r>
    <s v="Paramushir"/>
    <x v="16"/>
    <n v="18879.584320000002"/>
    <n v="18005.832944000002"/>
    <n v="2538.7364160000102"/>
    <n v="2538.7364160000102"/>
  </r>
  <r>
    <s v="Rasshua"/>
    <x v="16"/>
    <n v="395.616831999993"/>
    <n v="363.429071999982"/>
    <n v="79.591552000003503"/>
    <n v="79.591552000003503"/>
  </r>
  <r>
    <s v="Raykoke"/>
    <x v="16"/>
    <n v="25.750208000004701"/>
    <n v="23.994512000003802"/>
    <n v="7.6080159999970602"/>
    <n v="7.6080159999970602"/>
  </r>
  <r>
    <s v="Shiashkotan"/>
    <x v="16"/>
    <n v="434.82737599999001"/>
    <n v="388.00881599998701"/>
    <n v="145.72276799999099"/>
    <n v="145.72276799999099"/>
  </r>
  <r>
    <s v="Shimushir"/>
    <x v="16"/>
    <n v="784.21087999997997"/>
    <n v="726.27291199998899"/>
    <n v="414.92948799999402"/>
    <n v="414.92948799999402"/>
  </r>
  <r>
    <s v="Urup"/>
    <x v="16"/>
    <n v="3278.4696640000402"/>
    <n v="2793.31233600007"/>
    <n v="1554.37619200003"/>
    <n v="1554.37619200003"/>
  </r>
  <r>
    <s v="Bugio"/>
    <x v="17"/>
    <n v="156.40917599999901"/>
    <n v="133.02088799999899"/>
    <n v="4.3853040000006702"/>
    <n v="4.3853040000006702"/>
  </r>
  <r>
    <s v="Madeira"/>
    <x v="17"/>
    <n v="1124.09959200001"/>
    <n v="1070.74506000001"/>
    <n v="789.354719999998"/>
    <n v="789.354719999998"/>
  </r>
  <r>
    <s v="Porto Santo"/>
    <x v="17"/>
    <n v="222.18873599999901"/>
    <n v="213.418127999999"/>
    <n v="51.161880000002697"/>
    <n v="51.161880000002697"/>
  </r>
  <r>
    <s v="Selvagens"/>
    <x v="18"/>
    <n v="38.005968000002703"/>
    <n v="35.813316000002203"/>
    <n v="3.6544200000010001"/>
    <n v="3.6544200000010001"/>
  </r>
  <r>
    <s v="Agrihan"/>
    <x v="19"/>
    <n v="62.364079999989301"/>
    <n v="60.722919999989301"/>
    <n v="47.593639999993599"/>
    <n v="47.593639999993599"/>
  </r>
  <r>
    <s v="Aguijan"/>
    <x v="19"/>
    <n v="22.155660000006701"/>
    <n v="20.514500000006901"/>
    <n v="7.3852200000030201"/>
    <n v="7.3852200000030201"/>
  </r>
  <r>
    <s v="Alamagan"/>
    <x v="19"/>
    <n v="25.4379800000006"/>
    <n v="23.796820000000402"/>
    <n v="16.411600000000998"/>
    <n v="16.411600000000998"/>
  </r>
  <r>
    <s v="Anatahan"/>
    <x v="19"/>
    <n v="38.567260000009"/>
    <n v="38.567260000009"/>
    <n v="30.361460000008499"/>
    <n v="30.361460000008499"/>
  </r>
  <r>
    <s v="Asuncion"/>
    <x v="19"/>
    <n v="18.052760000006501"/>
    <n v="18.052760000006501"/>
    <n v="11.488120000002599"/>
    <n v="11.488120000002599"/>
  </r>
  <r>
    <s v="Farallon De Medinilla"/>
    <x v="19"/>
    <n v="7.3852199999997898"/>
    <n v="6.5646399999995904"/>
    <n v="1.64116000000021"/>
    <n v="1.64116000000021"/>
  </r>
  <r>
    <s v="Guam"/>
    <x v="19"/>
    <n v="690.10777999998095"/>
    <n v="682.72255999997901"/>
    <n v="574.40599999997198"/>
    <n v="574.40599999997198"/>
  </r>
  <r>
    <s v="Guguan"/>
    <x v="19"/>
    <n v="10.6675400000056"/>
    <n v="10.6675400000056"/>
    <n v="6.5646400000040597"/>
    <n v="6.5646400000040597"/>
  </r>
  <r>
    <s v="Pagan"/>
    <x v="19"/>
    <n v="80.416840000028103"/>
    <n v="78.775680000028103"/>
    <n v="55.799440000015899"/>
    <n v="55.799440000015899"/>
  </r>
  <r>
    <s v="Rota"/>
    <x v="19"/>
    <n v="125.548739999986"/>
    <n v="122.266419999986"/>
    <n v="91.084379999989196"/>
    <n v="91.084379999989196"/>
  </r>
  <r>
    <s v="Saipan"/>
    <x v="19"/>
    <n v="248.635739999999"/>
    <n v="222.37717999999799"/>
    <n v="128.83106000001001"/>
    <n v="128.83106000001001"/>
  </r>
  <r>
    <s v="Sarigan"/>
    <x v="19"/>
    <n v="8.2057999999997904"/>
    <n v="8.2057999999997904"/>
    <n v="5.7440599999997897"/>
    <n v="5.7440599999997897"/>
  </r>
  <r>
    <s v="Tinian"/>
    <x v="19"/>
    <n v="143.601500000008"/>
    <n v="141.13976000000801"/>
    <n v="103.393080000013"/>
    <n v="103.393080000013"/>
  </r>
  <r>
    <s v="Eiao"/>
    <x v="20"/>
    <n v="64.185951999996703"/>
    <n v="63.341399999994998"/>
    <n v="49.828568000000203"/>
    <n v="49.828568000000203"/>
  </r>
  <r>
    <s v="Fatu Hiva"/>
    <x v="20"/>
    <n v="97.123479999995197"/>
    <n v="95.434375999996803"/>
    <n v="81.076992000004694"/>
    <n v="81.076992000004694"/>
  </r>
  <r>
    <s v="Hatutaa"/>
    <x v="20"/>
    <n v="65.875055999998807"/>
    <n v="62.496847999997001"/>
    <n v="10.1346240000015"/>
    <n v="10.1346240000015"/>
  </r>
  <r>
    <s v="Hiva Oa"/>
    <x v="20"/>
    <n v="701.82271200001298"/>
    <n v="657.906008000013"/>
    <n v="367.380120000001"/>
    <n v="367.380120000001"/>
  </r>
  <r>
    <s v="Moho Tani"/>
    <x v="20"/>
    <n v="64.185951999997201"/>
    <n v="59.118639999995303"/>
    <n v="21.1138000000015"/>
    <n v="21.1138000000015"/>
  </r>
  <r>
    <s v="Nuku Hiva"/>
    <x v="20"/>
    <n v="531.22320799999204"/>
    <n v="516.021271999992"/>
    <n v="377.514743999985"/>
    <n v="377.514743999985"/>
  </r>
  <r>
    <s v="Ua Huka"/>
    <x v="20"/>
    <n v="153.70846399999101"/>
    <n v="143.57383999999601"/>
    <n v="107.258103999998"/>
    <n v="107.258103999998"/>
  </r>
  <r>
    <s v="Ua Pou"/>
    <x v="20"/>
    <n v="164.68764000001599"/>
    <n v="160.46488000001301"/>
    <n v="123.30459200000701"/>
    <n v="123.30459200000701"/>
  </r>
  <r>
    <s v="Mauritius"/>
    <x v="21"/>
    <n v="2865.9426899999899"/>
    <n v="2816.15607000001"/>
    <n v="1915.9818600000101"/>
    <n v="1915.9818600000101"/>
  </r>
  <r>
    <s v="Reunion"/>
    <x v="22"/>
    <n v="2816.9590800000001"/>
    <n v="2797.6868400000099"/>
    <n v="2535.10256999999"/>
    <n v="2535.10256999999"/>
  </r>
  <r>
    <s v="Rodrigues"/>
    <x v="23"/>
    <n v="1141.88022"/>
    <n v="1096.91166"/>
    <n v="128.48160000000499"/>
    <n v="128.48160000000499"/>
  </r>
  <r>
    <s v="Enderbury"/>
    <x v="24"/>
    <n v="29.849610000000101"/>
    <n v="27.291072000003702"/>
    <n v="4.2642299999965703"/>
    <n v="4.2642299999965703"/>
  </r>
  <r>
    <s v="Manra"/>
    <x v="24"/>
    <n v="21.3211500000101"/>
    <n v="21.3211500000101"/>
    <n v="0.85284600000005395"/>
    <n v="0.85284600000005395"/>
  </r>
  <r>
    <s v="Nikumaroro"/>
    <x v="24"/>
    <n v="45.200837999999798"/>
    <n v="41.7894539999998"/>
    <n v="7.6756139999931401"/>
    <n v="7.6756139999931401"/>
  </r>
  <r>
    <s v="Orona"/>
    <x v="24"/>
    <n v="67.374834000010097"/>
    <n v="59.699220000002903"/>
    <n v="0.852845999996515"/>
    <n v="0.852845999996515"/>
  </r>
  <r>
    <s v="Henderson"/>
    <x v="25"/>
    <n v="70.194150000001201"/>
    <n v="68.634279999999094"/>
    <n v="50.695774999998299"/>
    <n v="50.695774999998299"/>
  </r>
  <r>
    <s v="Oeno"/>
    <x v="25"/>
    <n v="18.718439999998299"/>
    <n v="18.718439999998299"/>
    <n v="3.1197399999992101"/>
    <n v="3.1197399999992101"/>
  </r>
  <r>
    <s v="Pitcairn"/>
    <x v="25"/>
    <n v="21.838179999997301"/>
    <n v="21.058244999996901"/>
    <n v="9.3592200000007892"/>
    <n v="9.3592200000007892"/>
  </r>
  <r>
    <s v="Marion"/>
    <x v="26"/>
    <n v="327.37340999999401"/>
    <n v="323.83423799999201"/>
    <n v="304.95865399999701"/>
    <n v="304.95865399999701"/>
  </r>
  <r>
    <s v="Prince Edward"/>
    <x v="26"/>
    <n v="94.377919999999406"/>
    <n v="87.889437999996602"/>
    <n v="56.626752000001098"/>
    <n v="56.626752000001098"/>
  </r>
  <r>
    <s v="Clarion"/>
    <x v="27"/>
    <n v="28.33306"/>
    <n v="28.33306"/>
    <n v="21.047415999998901"/>
    <n v="21.047415999998901"/>
  </r>
  <r>
    <s v="San Benedicto"/>
    <x v="27"/>
    <n v="36.428219999993999"/>
    <n v="35.6187039999935"/>
    <n v="11.3332239999962"/>
    <n v="11.3332239999962"/>
  </r>
  <r>
    <s v="Socorro"/>
    <x v="28"/>
    <n v="290.61624400000898"/>
    <n v="281.71156800000699"/>
    <n v="158.66513600000701"/>
    <n v="158.66513600000701"/>
  </r>
  <r>
    <s v="Ofu"/>
    <x v="29"/>
    <n v="45.058139999990097"/>
    <n v="45.058139999990097"/>
    <n v="18.357020000003399"/>
    <n v="18.357020000003399"/>
  </r>
  <r>
    <s v="Savaii"/>
    <x v="29"/>
    <n v="4447.4053000000004"/>
    <n v="2196.1671200000001"/>
    <n v="1746.42013"/>
    <n v="1746.42013"/>
  </r>
  <r>
    <s v="Swains"/>
    <x v="29"/>
    <n v="5.0064600000070802"/>
    <n v="5.0064600000070802"/>
    <n v="2.5032300000064498"/>
    <n v="2.5032300000064498"/>
  </r>
  <r>
    <s v="Tau"/>
    <x v="29"/>
    <n v="74.262490000014395"/>
    <n v="73.428080000014404"/>
    <n v="61.746340000004302"/>
    <n v="61.746340000004302"/>
  </r>
  <r>
    <s v="Tutuila"/>
    <x v="29"/>
    <n v="435.56202000000798"/>
    <n v="423.880279999999"/>
    <n v="148.52497999998201"/>
    <n v="148.52497999998201"/>
  </r>
  <r>
    <s v="Bora Bora"/>
    <x v="30"/>
    <n v="131.66805399997801"/>
    <n v="128.39679799997899"/>
    <n v="33.530373999989997"/>
    <n v="33.530373999989997"/>
  </r>
  <r>
    <s v="Huahine Iti"/>
    <x v="30"/>
    <n v="192.18629000002301"/>
    <n v="184.00815000002299"/>
    <n v="106.315820000012"/>
    <n v="106.315820000012"/>
  </r>
  <r>
    <s v="Moorea"/>
    <x v="30"/>
    <n v="179.101266000001"/>
    <n v="175.01219600000101"/>
    <n v="143.11744999999999"/>
    <n v="143.11744999999999"/>
  </r>
  <r>
    <s v="Raiatea"/>
    <x v="30"/>
    <n v="664.88278200000195"/>
    <n v="647.70868800000301"/>
    <n v="197.91098800002001"/>
    <n v="197.91098800002001"/>
  </r>
  <r>
    <s v="Tahiti"/>
    <x v="30"/>
    <n v="1481.87896799997"/>
    <n v="1464.70487399997"/>
    <n v="1106.50234199996"/>
    <n v="1106.50234199996"/>
  </r>
  <r>
    <s v="Gough"/>
    <x v="31"/>
    <n v="138.81937500000001"/>
    <n v="117.359375"/>
    <n v="81.816250000004302"/>
    <n v="81.816250000004302"/>
  </r>
  <r>
    <s v="Inaccessible"/>
    <x v="32"/>
    <n v="45.602500000001498"/>
    <n v="38.225625000000399"/>
    <n v="18.7774999999992"/>
    <n v="18.7774999999992"/>
  </r>
  <r>
    <s v="Nightingale"/>
    <x v="32"/>
    <n v="33.53125"/>
    <n v="32.190000000000197"/>
    <n v="6.0356249999984302"/>
    <n v="6.0356249999984302"/>
  </r>
  <r>
    <s v="Tristan da Cunha"/>
    <x v="32"/>
    <n v="140.83125000000101"/>
    <n v="139.49"/>
    <n v="109.31187499999599"/>
    <n v="109.311874999995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8">
  <r>
    <x v="0"/>
    <x v="0"/>
    <n v="96.068712000005803"/>
  </r>
  <r>
    <x v="1"/>
    <x v="0"/>
    <n v="11.797911999999799"/>
  </r>
  <r>
    <x v="2"/>
    <x v="0"/>
    <n v="3.37083199999979"/>
  </r>
  <r>
    <x v="3"/>
    <x v="0"/>
    <n v="3.3708319999984999"/>
  </r>
  <r>
    <x v="4"/>
    <x v="1"/>
    <n v="21.578400000003001"/>
  </r>
  <r>
    <x v="5"/>
    <x v="1"/>
    <n v="173.301525"/>
  </r>
  <r>
    <x v="6"/>
    <x v="1"/>
    <n v="152.39744999999701"/>
  </r>
  <r>
    <x v="7"/>
    <x v="1"/>
    <n v="60.014924999997803"/>
  </r>
  <r>
    <x v="8"/>
    <x v="1"/>
    <n v="430.89367499999202"/>
  </r>
  <r>
    <x v="9"/>
    <x v="1"/>
    <n v="112.612274999999"/>
  </r>
  <r>
    <x v="10"/>
    <x v="1"/>
    <n v="256.91782500000602"/>
  </r>
  <r>
    <x v="11"/>
    <x v="1"/>
    <n v="749.17507500000102"/>
  </r>
  <r>
    <x v="12"/>
    <x v="1"/>
    <n v="401.89769999999601"/>
  </r>
  <r>
    <x v="13"/>
    <x v="2"/>
    <n v="13.947149999999899"/>
  </r>
  <r>
    <x v="14"/>
    <x v="2"/>
    <n v="69.735750000003307"/>
  </r>
  <r>
    <x v="15"/>
    <x v="2"/>
    <n v="579.80294999999296"/>
  </r>
  <r>
    <x v="16"/>
    <x v="2"/>
    <n v="3658.8023499999899"/>
  </r>
  <r>
    <x v="17"/>
    <x v="2"/>
    <n v="714.62540000000899"/>
  </r>
  <r>
    <x v="18"/>
    <x v="3"/>
    <n v="7.1610000000002803"/>
  </r>
  <r>
    <x v="19"/>
    <x v="3"/>
    <n v="163.986899999982"/>
  </r>
  <r>
    <x v="20"/>
    <x v="3"/>
    <n v="52.991399999998002"/>
  </r>
  <r>
    <x v="21"/>
    <x v="3"/>
    <n v="68.029499999998706"/>
  </r>
  <r>
    <x v="22"/>
    <x v="3"/>
    <n v="3.5805000000015799"/>
  </r>
  <r>
    <x v="23"/>
    <x v="3"/>
    <n v="219.12660000000099"/>
  </r>
  <r>
    <x v="24"/>
    <x v="3"/>
    <n v="287.15609999999799"/>
  </r>
  <r>
    <x v="25"/>
    <x v="3"/>
    <n v="243.473999999998"/>
  </r>
  <r>
    <x v="26"/>
    <x v="4"/>
    <n v="1727.984412"/>
  </r>
  <r>
    <x v="27"/>
    <x v="4"/>
    <n v="1637.39545200001"/>
  </r>
  <r>
    <x v="28"/>
    <x v="4"/>
    <n v="296.67884399999798"/>
  </r>
  <r>
    <x v="29"/>
    <x v="4"/>
    <n v="405.38559600000099"/>
  </r>
  <r>
    <x v="30"/>
    <x v="4"/>
    <n v="758.68253999999604"/>
  </r>
  <r>
    <x v="31"/>
    <x v="4"/>
    <n v="850.78131600000404"/>
  </r>
  <r>
    <x v="32"/>
    <x v="4"/>
    <n v="2120.536572"/>
  </r>
  <r>
    <x v="33"/>
    <x v="5"/>
    <n v="644.78041599999904"/>
  </r>
  <r>
    <x v="34"/>
    <x v="5"/>
    <n v="72.373311999996602"/>
  </r>
  <r>
    <x v="35"/>
    <x v="5"/>
    <n v="493.454400000004"/>
  </r>
  <r>
    <x v="36"/>
    <x v="5"/>
    <n v="264.82052799999298"/>
  </r>
  <r>
    <x v="37"/>
    <x v="5"/>
    <n v="233.56841600000399"/>
  </r>
  <r>
    <x v="38"/>
    <x v="5"/>
    <n v="40.298776000000402"/>
  </r>
  <r>
    <x v="39"/>
    <x v="5"/>
    <n v="1038.7215120000001"/>
  </r>
  <r>
    <x v="40"/>
    <x v="5"/>
    <n v="830.64823999999498"/>
  </r>
  <r>
    <x v="41"/>
    <x v="5"/>
    <n v="373.38049600000198"/>
  </r>
  <r>
    <x v="42"/>
    <x v="5"/>
    <n v="255.773864"/>
  </r>
  <r>
    <x v="43"/>
    <x v="6"/>
    <n v="480.00979599998698"/>
  </r>
  <r>
    <x v="44"/>
    <x v="6"/>
    <n v="1048.6625160000101"/>
  </r>
  <r>
    <x v="45"/>
    <x v="6"/>
    <n v="430.67081000000297"/>
  </r>
  <r>
    <x v="46"/>
    <x v="6"/>
    <n v="239.16864399999901"/>
  </r>
  <r>
    <x v="47"/>
    <x v="7"/>
    <n v="16.863210000010099"/>
  </r>
  <r>
    <x v="48"/>
    <x v="7"/>
    <n v="28.908360000001299"/>
  </r>
  <r>
    <x v="49"/>
    <x v="7"/>
    <n v="43.362540000000401"/>
  </r>
  <r>
    <x v="50"/>
    <x v="7"/>
    <n v="16.863209999999199"/>
  </r>
  <r>
    <x v="51"/>
    <x v="7"/>
    <n v="24.0902999999971"/>
  </r>
  <r>
    <x v="52"/>
    <x v="7"/>
    <n v="70.664879999996799"/>
  </r>
  <r>
    <x v="53"/>
    <x v="8"/>
    <n v="2.9770899999982001"/>
  </r>
  <r>
    <x v="54"/>
    <x v="8"/>
    <n v="79.190594000003998"/>
  </r>
  <r>
    <x v="55"/>
    <x v="8"/>
    <n v="141.709483999996"/>
  </r>
  <r>
    <x v="56"/>
    <x v="8"/>
    <n v="8.3358519999987095"/>
  </r>
  <r>
    <x v="57"/>
    <x v="8"/>
    <n v="163.144532"/>
  </r>
  <r>
    <x v="58"/>
    <x v="9"/>
    <n v="189.62036400000201"/>
  </r>
  <r>
    <x v="59"/>
    <x v="9"/>
    <n v="274.824228000007"/>
  </r>
  <r>
    <x v="60"/>
    <x v="9"/>
    <n v="454.42060799999501"/>
  </r>
  <r>
    <x v="61"/>
    <x v="10"/>
    <n v="67.520351999995"/>
  </r>
  <r>
    <x v="62"/>
    <x v="10"/>
    <n v="641.87068799999497"/>
  </r>
  <r>
    <x v="63"/>
    <x v="10"/>
    <n v="187.17667200000199"/>
  </r>
  <r>
    <x v="64"/>
    <x v="10"/>
    <n v="4731.5527679999695"/>
  </r>
  <r>
    <x v="65"/>
    <x v="10"/>
    <n v="62.392224000006998"/>
  </r>
  <r>
    <x v="66"/>
    <x v="10"/>
    <n v="19.657824000000002"/>
  </r>
  <r>
    <x v="67"/>
    <x v="10"/>
    <n v="6.837504"/>
  </r>
  <r>
    <x v="68"/>
    <x v="10"/>
    <n v="584.60659199998997"/>
  </r>
  <r>
    <x v="24"/>
    <x v="10"/>
    <n v="1047.8474880000099"/>
  </r>
  <r>
    <x v="69"/>
    <x v="10"/>
    <n v="31.6234560000035"/>
  </r>
  <r>
    <x v="39"/>
    <x v="10"/>
    <n v="604.26441599999703"/>
  </r>
  <r>
    <x v="70"/>
    <x v="11"/>
    <n v="25.640639999999902"/>
  </r>
  <r>
    <x v="71"/>
    <x v="12"/>
    <n v="170.93759999999901"/>
  </r>
  <r>
    <x v="72"/>
    <x v="12"/>
    <n v="911.95209599999805"/>
  </r>
  <r>
    <x v="73"/>
    <x v="13"/>
    <n v="10460.750351999999"/>
  </r>
  <r>
    <x v="74"/>
    <x v="13"/>
    <n v="128.03856000000201"/>
  </r>
  <r>
    <x v="75"/>
    <x v="13"/>
    <n v="1486.8477780000101"/>
  </r>
  <r>
    <x v="76"/>
    <x v="13"/>
    <n v="396.11929499999098"/>
  </r>
  <r>
    <x v="77"/>
    <x v="13"/>
    <n v="1945.38587100001"/>
  </r>
  <r>
    <x v="78"/>
    <x v="13"/>
    <n v="728.21930999999404"/>
  </r>
  <r>
    <x v="79"/>
    <x v="13"/>
    <n v="209.66314200001"/>
  </r>
  <r>
    <x v="80"/>
    <x v="13"/>
    <n v="1644.4952550000301"/>
  </r>
  <r>
    <x v="81"/>
    <x v="14"/>
    <n v="0.85284999999994604"/>
  </r>
  <r>
    <x v="82"/>
    <x v="14"/>
    <n v="64.816600000004399"/>
  </r>
  <r>
    <x v="83"/>
    <x v="14"/>
    <n v="1.7056999999982301"/>
  </r>
  <r>
    <x v="84"/>
    <x v="14"/>
    <n v="5.96994999999737"/>
  </r>
  <r>
    <x v="85"/>
    <x v="14"/>
    <n v="5.1170999999999998"/>
  </r>
  <r>
    <x v="86"/>
    <x v="14"/>
    <n v="16.204150000002599"/>
  </r>
  <r>
    <x v="87"/>
    <x v="14"/>
    <n v="200.41975000000201"/>
  </r>
  <r>
    <x v="88"/>
    <x v="14"/>
    <n v="4.2642499999981203"/>
  </r>
  <r>
    <x v="89"/>
    <x v="14"/>
    <n v="64.816600000004399"/>
  </r>
  <r>
    <x v="90"/>
    <x v="14"/>
    <n v="28.996899999998298"/>
  </r>
  <r>
    <x v="91"/>
    <x v="15"/>
    <n v="48.506304000001599"/>
  </r>
  <r>
    <x v="92"/>
    <x v="15"/>
    <n v="71.332799999997903"/>
  </r>
  <r>
    <x v="93"/>
    <x v="15"/>
    <n v="5.7066240000003603"/>
  </r>
  <r>
    <x v="94"/>
    <x v="16"/>
    <n v="16.9717279999957"/>
  </r>
  <r>
    <x v="95"/>
    <x v="16"/>
    <n v="173.81390399999901"/>
  </r>
  <r>
    <x v="96"/>
    <x v="16"/>
    <n v="7.6080160000014496"/>
  </r>
  <r>
    <x v="97"/>
    <x v="16"/>
    <n v="39.210544000005498"/>
  </r>
  <r>
    <x v="98"/>
    <x v="16"/>
    <n v="3423.0219680001001"/>
  </r>
  <r>
    <x v="99"/>
    <x v="16"/>
    <n v="83.688176000000496"/>
  </r>
  <r>
    <x v="100"/>
    <x v="16"/>
    <n v="80.176783999996204"/>
  </r>
  <r>
    <x v="101"/>
    <x v="16"/>
    <n v="1632.2120480000301"/>
  </r>
  <r>
    <x v="102"/>
    <x v="16"/>
    <n v="59.693664000003999"/>
  </r>
  <r>
    <x v="103"/>
    <x v="16"/>
    <n v="61.4493600000011"/>
  </r>
  <r>
    <x v="104"/>
    <x v="16"/>
    <n v="470.52652800000402"/>
  </r>
  <r>
    <x v="105"/>
    <x v="16"/>
    <n v="2538.7364160000102"/>
  </r>
  <r>
    <x v="106"/>
    <x v="16"/>
    <n v="79.591552000003503"/>
  </r>
  <r>
    <x v="107"/>
    <x v="16"/>
    <n v="7.6080159999970602"/>
  </r>
  <r>
    <x v="108"/>
    <x v="16"/>
    <n v="145.72276799999099"/>
  </r>
  <r>
    <x v="109"/>
    <x v="16"/>
    <n v="67.301679999997404"/>
  </r>
  <r>
    <x v="110"/>
    <x v="16"/>
    <n v="287.93414399999898"/>
  </r>
  <r>
    <x v="111"/>
    <x v="16"/>
    <n v="414.92948799999402"/>
  </r>
  <r>
    <x v="112"/>
    <x v="16"/>
    <n v="2538.7364160000102"/>
  </r>
  <r>
    <x v="113"/>
    <x v="16"/>
    <n v="8.77848000000259"/>
  </r>
  <r>
    <x v="114"/>
    <x v="16"/>
    <n v="1554.37619200003"/>
  </r>
  <r>
    <x v="115"/>
    <x v="16"/>
    <n v="9.9489439999997291"/>
  </r>
  <r>
    <x v="116"/>
    <x v="17"/>
    <n v="4.3853040000006702"/>
  </r>
  <r>
    <x v="117"/>
    <x v="17"/>
    <n v="9.5014920000004306"/>
  </r>
  <r>
    <x v="118"/>
    <x v="17"/>
    <n v="789.354719999998"/>
  </r>
  <r>
    <x v="119"/>
    <x v="17"/>
    <n v="51.161880000002697"/>
  </r>
  <r>
    <x v="120"/>
    <x v="18"/>
    <n v="3.6544200000010001"/>
  </r>
  <r>
    <x v="121"/>
    <x v="19"/>
    <n v="47.593639999993599"/>
  </r>
  <r>
    <x v="122"/>
    <x v="19"/>
    <n v="7.3852200000030201"/>
  </r>
  <r>
    <x v="123"/>
    <x v="19"/>
    <n v="16.411600000000998"/>
  </r>
  <r>
    <x v="124"/>
    <x v="19"/>
    <n v="30.361460000008499"/>
  </r>
  <r>
    <x v="125"/>
    <x v="19"/>
    <n v="11.488120000002599"/>
  </r>
  <r>
    <x v="126"/>
    <x v="19"/>
    <n v="1.64116000000021"/>
  </r>
  <r>
    <x v="127"/>
    <x v="19"/>
    <n v="574.40599999997198"/>
  </r>
  <r>
    <x v="128"/>
    <x v="19"/>
    <n v="6.5646400000040597"/>
  </r>
  <r>
    <x v="129"/>
    <x v="19"/>
    <n v="55.799440000015899"/>
  </r>
  <r>
    <x v="130"/>
    <x v="19"/>
    <n v="91.084379999989196"/>
  </r>
  <r>
    <x v="131"/>
    <x v="19"/>
    <n v="128.83106000001001"/>
  </r>
  <r>
    <x v="132"/>
    <x v="19"/>
    <n v="5.7440599999997897"/>
  </r>
  <r>
    <x v="133"/>
    <x v="19"/>
    <n v="103.393080000013"/>
  </r>
  <r>
    <x v="134"/>
    <x v="20"/>
    <n v="49.828568000000203"/>
  </r>
  <r>
    <x v="135"/>
    <x v="20"/>
    <n v="81.076992000004694"/>
  </r>
  <r>
    <x v="136"/>
    <x v="20"/>
    <n v="10.1346240000015"/>
  </r>
  <r>
    <x v="137"/>
    <x v="20"/>
    <n v="367.380120000001"/>
  </r>
  <r>
    <x v="138"/>
    <x v="20"/>
    <n v="21.1138000000015"/>
  </r>
  <r>
    <x v="139"/>
    <x v="20"/>
    <n v="377.514743999985"/>
  </r>
  <r>
    <x v="140"/>
    <x v="20"/>
    <n v="92.9007200000148"/>
  </r>
  <r>
    <x v="141"/>
    <x v="20"/>
    <n v="107.258103999998"/>
  </r>
  <r>
    <x v="142"/>
    <x v="20"/>
    <n v="123.30459200000701"/>
  </r>
  <r>
    <x v="143"/>
    <x v="21"/>
    <n v="1915.9818600000101"/>
  </r>
  <r>
    <x v="144"/>
    <x v="22"/>
    <n v="2535.10256999999"/>
  </r>
  <r>
    <x v="145"/>
    <x v="23"/>
    <n v="128.48160000000499"/>
  </r>
  <r>
    <x v="146"/>
    <x v="24"/>
    <n v="4.2642299999965703"/>
  </r>
  <r>
    <x v="147"/>
    <x v="24"/>
    <n v="0.85284600000005395"/>
  </r>
  <r>
    <x v="148"/>
    <x v="24"/>
    <n v="7.6756139999931401"/>
  </r>
  <r>
    <x v="149"/>
    <x v="24"/>
    <n v="0.852845999996515"/>
  </r>
  <r>
    <x v="150"/>
    <x v="25"/>
    <n v="50.695774999998299"/>
  </r>
  <r>
    <x v="151"/>
    <x v="25"/>
    <n v="3.1197399999992101"/>
  </r>
  <r>
    <x v="152"/>
    <x v="25"/>
    <n v="9.3592200000007892"/>
  </r>
  <r>
    <x v="153"/>
    <x v="26"/>
    <n v="304.95865399999701"/>
  </r>
  <r>
    <x v="154"/>
    <x v="26"/>
    <n v="56.626752000001098"/>
  </r>
  <r>
    <x v="155"/>
    <x v="27"/>
    <n v="21.047415999998901"/>
  </r>
  <r>
    <x v="156"/>
    <x v="27"/>
    <n v="11.3332239999962"/>
  </r>
  <r>
    <x v="157"/>
    <x v="28"/>
    <n v="158.66513600000701"/>
  </r>
  <r>
    <x v="158"/>
    <x v="29"/>
    <n v="18.357020000003399"/>
  </r>
  <r>
    <x v="159"/>
    <x v="29"/>
    <n v="18.357020000003399"/>
  </r>
  <r>
    <x v="160"/>
    <x v="29"/>
    <n v="1746.42013"/>
  </r>
  <r>
    <x v="161"/>
    <x v="29"/>
    <n v="2.5032300000064498"/>
  </r>
  <r>
    <x v="162"/>
    <x v="29"/>
    <n v="61.746340000004302"/>
  </r>
  <r>
    <x v="163"/>
    <x v="29"/>
    <n v="148.52497999998201"/>
  </r>
  <r>
    <x v="164"/>
    <x v="29"/>
    <n v="1171.5116399999999"/>
  </r>
  <r>
    <x v="165"/>
    <x v="30"/>
    <n v="33.530373999989997"/>
  </r>
  <r>
    <x v="166"/>
    <x v="30"/>
    <n v="106.315820000012"/>
  </r>
  <r>
    <x v="167"/>
    <x v="30"/>
    <n v="106.315820000012"/>
  </r>
  <r>
    <x v="168"/>
    <x v="30"/>
    <n v="143.11744999999999"/>
  </r>
  <r>
    <x v="169"/>
    <x v="30"/>
    <n v="197.91098800002001"/>
  </r>
  <r>
    <x v="170"/>
    <x v="30"/>
    <n v="118.58302999999501"/>
  </r>
  <r>
    <x v="171"/>
    <x v="30"/>
    <n v="1106.50234199996"/>
  </r>
  <r>
    <x v="172"/>
    <x v="31"/>
    <n v="81.816250000004302"/>
  </r>
  <r>
    <x v="173"/>
    <x v="32"/>
    <n v="18.7774999999992"/>
  </r>
  <r>
    <x v="174"/>
    <x v="32"/>
    <n v="6.0356249999984302"/>
  </r>
  <r>
    <x v="175"/>
    <x v="32"/>
    <n v="109.31187499999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7" firstHeaderRow="0" firstDataRow="1" firstDataCol="1"/>
  <pivotFields count="6">
    <pivotField showAll="0"/>
    <pivotField axis="axisRow" showAll="0">
      <items count="3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31"/>
        <item sd="0" x="11"/>
        <item sd="0" x="13"/>
        <item sd="0" x="14"/>
        <item sd="0" x="15"/>
        <item sd="0" x="16"/>
        <item sd="0" x="17"/>
        <item sd="0" x="19"/>
        <item sd="0" x="20"/>
        <item sd="0" x="21"/>
        <item sd="0" x="24"/>
        <item sd="0" x="25"/>
        <item sd="0" x="26"/>
        <item sd="0" x="22"/>
        <item sd="0" x="27"/>
        <item sd="0" x="23"/>
        <item sd="0" x="29"/>
        <item sd="0" x="12"/>
        <item sd="0" x="18"/>
        <item sd="0" x="30"/>
        <item sd="0" x="28"/>
        <item sd="0" x="32"/>
        <item t="default" sd="0"/>
      </items>
    </pivotField>
    <pivotField dataField="1" showAll="0"/>
    <pivotField dataField="1" showAll="0"/>
    <pivotField showAll="0" defaultSubtotal="0"/>
    <pivotField showAll="0" defaultSubtota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ka16_Lambeck" fld="2" baseField="0" baseItem="0"/>
    <dataField name="Sum of ka16_Cutl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3">
    <pivotField showAll="0">
      <items count="178">
        <item x="121"/>
        <item x="122"/>
        <item x="47"/>
        <item x="123"/>
        <item x="0"/>
        <item x="91"/>
        <item x="18"/>
        <item x="124"/>
        <item x="43"/>
        <item x="70"/>
        <item x="94"/>
        <item x="53"/>
        <item x="58"/>
        <item x="1"/>
        <item x="2"/>
        <item x="125"/>
        <item x="48"/>
        <item x="95"/>
        <item x="81"/>
        <item x="33"/>
        <item x="59"/>
        <item x="165"/>
        <item x="34"/>
        <item x="116"/>
        <item x="13"/>
        <item x="96"/>
        <item x="155"/>
        <item x="54"/>
        <item x="4"/>
        <item x="3"/>
        <item x="60"/>
        <item x="82"/>
        <item x="83"/>
        <item x="117"/>
        <item x="134"/>
        <item x="97"/>
        <item x="146"/>
        <item x="61"/>
        <item x="5"/>
        <item x="126"/>
        <item x="135"/>
        <item x="84"/>
        <item x="62"/>
        <item x="63"/>
        <item x="6"/>
        <item x="35"/>
        <item x="14"/>
        <item x="85"/>
        <item x="26"/>
        <item x="172"/>
        <item x="7"/>
        <item x="27"/>
        <item x="44"/>
        <item x="127"/>
        <item x="128"/>
        <item x="136"/>
        <item x="73"/>
        <item x="150"/>
        <item x="28"/>
        <item x="137"/>
        <item x="166"/>
        <item x="167"/>
        <item x="15"/>
        <item x="173"/>
        <item x="64"/>
        <item x="98"/>
        <item x="74"/>
        <item x="75"/>
        <item x="99"/>
        <item x="100"/>
        <item x="101"/>
        <item x="86"/>
        <item x="29"/>
        <item x="30"/>
        <item x="76"/>
        <item x="31"/>
        <item x="55"/>
        <item x="118"/>
        <item x="87"/>
        <item x="36"/>
        <item x="102"/>
        <item x="16"/>
        <item x="49"/>
        <item x="147"/>
        <item x="153"/>
        <item x="103"/>
        <item x="77"/>
        <item x="50"/>
        <item x="143"/>
        <item x="45"/>
        <item x="17"/>
        <item x="51"/>
        <item x="46"/>
        <item x="138"/>
        <item x="78"/>
        <item x="168"/>
        <item x="174"/>
        <item x="79"/>
        <item x="148"/>
        <item x="88"/>
        <item x="139"/>
        <item x="80"/>
        <item x="151"/>
        <item x="158"/>
        <item x="159"/>
        <item x="104"/>
        <item x="149"/>
        <item x="129"/>
        <item x="105"/>
        <item x="8"/>
        <item x="56"/>
        <item x="65"/>
        <item x="66"/>
        <item x="152"/>
        <item x="119"/>
        <item x="57"/>
        <item x="89"/>
        <item x="154"/>
        <item x="71"/>
        <item x="67"/>
        <item x="169"/>
        <item x="52"/>
        <item x="106"/>
        <item x="107"/>
        <item x="144"/>
        <item x="92"/>
        <item x="145"/>
        <item x="130"/>
        <item x="131"/>
        <item x="37"/>
        <item x="156"/>
        <item x="19"/>
        <item x="68"/>
        <item x="20"/>
        <item x="21"/>
        <item x="22"/>
        <item x="23"/>
        <item x="93"/>
        <item x="24"/>
        <item x="69"/>
        <item x="38"/>
        <item x="9"/>
        <item x="25"/>
        <item x="39"/>
        <item x="40"/>
        <item x="10"/>
        <item x="11"/>
        <item x="41"/>
        <item x="72"/>
        <item x="42"/>
        <item x="132"/>
        <item x="160"/>
        <item m="1" x="176"/>
        <item x="108"/>
        <item x="109"/>
        <item x="110"/>
        <item x="111"/>
        <item x="112"/>
        <item x="90"/>
        <item x="157"/>
        <item x="161"/>
        <item x="170"/>
        <item x="171"/>
        <item x="140"/>
        <item x="113"/>
        <item x="162"/>
        <item x="32"/>
        <item x="12"/>
        <item x="133"/>
        <item x="175"/>
        <item x="163"/>
        <item x="141"/>
        <item x="142"/>
        <item x="164"/>
        <item x="114"/>
        <item x="115"/>
        <item x="120"/>
        <item t="default"/>
      </items>
    </pivotField>
    <pivotField axis="axisRow" showAll="0" sortType="ascending">
      <items count="3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31"/>
        <item sd="0" x="11"/>
        <item sd="0" x="13"/>
        <item sd="0" x="14"/>
        <item sd="0" x="15"/>
        <item sd="0" x="16"/>
        <item sd="0" x="17"/>
        <item sd="0" x="19"/>
        <item sd="0" x="20"/>
        <item sd="0" m="1" x="33"/>
        <item sd="0" x="21"/>
        <item sd="0" x="24"/>
        <item sd="0" x="25"/>
        <item sd="0" x="26"/>
        <item sd="0" x="22"/>
        <item sd="0" x="27"/>
        <item sd="0" x="23"/>
        <item sd="0" x="29"/>
        <item sd="0" x="12"/>
        <item sd="0" x="18"/>
        <item sd="0" x="30"/>
        <item sd="0" x="28"/>
        <item sd="0" x="32"/>
        <item t="default" sd="0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ka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tabSelected="1" topLeftCell="A2" workbookViewId="0">
      <selection activeCell="B18" sqref="B18:C18"/>
    </sheetView>
  </sheetViews>
  <sheetFormatPr defaultRowHeight="15" x14ac:dyDescent="0.25"/>
  <cols>
    <col min="1" max="1" width="17.7109375" bestFit="1" customWidth="1"/>
    <col min="2" max="2" width="20.5703125" bestFit="1" customWidth="1"/>
    <col min="3" max="3" width="18.28515625" bestFit="1" customWidth="1"/>
    <col min="4" max="5" width="18.7109375" bestFit="1" customWidth="1"/>
  </cols>
  <sheetData>
    <row r="3" spans="1:6" x14ac:dyDescent="0.25">
      <c r="A3" s="3" t="s">
        <v>208</v>
      </c>
      <c r="B3" t="s">
        <v>169</v>
      </c>
      <c r="C3" t="s">
        <v>170</v>
      </c>
    </row>
    <row r="4" spans="1:6" x14ac:dyDescent="0.25">
      <c r="A4" s="4" t="s">
        <v>4</v>
      </c>
      <c r="B4" s="5">
        <v>966.5860760000096</v>
      </c>
      <c r="C4" s="5">
        <v>942.99025200000722</v>
      </c>
      <c r="F4" s="5">
        <v>114.6082880000039</v>
      </c>
    </row>
    <row r="5" spans="1:6" x14ac:dyDescent="0.25">
      <c r="A5" s="4" t="s">
        <v>9</v>
      </c>
      <c r="B5" s="5">
        <v>3600.2211749999906</v>
      </c>
      <c r="C5" s="5">
        <v>3424.2223499999986</v>
      </c>
      <c r="F5" s="5">
        <v>2358.7888499999917</v>
      </c>
    </row>
    <row r="6" spans="1:6" x14ac:dyDescent="0.25">
      <c r="A6" s="4" t="s">
        <v>18</v>
      </c>
      <c r="B6" s="5">
        <v>12921.03825</v>
      </c>
      <c r="C6" s="5">
        <v>11906.881200000029</v>
      </c>
      <c r="F6" s="5">
        <v>5036.9135999999953</v>
      </c>
    </row>
    <row r="7" spans="1:6" x14ac:dyDescent="0.25">
      <c r="A7" s="4" t="s">
        <v>21</v>
      </c>
      <c r="B7" s="5">
        <v>3831.8510999999899</v>
      </c>
      <c r="C7" s="5">
        <v>3372.830999999971</v>
      </c>
      <c r="F7" s="5">
        <v>1045.5059999999776</v>
      </c>
    </row>
    <row r="8" spans="1:6" x14ac:dyDescent="0.25">
      <c r="A8" s="4" t="s">
        <v>27</v>
      </c>
      <c r="B8" s="5">
        <v>11988.693947999995</v>
      </c>
      <c r="C8" s="5">
        <v>11650.495163999974</v>
      </c>
      <c r="F8" s="5">
        <v>7797.444732000009</v>
      </c>
    </row>
    <row r="9" spans="1:6" x14ac:dyDescent="0.25">
      <c r="A9" s="4" t="s">
        <v>34</v>
      </c>
      <c r="B9" s="5">
        <v>8220.1278800000182</v>
      </c>
      <c r="C9" s="5">
        <v>7965.9988640000074</v>
      </c>
      <c r="F9" s="5">
        <v>4247.8199599999944</v>
      </c>
    </row>
    <row r="10" spans="1:6" x14ac:dyDescent="0.25">
      <c r="A10" s="4" t="s">
        <v>44</v>
      </c>
      <c r="B10" s="5">
        <v>4795.9166900000073</v>
      </c>
      <c r="C10" s="5">
        <v>4713.9637980000025</v>
      </c>
      <c r="F10" s="5">
        <v>2198.5117659999992</v>
      </c>
    </row>
    <row r="11" spans="1:6" x14ac:dyDescent="0.25">
      <c r="A11" s="4" t="s">
        <v>49</v>
      </c>
      <c r="B11" s="5">
        <v>455.30667000000165</v>
      </c>
      <c r="C11" s="5">
        <v>448.88259000000164</v>
      </c>
      <c r="F11" s="5">
        <v>200.75250000000489</v>
      </c>
    </row>
    <row r="12" spans="1:6" x14ac:dyDescent="0.25">
      <c r="A12" s="4" t="s">
        <v>56</v>
      </c>
      <c r="B12" s="5">
        <v>2581.1370300000199</v>
      </c>
      <c r="C12" s="5">
        <v>1114.6224960000129</v>
      </c>
      <c r="F12" s="5">
        <v>395.35755199999687</v>
      </c>
    </row>
    <row r="13" spans="1:6" x14ac:dyDescent="0.25">
      <c r="A13" s="4" t="s">
        <v>62</v>
      </c>
      <c r="B13" s="5">
        <v>1353.2378400000071</v>
      </c>
      <c r="C13" s="5">
        <v>1304.7885840000069</v>
      </c>
      <c r="F13" s="5">
        <v>918.86520000000405</v>
      </c>
    </row>
    <row r="14" spans="1:6" x14ac:dyDescent="0.25">
      <c r="A14" s="4" t="s">
        <v>66</v>
      </c>
      <c r="B14" s="5">
        <v>11604.384612000023</v>
      </c>
      <c r="C14" s="5">
        <v>5224.7827080000234</v>
      </c>
      <c r="F14" s="5">
        <v>7985.3499839999695</v>
      </c>
    </row>
    <row r="15" spans="1:6" x14ac:dyDescent="0.25">
      <c r="A15" s="4" t="s">
        <v>165</v>
      </c>
      <c r="B15" s="5">
        <v>138.81937500000001</v>
      </c>
      <c r="C15" s="5">
        <v>117.359375</v>
      </c>
      <c r="F15" s="5">
        <v>81.816250000004302</v>
      </c>
    </row>
    <row r="16" spans="1:6" x14ac:dyDescent="0.25">
      <c r="A16" s="4" t="s">
        <v>76</v>
      </c>
      <c r="B16" s="5">
        <v>130.76726400000001</v>
      </c>
      <c r="C16" s="5">
        <v>111.10944000000001</v>
      </c>
      <c r="F16" s="5">
        <v>25.640639999999902</v>
      </c>
    </row>
    <row r="17" spans="1:6" x14ac:dyDescent="0.25">
      <c r="A17" s="4" t="s">
        <v>80</v>
      </c>
      <c r="B17" s="5">
        <v>21629.71398899988</v>
      </c>
      <c r="C17" s="5">
        <v>21248.799272999979</v>
      </c>
      <c r="F17" s="5">
        <v>16999.519563000045</v>
      </c>
    </row>
    <row r="18" spans="1:6" x14ac:dyDescent="0.25">
      <c r="A18" s="4" t="s">
        <v>87</v>
      </c>
      <c r="B18" s="5">
        <v>39250.715550000001</v>
      </c>
      <c r="C18" s="5">
        <v>39123.640899999999</v>
      </c>
      <c r="F18" s="5">
        <v>393.16385000000537</v>
      </c>
    </row>
    <row r="19" spans="1:6" x14ac:dyDescent="0.25">
      <c r="A19" s="4" t="s">
        <v>89</v>
      </c>
      <c r="B19" s="5">
        <v>215.4250560000097</v>
      </c>
      <c r="C19" s="5">
        <v>198.30518400000898</v>
      </c>
      <c r="F19" s="5">
        <v>125.54572799999987</v>
      </c>
    </row>
    <row r="20" spans="1:6" x14ac:dyDescent="0.25">
      <c r="A20" s="4" t="s">
        <v>92</v>
      </c>
      <c r="B20" s="5">
        <v>52350.172864000015</v>
      </c>
      <c r="C20" s="5">
        <v>48658.52940800014</v>
      </c>
      <c r="F20" s="5">
        <v>13702.036816000173</v>
      </c>
    </row>
    <row r="21" spans="1:6" x14ac:dyDescent="0.25">
      <c r="A21" s="4" t="s">
        <v>110</v>
      </c>
      <c r="B21" s="5">
        <v>1502.6975040000079</v>
      </c>
      <c r="C21" s="5">
        <v>1417.1840760000077</v>
      </c>
      <c r="F21" s="5">
        <v>854.40339600000186</v>
      </c>
    </row>
    <row r="22" spans="1:6" x14ac:dyDescent="0.25">
      <c r="A22" s="4" t="s">
        <v>114</v>
      </c>
      <c r="B22" s="5">
        <v>1481.1469000000193</v>
      </c>
      <c r="C22" s="5">
        <v>1434.3738400000161</v>
      </c>
      <c r="F22" s="5">
        <v>1080.7038600000128</v>
      </c>
    </row>
    <row r="23" spans="1:6" x14ac:dyDescent="0.25">
      <c r="A23" s="4" t="s">
        <v>128</v>
      </c>
      <c r="B23" s="5">
        <v>1842.8124639999999</v>
      </c>
      <c r="C23" s="5">
        <v>1758.3572639999979</v>
      </c>
      <c r="F23" s="5">
        <v>1230.5122640000136</v>
      </c>
    </row>
    <row r="24" spans="1:6" x14ac:dyDescent="0.25">
      <c r="A24" s="4" t="s">
        <v>136</v>
      </c>
      <c r="B24" s="5">
        <v>2865.9426899999899</v>
      </c>
      <c r="C24" s="5">
        <v>2816.15607000001</v>
      </c>
      <c r="F24" s="5">
        <v>1915.9818600000101</v>
      </c>
    </row>
    <row r="25" spans="1:6" x14ac:dyDescent="0.25">
      <c r="A25" s="4" t="s">
        <v>140</v>
      </c>
      <c r="B25" s="5">
        <v>163.74643200002009</v>
      </c>
      <c r="C25" s="5">
        <v>150.10089600001649</v>
      </c>
      <c r="F25" s="5">
        <v>13.645535999986279</v>
      </c>
    </row>
    <row r="26" spans="1:6" x14ac:dyDescent="0.25">
      <c r="A26" s="4" t="s">
        <v>145</v>
      </c>
      <c r="B26" s="5">
        <v>110.75076999999681</v>
      </c>
      <c r="C26" s="5">
        <v>108.41096499999429</v>
      </c>
      <c r="F26" s="5">
        <v>63.1747349999983</v>
      </c>
    </row>
    <row r="27" spans="1:6" x14ac:dyDescent="0.25">
      <c r="A27" s="4" t="s">
        <v>148</v>
      </c>
      <c r="B27" s="5">
        <v>421.7513299999934</v>
      </c>
      <c r="C27" s="5">
        <v>411.72367599998859</v>
      </c>
      <c r="F27" s="5">
        <v>361.5854059999981</v>
      </c>
    </row>
    <row r="28" spans="1:6" x14ac:dyDescent="0.25">
      <c r="A28" s="4" t="s">
        <v>137</v>
      </c>
      <c r="B28" s="5">
        <v>2816.9590800000001</v>
      </c>
      <c r="C28" s="5">
        <v>2797.6868400000099</v>
      </c>
      <c r="F28" s="5">
        <v>2535.10256999999</v>
      </c>
    </row>
    <row r="29" spans="1:6" x14ac:dyDescent="0.25">
      <c r="A29" s="4" t="s">
        <v>150</v>
      </c>
      <c r="B29" s="5">
        <v>64.761279999994002</v>
      </c>
      <c r="C29" s="5">
        <v>63.951763999993503</v>
      </c>
      <c r="F29" s="5">
        <v>32.380639999995097</v>
      </c>
    </row>
    <row r="30" spans="1:6" x14ac:dyDescent="0.25">
      <c r="A30" s="4" t="s">
        <v>138</v>
      </c>
      <c r="B30" s="5">
        <v>1141.88022</v>
      </c>
      <c r="C30" s="5">
        <v>1096.91166</v>
      </c>
      <c r="F30" s="5">
        <v>128.48160000000499</v>
      </c>
    </row>
    <row r="31" spans="1:6" x14ac:dyDescent="0.25">
      <c r="A31" s="4" t="s">
        <v>154</v>
      </c>
      <c r="B31" s="5">
        <v>5007.2944100000195</v>
      </c>
      <c r="C31" s="5">
        <v>2743.5400800000102</v>
      </c>
      <c r="F31" s="5">
        <v>3167.4203599999992</v>
      </c>
    </row>
    <row r="32" spans="1:6" x14ac:dyDescent="0.25">
      <c r="A32" s="4" t="s">
        <v>78</v>
      </c>
      <c r="B32" s="5">
        <v>2705.9422079999999</v>
      </c>
      <c r="C32" s="5">
        <v>2648.6781119999996</v>
      </c>
      <c r="F32" s="5">
        <v>1082.889695999997</v>
      </c>
    </row>
    <row r="33" spans="1:6" x14ac:dyDescent="0.25">
      <c r="A33" s="4" t="s">
        <v>112</v>
      </c>
      <c r="B33" s="5">
        <v>38.005968000002703</v>
      </c>
      <c r="C33" s="5">
        <v>35.813316000002203</v>
      </c>
      <c r="F33" s="5">
        <v>3.6544200000010001</v>
      </c>
    </row>
    <row r="34" spans="1:6" x14ac:dyDescent="0.25">
      <c r="A34" s="4" t="s">
        <v>160</v>
      </c>
      <c r="B34" s="5">
        <v>2649.7173599999742</v>
      </c>
      <c r="C34" s="5">
        <v>2599.8307059999761</v>
      </c>
      <c r="F34" s="5">
        <v>1812.2758239999889</v>
      </c>
    </row>
    <row r="35" spans="1:6" x14ac:dyDescent="0.25">
      <c r="A35" s="4" t="s">
        <v>152</v>
      </c>
      <c r="B35" s="5">
        <v>290.61624400000898</v>
      </c>
      <c r="C35" s="5">
        <v>281.71156800000699</v>
      </c>
      <c r="F35" s="5">
        <v>158.66513600000701</v>
      </c>
    </row>
    <row r="36" spans="1:6" x14ac:dyDescent="0.25">
      <c r="A36" s="4" t="s">
        <v>167</v>
      </c>
      <c r="B36" s="5">
        <v>219.9650000000025</v>
      </c>
      <c r="C36" s="5">
        <v>209.90562500000061</v>
      </c>
      <c r="F36" s="5">
        <v>134.12499999999363</v>
      </c>
    </row>
    <row r="37" spans="1:6" x14ac:dyDescent="0.25">
      <c r="A37" s="4" t="s">
        <v>209</v>
      </c>
      <c r="B37" s="5">
        <v>199358.10522900001</v>
      </c>
      <c r="C37" s="5">
        <v>182102.53904400021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B36" sqref="B4:B36"/>
    </sheetView>
  </sheetViews>
  <sheetFormatPr defaultRowHeight="15" x14ac:dyDescent="0.25"/>
  <cols>
    <col min="1" max="1" width="17.7109375" customWidth="1"/>
    <col min="2" max="2" width="12" bestFit="1" customWidth="1"/>
  </cols>
  <sheetData>
    <row r="2" spans="1:6" x14ac:dyDescent="0.25">
      <c r="A2" t="s">
        <v>211</v>
      </c>
    </row>
    <row r="3" spans="1:6" x14ac:dyDescent="0.25">
      <c r="A3" s="3" t="s">
        <v>208</v>
      </c>
      <c r="B3" t="s">
        <v>210</v>
      </c>
    </row>
    <row r="4" spans="1:6" x14ac:dyDescent="0.25">
      <c r="A4" s="4" t="s">
        <v>4</v>
      </c>
      <c r="B4" s="5">
        <v>114.6082880000039</v>
      </c>
      <c r="F4" s="4"/>
    </row>
    <row r="5" spans="1:6" x14ac:dyDescent="0.25">
      <c r="A5" s="4" t="s">
        <v>9</v>
      </c>
      <c r="B5" s="5">
        <v>2358.7888499999917</v>
      </c>
      <c r="F5" s="4"/>
    </row>
    <row r="6" spans="1:6" x14ac:dyDescent="0.25">
      <c r="A6" s="4" t="s">
        <v>18</v>
      </c>
      <c r="B6" s="5">
        <v>5036.9135999999953</v>
      </c>
      <c r="F6" s="4"/>
    </row>
    <row r="7" spans="1:6" x14ac:dyDescent="0.25">
      <c r="A7" s="4" t="s">
        <v>21</v>
      </c>
      <c r="B7" s="5">
        <v>1045.5059999999776</v>
      </c>
      <c r="F7" s="4"/>
    </row>
    <row r="8" spans="1:6" x14ac:dyDescent="0.25">
      <c r="A8" s="4" t="s">
        <v>27</v>
      </c>
      <c r="B8" s="5">
        <v>7797.444732000009</v>
      </c>
      <c r="F8" s="4"/>
    </row>
    <row r="9" spans="1:6" x14ac:dyDescent="0.25">
      <c r="A9" s="4" t="s">
        <v>34</v>
      </c>
      <c r="B9" s="5">
        <v>4247.8199599999944</v>
      </c>
      <c r="F9" s="4"/>
    </row>
    <row r="10" spans="1:6" x14ac:dyDescent="0.25">
      <c r="A10" s="4" t="s">
        <v>44</v>
      </c>
      <c r="B10" s="5">
        <v>2198.5117659999992</v>
      </c>
      <c r="F10" s="4"/>
    </row>
    <row r="11" spans="1:6" x14ac:dyDescent="0.25">
      <c r="A11" s="4" t="s">
        <v>49</v>
      </c>
      <c r="B11" s="5">
        <v>200.75250000000489</v>
      </c>
      <c r="F11" s="4"/>
    </row>
    <row r="12" spans="1:6" x14ac:dyDescent="0.25">
      <c r="A12" s="4" t="s">
        <v>56</v>
      </c>
      <c r="B12" s="5">
        <v>395.35755199999687</v>
      </c>
      <c r="F12" s="4"/>
    </row>
    <row r="13" spans="1:6" x14ac:dyDescent="0.25">
      <c r="A13" s="4" t="s">
        <v>62</v>
      </c>
      <c r="B13" s="5">
        <v>918.86520000000405</v>
      </c>
      <c r="F13" s="4"/>
    </row>
    <row r="14" spans="1:6" x14ac:dyDescent="0.25">
      <c r="A14" s="4" t="s">
        <v>66</v>
      </c>
      <c r="B14" s="5">
        <v>7985.3499839999695</v>
      </c>
      <c r="F14" s="4"/>
    </row>
    <row r="15" spans="1:6" x14ac:dyDescent="0.25">
      <c r="A15" s="4" t="s">
        <v>165</v>
      </c>
      <c r="B15" s="5">
        <v>81.816250000004302</v>
      </c>
      <c r="F15" s="4"/>
    </row>
    <row r="16" spans="1:6" x14ac:dyDescent="0.25">
      <c r="A16" s="4" t="s">
        <v>76</v>
      </c>
      <c r="B16" s="5">
        <v>25.640639999999902</v>
      </c>
      <c r="F16" s="4"/>
    </row>
    <row r="17" spans="1:6" x14ac:dyDescent="0.25">
      <c r="A17" s="4" t="s">
        <v>80</v>
      </c>
      <c r="B17" s="5">
        <v>16999.519563000045</v>
      </c>
      <c r="F17" s="4"/>
    </row>
    <row r="18" spans="1:6" x14ac:dyDescent="0.25">
      <c r="A18" s="4" t="s">
        <v>87</v>
      </c>
      <c r="B18" s="5">
        <v>393.16385000000537</v>
      </c>
      <c r="F18" s="4"/>
    </row>
    <row r="19" spans="1:6" x14ac:dyDescent="0.25">
      <c r="A19" s="4" t="s">
        <v>89</v>
      </c>
      <c r="B19" s="5">
        <v>125.54572799999987</v>
      </c>
      <c r="F19" s="4"/>
    </row>
    <row r="20" spans="1:6" x14ac:dyDescent="0.25">
      <c r="A20" s="4" t="s">
        <v>92</v>
      </c>
      <c r="B20" s="5">
        <v>13702.036816000173</v>
      </c>
      <c r="F20" s="4"/>
    </row>
    <row r="21" spans="1:6" x14ac:dyDescent="0.25">
      <c r="A21" s="4" t="s">
        <v>110</v>
      </c>
      <c r="B21" s="5">
        <v>854.40339600000186</v>
      </c>
      <c r="F21" s="4"/>
    </row>
    <row r="22" spans="1:6" x14ac:dyDescent="0.25">
      <c r="A22" s="4" t="s">
        <v>114</v>
      </c>
      <c r="B22" s="5">
        <v>1080.7038600000128</v>
      </c>
      <c r="F22" s="4"/>
    </row>
    <row r="23" spans="1:6" x14ac:dyDescent="0.25">
      <c r="A23" s="4" t="s">
        <v>128</v>
      </c>
      <c r="B23" s="5">
        <v>1230.5122640000136</v>
      </c>
      <c r="F23" s="4"/>
    </row>
    <row r="24" spans="1:6" x14ac:dyDescent="0.25">
      <c r="A24" s="4" t="s">
        <v>136</v>
      </c>
      <c r="B24" s="5">
        <v>1915.9818600000101</v>
      </c>
      <c r="F24" s="4"/>
    </row>
    <row r="25" spans="1:6" x14ac:dyDescent="0.25">
      <c r="A25" s="4" t="s">
        <v>140</v>
      </c>
      <c r="B25" s="5">
        <v>13.645535999986279</v>
      </c>
      <c r="F25" s="4"/>
    </row>
    <row r="26" spans="1:6" x14ac:dyDescent="0.25">
      <c r="A26" s="4" t="s">
        <v>145</v>
      </c>
      <c r="B26" s="5">
        <v>63.1747349999983</v>
      </c>
      <c r="F26" s="4"/>
    </row>
    <row r="27" spans="1:6" x14ac:dyDescent="0.25">
      <c r="A27" s="4" t="s">
        <v>148</v>
      </c>
      <c r="B27" s="5">
        <v>361.5854059999981</v>
      </c>
      <c r="F27" s="4"/>
    </row>
    <row r="28" spans="1:6" x14ac:dyDescent="0.25">
      <c r="A28" s="4" t="s">
        <v>137</v>
      </c>
      <c r="B28" s="5">
        <v>2535.10256999999</v>
      </c>
      <c r="F28" s="4"/>
    </row>
    <row r="29" spans="1:6" x14ac:dyDescent="0.25">
      <c r="A29" s="4" t="s">
        <v>150</v>
      </c>
      <c r="B29" s="5">
        <v>32.380639999995097</v>
      </c>
      <c r="F29" s="4"/>
    </row>
    <row r="30" spans="1:6" x14ac:dyDescent="0.25">
      <c r="A30" s="4" t="s">
        <v>138</v>
      </c>
      <c r="B30" s="5">
        <v>128.48160000000499</v>
      </c>
      <c r="F30" s="4"/>
    </row>
    <row r="31" spans="1:6" x14ac:dyDescent="0.25">
      <c r="A31" s="4" t="s">
        <v>154</v>
      </c>
      <c r="B31" s="5">
        <v>3167.4203599999992</v>
      </c>
      <c r="F31" s="4"/>
    </row>
    <row r="32" spans="1:6" x14ac:dyDescent="0.25">
      <c r="A32" s="4" t="s">
        <v>78</v>
      </c>
      <c r="B32" s="5">
        <v>1082.889695999997</v>
      </c>
      <c r="F32" s="4"/>
    </row>
    <row r="33" spans="1:6" x14ac:dyDescent="0.25">
      <c r="A33" s="4" t="s">
        <v>112</v>
      </c>
      <c r="B33" s="5">
        <v>3.6544200000010001</v>
      </c>
      <c r="F33" s="4"/>
    </row>
    <row r="34" spans="1:6" x14ac:dyDescent="0.25">
      <c r="A34" s="4" t="s">
        <v>160</v>
      </c>
      <c r="B34" s="5">
        <v>1812.2758239999889</v>
      </c>
      <c r="F34" s="4"/>
    </row>
    <row r="35" spans="1:6" x14ac:dyDescent="0.25">
      <c r="A35" s="4" t="s">
        <v>152</v>
      </c>
      <c r="B35" s="5">
        <v>158.66513600000701</v>
      </c>
      <c r="F35" s="4"/>
    </row>
    <row r="36" spans="1:6" x14ac:dyDescent="0.25">
      <c r="A36" s="4" t="s">
        <v>167</v>
      </c>
      <c r="B36" s="5">
        <v>134.12499999999363</v>
      </c>
      <c r="F36" s="4"/>
    </row>
    <row r="37" spans="1:6" x14ac:dyDescent="0.25">
      <c r="A37" s="4" t="s">
        <v>209</v>
      </c>
      <c r="B37" s="5">
        <v>78202.643582000179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9"/>
  <sheetViews>
    <sheetView workbookViewId="0">
      <selection activeCell="V42" sqref="V42"/>
    </sheetView>
  </sheetViews>
  <sheetFormatPr defaultRowHeight="15" x14ac:dyDescent="0.25"/>
  <cols>
    <col min="2" max="2" width="17.7109375" bestFit="1" customWidth="1"/>
    <col min="16" max="16" width="17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171</v>
      </c>
      <c r="F1" s="6" t="s">
        <v>172</v>
      </c>
      <c r="O1" t="s">
        <v>0</v>
      </c>
      <c r="P1" t="s">
        <v>1</v>
      </c>
      <c r="Q1" t="s">
        <v>175</v>
      </c>
    </row>
    <row r="2" spans="1:17" x14ac:dyDescent="0.25">
      <c r="A2" s="1" t="s">
        <v>4</v>
      </c>
      <c r="B2" s="1" t="s">
        <v>4</v>
      </c>
      <c r="C2">
        <v>615.17684000000304</v>
      </c>
      <c r="D2">
        <v>602.53622000000303</v>
      </c>
      <c r="E2">
        <v>96.068712000005803</v>
      </c>
      <c r="F2">
        <v>96.068712000005803</v>
      </c>
      <c r="O2" t="s">
        <v>4</v>
      </c>
      <c r="P2" t="s">
        <v>4</v>
      </c>
      <c r="Q2">
        <v>96.068712000005803</v>
      </c>
    </row>
    <row r="3" spans="1:17" x14ac:dyDescent="0.25">
      <c r="A3" s="1" t="s">
        <v>5</v>
      </c>
      <c r="B3" s="1" t="s">
        <v>4</v>
      </c>
      <c r="C3">
        <v>60.674976000003603</v>
      </c>
      <c r="D3">
        <v>56.461436000003197</v>
      </c>
      <c r="E3">
        <v>11.797911999999799</v>
      </c>
      <c r="F3">
        <v>11.797911999999799</v>
      </c>
      <c r="O3" t="s">
        <v>5</v>
      </c>
      <c r="P3" t="s">
        <v>4</v>
      </c>
      <c r="Q3">
        <v>11.797911999999799</v>
      </c>
    </row>
    <row r="4" spans="1:17" x14ac:dyDescent="0.25">
      <c r="A4" s="1" t="s">
        <v>6</v>
      </c>
      <c r="B4" s="1" t="s">
        <v>4</v>
      </c>
      <c r="C4">
        <v>53.090604000006898</v>
      </c>
      <c r="D4">
        <v>50.562480000005998</v>
      </c>
      <c r="E4">
        <v>3.37083199999979</v>
      </c>
      <c r="F4">
        <v>3.37083199999979</v>
      </c>
      <c r="O4" t="s">
        <v>6</v>
      </c>
      <c r="P4" t="s">
        <v>4</v>
      </c>
      <c r="Q4">
        <v>3.37083199999979</v>
      </c>
    </row>
    <row r="5" spans="1:17" x14ac:dyDescent="0.25">
      <c r="A5" s="1" t="s">
        <v>7</v>
      </c>
      <c r="B5" s="1" t="s">
        <v>4</v>
      </c>
      <c r="C5">
        <v>237.64365599999601</v>
      </c>
      <c r="D5">
        <v>233.430115999995</v>
      </c>
      <c r="E5">
        <v>3.3708319999984999</v>
      </c>
      <c r="F5">
        <v>3.3708319999984999</v>
      </c>
      <c r="O5" t="s">
        <v>7</v>
      </c>
      <c r="P5" t="s">
        <v>4</v>
      </c>
      <c r="Q5">
        <v>3.3708319999984999</v>
      </c>
    </row>
    <row r="6" spans="1:17" x14ac:dyDescent="0.25">
      <c r="A6" s="1" t="s">
        <v>8</v>
      </c>
      <c r="B6" s="1" t="s">
        <v>9</v>
      </c>
      <c r="C6">
        <v>53.2716750000003</v>
      </c>
      <c r="D6">
        <v>49.900049999998501</v>
      </c>
      <c r="E6">
        <v>21.578400000003001</v>
      </c>
      <c r="F6">
        <v>21.578400000003001</v>
      </c>
      <c r="O6" t="s">
        <v>8</v>
      </c>
      <c r="P6" t="s">
        <v>9</v>
      </c>
      <c r="Q6">
        <v>21.578400000003001</v>
      </c>
    </row>
    <row r="7" spans="1:17" x14ac:dyDescent="0.25">
      <c r="A7" s="1" t="s">
        <v>10</v>
      </c>
      <c r="B7" s="1" t="s">
        <v>9</v>
      </c>
      <c r="C7">
        <v>773.45077499998604</v>
      </c>
      <c r="D7">
        <v>757.94129999998802</v>
      </c>
      <c r="E7">
        <v>173.301525</v>
      </c>
      <c r="F7">
        <v>173.301525</v>
      </c>
      <c r="O7" t="s">
        <v>10</v>
      </c>
      <c r="P7" t="s">
        <v>9</v>
      </c>
      <c r="Q7">
        <v>173.301525</v>
      </c>
    </row>
    <row r="8" spans="1:17" x14ac:dyDescent="0.25">
      <c r="A8" s="1" t="s">
        <v>11</v>
      </c>
      <c r="B8" s="1" t="s">
        <v>9</v>
      </c>
      <c r="C8">
        <v>316.25842500000903</v>
      </c>
      <c r="D8">
        <v>289.95975000000601</v>
      </c>
      <c r="E8">
        <v>152.39744999999701</v>
      </c>
      <c r="F8">
        <v>152.39744999999701</v>
      </c>
      <c r="O8" t="s">
        <v>11</v>
      </c>
      <c r="P8" t="s">
        <v>9</v>
      </c>
      <c r="Q8">
        <v>152.39744999999701</v>
      </c>
    </row>
    <row r="9" spans="1:17" x14ac:dyDescent="0.25">
      <c r="A9" s="1" t="s">
        <v>12</v>
      </c>
      <c r="B9" s="1" t="s">
        <v>9</v>
      </c>
      <c r="C9">
        <v>140.93392499999999</v>
      </c>
      <c r="D9">
        <v>129.47040000000601</v>
      </c>
      <c r="E9">
        <v>60.014924999997803</v>
      </c>
      <c r="F9">
        <v>60.014924999997803</v>
      </c>
      <c r="O9" t="s">
        <v>12</v>
      </c>
      <c r="P9" t="s">
        <v>9</v>
      </c>
      <c r="Q9">
        <v>60.014924999997803</v>
      </c>
    </row>
    <row r="10" spans="1:17" x14ac:dyDescent="0.25">
      <c r="A10" s="1" t="s">
        <v>13</v>
      </c>
      <c r="B10" s="1" t="s">
        <v>9</v>
      </c>
      <c r="C10">
        <v>205.66912500000399</v>
      </c>
      <c r="D10">
        <v>188.13667500000099</v>
      </c>
      <c r="E10">
        <v>112.612274999999</v>
      </c>
      <c r="F10">
        <v>112.612274999999</v>
      </c>
      <c r="O10" t="s">
        <v>176</v>
      </c>
      <c r="P10" t="s">
        <v>9</v>
      </c>
      <c r="Q10">
        <v>430.89367499999202</v>
      </c>
    </row>
    <row r="11" spans="1:17" x14ac:dyDescent="0.25">
      <c r="A11" s="1" t="s">
        <v>14</v>
      </c>
      <c r="B11" s="1" t="s">
        <v>9</v>
      </c>
      <c r="C11">
        <v>409.31527499999601</v>
      </c>
      <c r="D11">
        <v>382.342275000001</v>
      </c>
      <c r="E11">
        <v>256.91782500000602</v>
      </c>
      <c r="F11">
        <v>256.91782500000602</v>
      </c>
      <c r="O11" t="s">
        <v>13</v>
      </c>
      <c r="P11" t="s">
        <v>9</v>
      </c>
      <c r="Q11">
        <v>112.612274999999</v>
      </c>
    </row>
    <row r="12" spans="1:17" x14ac:dyDescent="0.25">
      <c r="A12" s="1" t="s">
        <v>15</v>
      </c>
      <c r="B12" s="1" t="s">
        <v>9</v>
      </c>
      <c r="C12">
        <v>1105.2186750000001</v>
      </c>
      <c r="D12">
        <v>1066.107825</v>
      </c>
      <c r="E12">
        <v>749.17507500000102</v>
      </c>
      <c r="F12">
        <v>749.17507500000102</v>
      </c>
      <c r="O12" t="s">
        <v>14</v>
      </c>
      <c r="P12" t="s">
        <v>9</v>
      </c>
      <c r="Q12">
        <v>256.91782500000602</v>
      </c>
    </row>
    <row r="13" spans="1:17" x14ac:dyDescent="0.25">
      <c r="A13" s="1" t="s">
        <v>16</v>
      </c>
      <c r="B13" s="1" t="s">
        <v>9</v>
      </c>
      <c r="C13">
        <v>596.10329999999499</v>
      </c>
      <c r="D13">
        <v>560.36407499999802</v>
      </c>
      <c r="E13">
        <v>401.89769999999601</v>
      </c>
      <c r="F13">
        <v>401.89769999999601</v>
      </c>
      <c r="O13" t="s">
        <v>15</v>
      </c>
      <c r="P13" t="s">
        <v>9</v>
      </c>
      <c r="Q13">
        <v>749.17507500000102</v>
      </c>
    </row>
    <row r="14" spans="1:17" x14ac:dyDescent="0.25">
      <c r="A14" s="1" t="s">
        <v>17</v>
      </c>
      <c r="B14" s="1" t="s">
        <v>18</v>
      </c>
      <c r="C14">
        <v>10263.10995</v>
      </c>
      <c r="D14">
        <v>9573.7222500000298</v>
      </c>
      <c r="E14">
        <v>13.947149999999899</v>
      </c>
      <c r="F14">
        <v>13.947149999999899</v>
      </c>
      <c r="O14" t="s">
        <v>16</v>
      </c>
      <c r="P14" t="s">
        <v>9</v>
      </c>
      <c r="Q14">
        <v>401.89769999999601</v>
      </c>
    </row>
    <row r="15" spans="1:17" x14ac:dyDescent="0.25">
      <c r="A15" s="1" t="s">
        <v>19</v>
      </c>
      <c r="B15" s="1" t="s">
        <v>18</v>
      </c>
      <c r="C15">
        <v>2657.9283</v>
      </c>
      <c r="D15">
        <v>2333.15895</v>
      </c>
      <c r="E15">
        <v>69.735750000003307</v>
      </c>
      <c r="F15">
        <v>69.735750000003307</v>
      </c>
      <c r="O15" t="s">
        <v>17</v>
      </c>
      <c r="P15" t="s">
        <v>18</v>
      </c>
      <c r="Q15">
        <v>13.947149999999899</v>
      </c>
    </row>
    <row r="16" spans="1:17" x14ac:dyDescent="0.25">
      <c r="A16" s="1" t="s">
        <v>20</v>
      </c>
      <c r="B16" s="1" t="s">
        <v>21</v>
      </c>
      <c r="C16">
        <v>2246.4056999999898</v>
      </c>
      <c r="D16">
        <v>2048.7620999999899</v>
      </c>
      <c r="E16">
        <v>7.1610000000002803</v>
      </c>
      <c r="F16">
        <v>7.1610000000002803</v>
      </c>
      <c r="O16" t="s">
        <v>19</v>
      </c>
      <c r="P16" t="s">
        <v>18</v>
      </c>
      <c r="Q16">
        <v>69.735750000003307</v>
      </c>
    </row>
    <row r="17" spans="1:17" x14ac:dyDescent="0.25">
      <c r="A17" s="1" t="s">
        <v>22</v>
      </c>
      <c r="B17" s="1" t="s">
        <v>21</v>
      </c>
      <c r="C17">
        <v>354.46949999999902</v>
      </c>
      <c r="D17">
        <v>330.12209999997702</v>
      </c>
      <c r="E17">
        <v>163.986899999982</v>
      </c>
      <c r="F17">
        <v>163.986899999982</v>
      </c>
      <c r="O17" t="s">
        <v>177</v>
      </c>
      <c r="P17" t="s">
        <v>18</v>
      </c>
      <c r="Q17">
        <v>579.80294999999296</v>
      </c>
    </row>
    <row r="18" spans="1:17" x14ac:dyDescent="0.25">
      <c r="A18" s="1" t="s">
        <v>23</v>
      </c>
      <c r="B18" s="1" t="s">
        <v>21</v>
      </c>
      <c r="C18">
        <v>794.15490000000295</v>
      </c>
      <c r="D18">
        <v>595.07909999999697</v>
      </c>
      <c r="E18">
        <v>68.029499999998706</v>
      </c>
      <c r="F18">
        <v>68.029499999998706</v>
      </c>
      <c r="O18" t="s">
        <v>178</v>
      </c>
      <c r="P18" t="s">
        <v>18</v>
      </c>
      <c r="Q18">
        <v>3658.8023499999899</v>
      </c>
    </row>
    <row r="19" spans="1:17" x14ac:dyDescent="0.25">
      <c r="A19" s="1" t="s">
        <v>24</v>
      </c>
      <c r="B19" s="1" t="s">
        <v>21</v>
      </c>
      <c r="C19">
        <v>76.622699999998304</v>
      </c>
      <c r="D19">
        <v>65.881199999996198</v>
      </c>
      <c r="E19">
        <v>3.5805000000015799</v>
      </c>
      <c r="F19">
        <v>3.5805000000015799</v>
      </c>
      <c r="O19" t="s">
        <v>179</v>
      </c>
      <c r="P19" t="s">
        <v>18</v>
      </c>
      <c r="Q19">
        <v>714.62540000000899</v>
      </c>
    </row>
    <row r="20" spans="1:17" x14ac:dyDescent="0.25">
      <c r="A20" s="1" t="s">
        <v>25</v>
      </c>
      <c r="B20" s="1" t="s">
        <v>21</v>
      </c>
      <c r="C20">
        <v>360.19830000000002</v>
      </c>
      <c r="D20">
        <v>332.98650000001101</v>
      </c>
      <c r="E20">
        <v>219.12660000000099</v>
      </c>
      <c r="F20">
        <v>219.12660000000099</v>
      </c>
      <c r="O20" t="s">
        <v>20</v>
      </c>
      <c r="P20" t="s">
        <v>21</v>
      </c>
      <c r="Q20">
        <v>7.1610000000002803</v>
      </c>
    </row>
    <row r="21" spans="1:17" x14ac:dyDescent="0.25">
      <c r="A21" s="1" t="s">
        <v>26</v>
      </c>
      <c r="B21" s="1" t="s">
        <v>27</v>
      </c>
      <c r="C21">
        <v>4918.980528</v>
      </c>
      <c r="D21">
        <v>4758.9400319999804</v>
      </c>
      <c r="E21">
        <v>1727.984412</v>
      </c>
      <c r="F21">
        <v>1727.984412</v>
      </c>
      <c r="O21" t="s">
        <v>22</v>
      </c>
      <c r="P21" t="s">
        <v>21</v>
      </c>
      <c r="Q21">
        <v>163.986899999982</v>
      </c>
    </row>
    <row r="22" spans="1:17" x14ac:dyDescent="0.25">
      <c r="A22" s="1" t="s">
        <v>28</v>
      </c>
      <c r="B22" s="1" t="s">
        <v>27</v>
      </c>
      <c r="C22">
        <v>2557.6283039999998</v>
      </c>
      <c r="D22">
        <v>2510.0691000000002</v>
      </c>
      <c r="E22">
        <v>1637.39545200001</v>
      </c>
      <c r="F22">
        <v>1637.39545200001</v>
      </c>
      <c r="O22" t="s">
        <v>180</v>
      </c>
      <c r="P22" t="s">
        <v>21</v>
      </c>
      <c r="Q22">
        <v>52.991399999998002</v>
      </c>
    </row>
    <row r="23" spans="1:17" x14ac:dyDescent="0.25">
      <c r="A23" s="1" t="s">
        <v>29</v>
      </c>
      <c r="B23" s="1" t="s">
        <v>27</v>
      </c>
      <c r="C23">
        <v>375.18927599999603</v>
      </c>
      <c r="D23">
        <v>366.885287999995</v>
      </c>
      <c r="E23">
        <v>296.67884399999798</v>
      </c>
      <c r="F23">
        <v>296.67884399999798</v>
      </c>
      <c r="O23" t="s">
        <v>23</v>
      </c>
      <c r="P23" t="s">
        <v>21</v>
      </c>
      <c r="Q23">
        <v>68.029499999998706</v>
      </c>
    </row>
    <row r="24" spans="1:17" x14ac:dyDescent="0.25">
      <c r="A24" s="1" t="s">
        <v>30</v>
      </c>
      <c r="B24" s="1" t="s">
        <v>27</v>
      </c>
      <c r="C24">
        <v>766.98652800000195</v>
      </c>
      <c r="D24">
        <v>696.02517600000294</v>
      </c>
      <c r="E24">
        <v>405.38559600000099</v>
      </c>
      <c r="F24">
        <v>405.38559600000099</v>
      </c>
      <c r="O24" t="s">
        <v>24</v>
      </c>
      <c r="P24" t="s">
        <v>21</v>
      </c>
      <c r="Q24">
        <v>3.5805000000015799</v>
      </c>
    </row>
    <row r="25" spans="1:17" x14ac:dyDescent="0.25">
      <c r="A25" s="1" t="s">
        <v>31</v>
      </c>
      <c r="B25" s="1" t="s">
        <v>27</v>
      </c>
      <c r="C25">
        <v>857.57548799999597</v>
      </c>
      <c r="D25">
        <v>842.47732799999596</v>
      </c>
      <c r="E25">
        <v>758.68253999999604</v>
      </c>
      <c r="F25">
        <v>758.68253999999604</v>
      </c>
      <c r="O25" t="s">
        <v>25</v>
      </c>
      <c r="P25" t="s">
        <v>21</v>
      </c>
      <c r="Q25">
        <v>219.12660000000099</v>
      </c>
    </row>
    <row r="26" spans="1:17" x14ac:dyDescent="0.25">
      <c r="A26" s="1" t="s">
        <v>32</v>
      </c>
      <c r="B26" s="1" t="s">
        <v>27</v>
      </c>
      <c r="C26">
        <v>2512.3338239999998</v>
      </c>
      <c r="D26">
        <v>2476.0982399999998</v>
      </c>
      <c r="E26">
        <v>2120.536572</v>
      </c>
      <c r="F26">
        <v>2120.536572</v>
      </c>
      <c r="O26" t="s">
        <v>73</v>
      </c>
      <c r="P26" t="s">
        <v>21</v>
      </c>
      <c r="Q26">
        <v>287.15609999999799</v>
      </c>
    </row>
    <row r="27" spans="1:17" x14ac:dyDescent="0.25">
      <c r="A27" s="1" t="s">
        <v>33</v>
      </c>
      <c r="B27" s="1" t="s">
        <v>34</v>
      </c>
      <c r="C27">
        <v>2700.840416</v>
      </c>
      <c r="D27">
        <v>2571.7198479999902</v>
      </c>
      <c r="E27">
        <v>644.78041599999904</v>
      </c>
      <c r="F27">
        <v>644.78041599999904</v>
      </c>
      <c r="O27" t="s">
        <v>181</v>
      </c>
      <c r="P27" t="s">
        <v>21</v>
      </c>
      <c r="Q27">
        <v>243.473999999998</v>
      </c>
    </row>
    <row r="28" spans="1:17" x14ac:dyDescent="0.25">
      <c r="A28" s="1" t="s">
        <v>35</v>
      </c>
      <c r="B28" s="1" t="s">
        <v>34</v>
      </c>
      <c r="C28">
        <v>145.569047999996</v>
      </c>
      <c r="D28">
        <v>142.279351999997</v>
      </c>
      <c r="E28">
        <v>72.373311999996602</v>
      </c>
      <c r="F28">
        <v>72.373311999996602</v>
      </c>
      <c r="O28" t="s">
        <v>26</v>
      </c>
      <c r="P28" t="s">
        <v>27</v>
      </c>
      <c r="Q28">
        <v>1727.984412</v>
      </c>
    </row>
    <row r="29" spans="1:17" x14ac:dyDescent="0.25">
      <c r="A29" s="1" t="s">
        <v>36</v>
      </c>
      <c r="B29" s="1" t="s">
        <v>34</v>
      </c>
      <c r="C29">
        <v>561.71559200000195</v>
      </c>
      <c r="D29">
        <v>551.84650400000203</v>
      </c>
      <c r="E29">
        <v>493.454400000004</v>
      </c>
      <c r="F29">
        <v>493.454400000004</v>
      </c>
      <c r="O29" t="s">
        <v>28</v>
      </c>
      <c r="P29" t="s">
        <v>27</v>
      </c>
      <c r="Q29">
        <v>1637.39545200001</v>
      </c>
    </row>
    <row r="30" spans="1:17" x14ac:dyDescent="0.25">
      <c r="A30" s="1" t="s">
        <v>37</v>
      </c>
      <c r="B30" s="1" t="s">
        <v>34</v>
      </c>
      <c r="C30">
        <v>838.87247999999704</v>
      </c>
      <c r="D30">
        <v>818.31187999999599</v>
      </c>
      <c r="E30">
        <v>264.82052799999298</v>
      </c>
      <c r="F30">
        <v>264.82052799999298</v>
      </c>
      <c r="O30" t="s">
        <v>29</v>
      </c>
      <c r="P30" t="s">
        <v>27</v>
      </c>
      <c r="Q30">
        <v>296.67884399999798</v>
      </c>
    </row>
    <row r="31" spans="1:17" x14ac:dyDescent="0.25">
      <c r="A31" s="1" t="s">
        <v>38</v>
      </c>
      <c r="B31" s="1" t="s">
        <v>34</v>
      </c>
      <c r="C31">
        <v>464.66956000000698</v>
      </c>
      <c r="D31">
        <v>452.333200000006</v>
      </c>
      <c r="E31">
        <v>233.56841600000399</v>
      </c>
      <c r="F31">
        <v>233.56841600000399</v>
      </c>
      <c r="O31" t="s">
        <v>30</v>
      </c>
      <c r="P31" t="s">
        <v>27</v>
      </c>
      <c r="Q31">
        <v>405.38559600000099</v>
      </c>
    </row>
    <row r="32" spans="1:17" x14ac:dyDescent="0.25">
      <c r="A32" s="1" t="s">
        <v>39</v>
      </c>
      <c r="B32" s="1" t="s">
        <v>34</v>
      </c>
      <c r="C32">
        <v>812.55491199999904</v>
      </c>
      <c r="D32">
        <v>780.48037599999805</v>
      </c>
      <c r="E32">
        <v>40.298776000000402</v>
      </c>
      <c r="F32">
        <v>40.298776000000402</v>
      </c>
      <c r="O32" t="s">
        <v>31</v>
      </c>
      <c r="P32" t="s">
        <v>27</v>
      </c>
      <c r="Q32">
        <v>758.68253999999604</v>
      </c>
    </row>
    <row r="33" spans="1:17" x14ac:dyDescent="0.25">
      <c r="A33" s="1" t="s">
        <v>40</v>
      </c>
      <c r="B33" s="1" t="s">
        <v>34</v>
      </c>
      <c r="C33">
        <v>1174.42147200001</v>
      </c>
      <c r="D33">
        <v>1156.3281440000101</v>
      </c>
      <c r="E33">
        <v>1038.7215120000001</v>
      </c>
      <c r="F33">
        <v>1038.7215120000001</v>
      </c>
      <c r="O33" t="s">
        <v>182</v>
      </c>
      <c r="P33" t="s">
        <v>27</v>
      </c>
      <c r="Q33">
        <v>850.78131600000404</v>
      </c>
    </row>
    <row r="34" spans="1:17" x14ac:dyDescent="0.25">
      <c r="A34" s="1" t="s">
        <v>41</v>
      </c>
      <c r="B34" s="1" t="s">
        <v>34</v>
      </c>
      <c r="C34">
        <v>1002.534856</v>
      </c>
      <c r="D34">
        <v>991.02091999999902</v>
      </c>
      <c r="E34">
        <v>830.64823999999498</v>
      </c>
      <c r="F34">
        <v>830.64823999999498</v>
      </c>
      <c r="O34" t="s">
        <v>32</v>
      </c>
      <c r="P34" t="s">
        <v>27</v>
      </c>
      <c r="Q34">
        <v>2120.536572</v>
      </c>
    </row>
    <row r="35" spans="1:17" x14ac:dyDescent="0.25">
      <c r="A35" s="1" t="s">
        <v>42</v>
      </c>
      <c r="B35" s="1" t="s">
        <v>34</v>
      </c>
      <c r="C35">
        <v>518.94954400000699</v>
      </c>
      <c r="D35">
        <v>501.67864000000901</v>
      </c>
      <c r="E35">
        <v>373.38049600000198</v>
      </c>
      <c r="F35">
        <v>373.38049600000198</v>
      </c>
      <c r="O35" t="s">
        <v>33</v>
      </c>
      <c r="P35" t="s">
        <v>34</v>
      </c>
      <c r="Q35">
        <v>644.78041599999904</v>
      </c>
    </row>
    <row r="36" spans="1:17" x14ac:dyDescent="0.25">
      <c r="A36" s="1" t="s">
        <v>43</v>
      </c>
      <c r="B36" s="1" t="s">
        <v>44</v>
      </c>
      <c r="C36">
        <v>714.16091599999697</v>
      </c>
      <c r="D36">
        <v>699.10834400000203</v>
      </c>
      <c r="E36">
        <v>480.00979599998698</v>
      </c>
      <c r="F36">
        <v>480.00979599998698</v>
      </c>
      <c r="O36" t="s">
        <v>35</v>
      </c>
      <c r="P36" t="s">
        <v>34</v>
      </c>
      <c r="Q36">
        <v>72.373311999996602</v>
      </c>
    </row>
    <row r="37" spans="1:17" x14ac:dyDescent="0.25">
      <c r="A37" s="1" t="s">
        <v>45</v>
      </c>
      <c r="B37" s="1" t="s">
        <v>44</v>
      </c>
      <c r="C37">
        <v>1262.7435400000099</v>
      </c>
      <c r="D37">
        <v>1240.1646820000001</v>
      </c>
      <c r="E37">
        <v>1048.6625160000101</v>
      </c>
      <c r="F37">
        <v>1048.6625160000101</v>
      </c>
      <c r="O37" t="s">
        <v>36</v>
      </c>
      <c r="P37" t="s">
        <v>34</v>
      </c>
      <c r="Q37">
        <v>493.454400000004</v>
      </c>
    </row>
    <row r="38" spans="1:17" x14ac:dyDescent="0.25">
      <c r="A38" s="1" t="s">
        <v>46</v>
      </c>
      <c r="B38" s="1" t="s">
        <v>44</v>
      </c>
      <c r="C38">
        <v>1883.2440079999999</v>
      </c>
      <c r="D38">
        <v>1853.138864</v>
      </c>
      <c r="E38">
        <v>430.67081000000297</v>
      </c>
      <c r="F38">
        <v>430.67081000000297</v>
      </c>
      <c r="O38" t="s">
        <v>37</v>
      </c>
      <c r="P38" t="s">
        <v>34</v>
      </c>
      <c r="Q38">
        <v>264.82052799999298</v>
      </c>
    </row>
    <row r="39" spans="1:17" x14ac:dyDescent="0.25">
      <c r="A39" s="1" t="s">
        <v>47</v>
      </c>
      <c r="B39" s="1" t="s">
        <v>44</v>
      </c>
      <c r="C39">
        <v>935.76822600000003</v>
      </c>
      <c r="D39">
        <v>921.55190800000003</v>
      </c>
      <c r="E39">
        <v>239.16864399999901</v>
      </c>
      <c r="F39">
        <v>239.16864399999901</v>
      </c>
      <c r="O39" t="s">
        <v>38</v>
      </c>
      <c r="P39" t="s">
        <v>34</v>
      </c>
      <c r="Q39">
        <v>233.56841600000399</v>
      </c>
    </row>
    <row r="40" spans="1:17" x14ac:dyDescent="0.25">
      <c r="A40" s="1" t="s">
        <v>48</v>
      </c>
      <c r="B40" s="1" t="s">
        <v>49</v>
      </c>
      <c r="C40">
        <v>144.54179999999701</v>
      </c>
      <c r="D40">
        <v>142.13276999999701</v>
      </c>
      <c r="E40">
        <v>16.863210000010099</v>
      </c>
      <c r="F40">
        <v>16.863210000010099</v>
      </c>
      <c r="O40" t="s">
        <v>39</v>
      </c>
      <c r="P40" t="s">
        <v>34</v>
      </c>
      <c r="Q40">
        <v>40.298776000000402</v>
      </c>
    </row>
    <row r="41" spans="1:17" x14ac:dyDescent="0.25">
      <c r="A41" s="1" t="s">
        <v>50</v>
      </c>
      <c r="B41" s="1" t="s">
        <v>49</v>
      </c>
      <c r="C41">
        <v>44.1655500000034</v>
      </c>
      <c r="D41">
        <v>42.559530000003001</v>
      </c>
      <c r="E41">
        <v>28.908360000001299</v>
      </c>
      <c r="F41">
        <v>28.908360000001299</v>
      </c>
      <c r="O41" t="s">
        <v>40</v>
      </c>
      <c r="P41" t="s">
        <v>34</v>
      </c>
      <c r="Q41">
        <v>1038.7215120000001</v>
      </c>
    </row>
    <row r="42" spans="1:17" x14ac:dyDescent="0.25">
      <c r="A42" s="1" t="s">
        <v>51</v>
      </c>
      <c r="B42" s="1" t="s">
        <v>49</v>
      </c>
      <c r="C42">
        <v>55.407689999995299</v>
      </c>
      <c r="D42">
        <v>53.801669999997898</v>
      </c>
      <c r="E42">
        <v>43.362540000000401</v>
      </c>
      <c r="F42">
        <v>43.362540000000401</v>
      </c>
      <c r="O42" t="s">
        <v>41</v>
      </c>
      <c r="P42" t="s">
        <v>34</v>
      </c>
      <c r="Q42">
        <v>830.64823999999498</v>
      </c>
    </row>
    <row r="43" spans="1:17" x14ac:dyDescent="0.25">
      <c r="A43" s="1" t="s">
        <v>52</v>
      </c>
      <c r="B43" s="1" t="s">
        <v>49</v>
      </c>
      <c r="C43">
        <v>37.741470000001698</v>
      </c>
      <c r="D43">
        <v>37.741470000001698</v>
      </c>
      <c r="E43">
        <v>16.863209999999199</v>
      </c>
      <c r="F43">
        <v>16.863209999999199</v>
      </c>
      <c r="O43" t="s">
        <v>42</v>
      </c>
      <c r="P43" t="s">
        <v>34</v>
      </c>
      <c r="Q43">
        <v>373.38049600000198</v>
      </c>
    </row>
    <row r="44" spans="1:17" x14ac:dyDescent="0.25">
      <c r="A44" s="1" t="s">
        <v>53</v>
      </c>
      <c r="B44" s="1" t="s">
        <v>49</v>
      </c>
      <c r="C44">
        <v>63.437789999999197</v>
      </c>
      <c r="D44">
        <v>62.6347799999971</v>
      </c>
      <c r="E44">
        <v>24.0902999999971</v>
      </c>
      <c r="F44">
        <v>24.0902999999971</v>
      </c>
      <c r="O44" t="s">
        <v>183</v>
      </c>
      <c r="P44" t="s">
        <v>34</v>
      </c>
      <c r="Q44">
        <v>255.773864</v>
      </c>
    </row>
    <row r="45" spans="1:17" x14ac:dyDescent="0.25">
      <c r="A45" s="1" t="s">
        <v>54</v>
      </c>
      <c r="B45" s="1" t="s">
        <v>49</v>
      </c>
      <c r="C45">
        <v>110.01237000000501</v>
      </c>
      <c r="D45">
        <v>110.01237000000501</v>
      </c>
      <c r="E45">
        <v>70.664879999996799</v>
      </c>
      <c r="F45">
        <v>70.664879999996799</v>
      </c>
      <c r="O45" t="s">
        <v>43</v>
      </c>
      <c r="P45" t="s">
        <v>44</v>
      </c>
      <c r="Q45">
        <v>480.00979599998698</v>
      </c>
    </row>
    <row r="46" spans="1:17" x14ac:dyDescent="0.25">
      <c r="A46" s="1" t="s">
        <v>55</v>
      </c>
      <c r="B46" s="1" t="s">
        <v>56</v>
      </c>
      <c r="C46">
        <v>1686.8191940000099</v>
      </c>
      <c r="D46">
        <v>267.34268200000201</v>
      </c>
      <c r="E46">
        <v>2.9770899999982001</v>
      </c>
      <c r="F46">
        <v>2.9770899999982001</v>
      </c>
      <c r="O46" t="s">
        <v>45</v>
      </c>
      <c r="P46" t="s">
        <v>44</v>
      </c>
      <c r="Q46">
        <v>1048.6625160000101</v>
      </c>
    </row>
    <row r="47" spans="1:17" x14ac:dyDescent="0.25">
      <c r="A47" s="1" t="s">
        <v>57</v>
      </c>
      <c r="B47" s="1" t="s">
        <v>56</v>
      </c>
      <c r="C47">
        <v>167.31245800000099</v>
      </c>
      <c r="D47">
        <v>145.87741000000199</v>
      </c>
      <c r="E47">
        <v>79.190594000003998</v>
      </c>
      <c r="F47">
        <v>79.190594000003998</v>
      </c>
      <c r="O47" t="s">
        <v>46</v>
      </c>
      <c r="P47" t="s">
        <v>44</v>
      </c>
      <c r="Q47">
        <v>430.67081000000297</v>
      </c>
    </row>
    <row r="48" spans="1:17" x14ac:dyDescent="0.25">
      <c r="A48" s="1" t="s">
        <v>58</v>
      </c>
      <c r="B48" s="1" t="s">
        <v>56</v>
      </c>
      <c r="C48">
        <v>182.793326000002</v>
      </c>
      <c r="D48">
        <v>177.43456400000099</v>
      </c>
      <c r="E48">
        <v>141.709483999996</v>
      </c>
      <c r="F48">
        <v>141.709483999996</v>
      </c>
      <c r="O48" t="s">
        <v>47</v>
      </c>
      <c r="P48" t="s">
        <v>44</v>
      </c>
      <c r="Q48">
        <v>239.16864399999901</v>
      </c>
    </row>
    <row r="49" spans="1:17" x14ac:dyDescent="0.25">
      <c r="A49" s="1" t="s">
        <v>59</v>
      </c>
      <c r="B49" s="1" t="s">
        <v>56</v>
      </c>
      <c r="C49">
        <v>370.349996000006</v>
      </c>
      <c r="D49">
        <v>350.70120200000702</v>
      </c>
      <c r="E49">
        <v>8.3358519999987095</v>
      </c>
      <c r="F49">
        <v>8.3358519999987095</v>
      </c>
      <c r="O49" t="s">
        <v>48</v>
      </c>
      <c r="P49" t="s">
        <v>49</v>
      </c>
      <c r="Q49">
        <v>16.863210000010099</v>
      </c>
    </row>
    <row r="50" spans="1:17" x14ac:dyDescent="0.25">
      <c r="A50" s="1" t="s">
        <v>60</v>
      </c>
      <c r="B50" s="1" t="s">
        <v>56</v>
      </c>
      <c r="C50">
        <v>173.86205600000099</v>
      </c>
      <c r="D50">
        <v>173.266638000001</v>
      </c>
      <c r="E50">
        <v>163.144532</v>
      </c>
      <c r="F50">
        <v>163.144532</v>
      </c>
      <c r="O50" t="s">
        <v>50</v>
      </c>
      <c r="P50" t="s">
        <v>49</v>
      </c>
      <c r="Q50">
        <v>28.908360000001299</v>
      </c>
    </row>
    <row r="51" spans="1:17" x14ac:dyDescent="0.25">
      <c r="A51" s="1" t="s">
        <v>61</v>
      </c>
      <c r="B51" s="1" t="s">
        <v>62</v>
      </c>
      <c r="C51">
        <v>362.53408800000199</v>
      </c>
      <c r="D51">
        <v>350.839440000004</v>
      </c>
      <c r="E51">
        <v>189.62036400000201</v>
      </c>
      <c r="F51">
        <v>189.62036400000201</v>
      </c>
      <c r="O51" t="s">
        <v>51</v>
      </c>
      <c r="P51" t="s">
        <v>49</v>
      </c>
      <c r="Q51">
        <v>43.362540000000401</v>
      </c>
    </row>
    <row r="52" spans="1:17" x14ac:dyDescent="0.25">
      <c r="A52" s="1" t="s">
        <v>63</v>
      </c>
      <c r="B52" s="1" t="s">
        <v>62</v>
      </c>
      <c r="C52">
        <v>434.372640000008</v>
      </c>
      <c r="D52">
        <v>414.324672000009</v>
      </c>
      <c r="E52">
        <v>274.824228000007</v>
      </c>
      <c r="F52">
        <v>274.824228000007</v>
      </c>
      <c r="O52" t="s">
        <v>52</v>
      </c>
      <c r="P52" t="s">
        <v>49</v>
      </c>
      <c r="Q52">
        <v>16.863209999999199</v>
      </c>
    </row>
    <row r="53" spans="1:17" x14ac:dyDescent="0.25">
      <c r="A53" s="1" t="s">
        <v>64</v>
      </c>
      <c r="B53" s="1" t="s">
        <v>62</v>
      </c>
      <c r="C53">
        <v>556.33111199999701</v>
      </c>
      <c r="D53">
        <v>539.62447199999394</v>
      </c>
      <c r="E53">
        <v>454.42060799999501</v>
      </c>
      <c r="F53">
        <v>454.42060799999501</v>
      </c>
      <c r="O53" t="s">
        <v>53</v>
      </c>
      <c r="P53" t="s">
        <v>49</v>
      </c>
      <c r="Q53">
        <v>24.0902999999971</v>
      </c>
    </row>
    <row r="54" spans="1:17" x14ac:dyDescent="0.25">
      <c r="A54" s="1" t="s">
        <v>65</v>
      </c>
      <c r="B54" s="1" t="s">
        <v>66</v>
      </c>
      <c r="C54">
        <v>160.68134400001199</v>
      </c>
      <c r="D54">
        <v>141.87820800000301</v>
      </c>
      <c r="E54">
        <v>67.520351999995</v>
      </c>
      <c r="F54">
        <v>67.520351999995</v>
      </c>
      <c r="O54" t="s">
        <v>54</v>
      </c>
      <c r="P54" t="s">
        <v>49</v>
      </c>
      <c r="Q54">
        <v>70.664879999996799</v>
      </c>
    </row>
    <row r="55" spans="1:17" x14ac:dyDescent="0.25">
      <c r="A55" s="1" t="s">
        <v>67</v>
      </c>
      <c r="B55" s="1" t="s">
        <v>66</v>
      </c>
      <c r="C55">
        <v>6732.3773760000004</v>
      </c>
      <c r="D55">
        <v>698.28009599999496</v>
      </c>
      <c r="E55">
        <v>641.87068799999497</v>
      </c>
      <c r="F55">
        <v>641.87068799999497</v>
      </c>
      <c r="O55" t="s">
        <v>55</v>
      </c>
      <c r="P55" t="s">
        <v>56</v>
      </c>
      <c r="Q55">
        <v>2.9770899999982001</v>
      </c>
    </row>
    <row r="56" spans="1:17" x14ac:dyDescent="0.25">
      <c r="A56" s="1" t="s">
        <v>68</v>
      </c>
      <c r="B56" s="1" t="s">
        <v>66</v>
      </c>
      <c r="C56">
        <v>291.44860800000998</v>
      </c>
      <c r="D56">
        <v>276.06422400000503</v>
      </c>
      <c r="E56">
        <v>187.17667200000199</v>
      </c>
      <c r="F56">
        <v>187.17667200000199</v>
      </c>
      <c r="O56" t="s">
        <v>57</v>
      </c>
      <c r="P56" t="s">
        <v>56</v>
      </c>
      <c r="Q56">
        <v>79.190594000003998</v>
      </c>
    </row>
    <row r="57" spans="1:17" x14ac:dyDescent="0.25">
      <c r="A57" s="1" t="s">
        <v>69</v>
      </c>
      <c r="B57" s="1" t="s">
        <v>66</v>
      </c>
      <c r="C57">
        <v>83.759424000010398</v>
      </c>
      <c r="D57">
        <v>81.195360000013807</v>
      </c>
      <c r="E57">
        <v>62.392224000006998</v>
      </c>
      <c r="F57">
        <v>62.392224000006998</v>
      </c>
      <c r="O57" t="s">
        <v>58</v>
      </c>
      <c r="P57" t="s">
        <v>56</v>
      </c>
      <c r="Q57">
        <v>141.709483999996</v>
      </c>
    </row>
    <row r="58" spans="1:17" x14ac:dyDescent="0.25">
      <c r="A58" s="1" t="s">
        <v>70</v>
      </c>
      <c r="B58" s="1" t="s">
        <v>66</v>
      </c>
      <c r="C58">
        <v>29.0593920000052</v>
      </c>
      <c r="D58">
        <v>29.0593920000052</v>
      </c>
      <c r="E58">
        <v>19.657824000000002</v>
      </c>
      <c r="F58">
        <v>19.657824000000002</v>
      </c>
      <c r="O58" t="s">
        <v>59</v>
      </c>
      <c r="P58" t="s">
        <v>56</v>
      </c>
      <c r="Q58">
        <v>8.3358519999987095</v>
      </c>
    </row>
    <row r="59" spans="1:17" x14ac:dyDescent="0.25">
      <c r="A59" s="1" t="s">
        <v>71</v>
      </c>
      <c r="B59" s="1" t="s">
        <v>66</v>
      </c>
      <c r="C59">
        <v>862.38019199999997</v>
      </c>
      <c r="D59">
        <v>846.99580799999796</v>
      </c>
      <c r="E59">
        <v>6.837504</v>
      </c>
      <c r="F59">
        <v>6.837504</v>
      </c>
      <c r="O59" t="s">
        <v>60</v>
      </c>
      <c r="P59" t="s">
        <v>56</v>
      </c>
      <c r="Q59">
        <v>163.144532</v>
      </c>
    </row>
    <row r="60" spans="1:17" x14ac:dyDescent="0.25">
      <c r="A60" s="1" t="s">
        <v>72</v>
      </c>
      <c r="B60" s="1" t="s">
        <v>66</v>
      </c>
      <c r="C60">
        <v>999.13027199999101</v>
      </c>
      <c r="D60">
        <v>930.75523200000703</v>
      </c>
      <c r="E60">
        <v>584.60659199998997</v>
      </c>
      <c r="F60">
        <v>584.60659199998997</v>
      </c>
      <c r="O60" t="s">
        <v>61</v>
      </c>
      <c r="P60" t="s">
        <v>62</v>
      </c>
      <c r="Q60">
        <v>189.62036400000201</v>
      </c>
    </row>
    <row r="61" spans="1:17" x14ac:dyDescent="0.25">
      <c r="A61" s="1" t="s">
        <v>73</v>
      </c>
      <c r="B61" s="1" t="s">
        <v>66</v>
      </c>
      <c r="C61">
        <v>2246.4056999999898</v>
      </c>
      <c r="D61">
        <v>2048.7620999999899</v>
      </c>
      <c r="E61">
        <v>287.15609999999799</v>
      </c>
      <c r="F61">
        <v>287.15609999999799</v>
      </c>
      <c r="O61" t="s">
        <v>63</v>
      </c>
      <c r="P61" t="s">
        <v>62</v>
      </c>
      <c r="Q61">
        <v>274.824228000007</v>
      </c>
    </row>
    <row r="62" spans="1:17" x14ac:dyDescent="0.25">
      <c r="A62" s="1" t="s">
        <v>74</v>
      </c>
      <c r="B62" s="1" t="s">
        <v>66</v>
      </c>
      <c r="C62">
        <v>199.142304000004</v>
      </c>
      <c r="D62">
        <v>171.79228800000701</v>
      </c>
      <c r="E62">
        <v>31.6234560000035</v>
      </c>
      <c r="F62">
        <v>31.6234560000035</v>
      </c>
      <c r="O62" t="s">
        <v>64</v>
      </c>
      <c r="P62" t="s">
        <v>62</v>
      </c>
      <c r="Q62">
        <v>454.42060799999501</v>
      </c>
    </row>
    <row r="63" spans="1:17" x14ac:dyDescent="0.25">
      <c r="A63" s="1" t="s">
        <v>75</v>
      </c>
      <c r="B63" s="1" t="s">
        <v>76</v>
      </c>
      <c r="C63">
        <v>130.76726400000001</v>
      </c>
      <c r="D63">
        <v>111.10944000000001</v>
      </c>
      <c r="E63">
        <v>25.640639999999902</v>
      </c>
      <c r="F63">
        <v>25.640639999999902</v>
      </c>
      <c r="O63" t="s">
        <v>65</v>
      </c>
      <c r="P63" t="s">
        <v>66</v>
      </c>
      <c r="Q63">
        <v>67.520351999995</v>
      </c>
    </row>
    <row r="64" spans="1:17" x14ac:dyDescent="0.25">
      <c r="A64" s="1" t="s">
        <v>77</v>
      </c>
      <c r="B64" s="1" t="s">
        <v>78</v>
      </c>
      <c r="C64">
        <v>1338.4414079999999</v>
      </c>
      <c r="D64">
        <v>1299.1257599999999</v>
      </c>
      <c r="E64">
        <v>170.93759999999901</v>
      </c>
      <c r="F64">
        <v>170.93759999999901</v>
      </c>
      <c r="O64" t="s">
        <v>67</v>
      </c>
      <c r="P64" t="s">
        <v>66</v>
      </c>
      <c r="Q64">
        <v>641.87068799999497</v>
      </c>
    </row>
    <row r="65" spans="1:17" x14ac:dyDescent="0.25">
      <c r="A65" s="1" t="s">
        <v>79</v>
      </c>
      <c r="B65" s="1" t="s">
        <v>78</v>
      </c>
      <c r="C65">
        <v>1367.5008</v>
      </c>
      <c r="D65">
        <v>1349.5523519999999</v>
      </c>
      <c r="E65">
        <v>911.95209599999805</v>
      </c>
      <c r="F65">
        <v>911.95209599999805</v>
      </c>
      <c r="O65" t="s">
        <v>68</v>
      </c>
      <c r="P65" t="s">
        <v>66</v>
      </c>
      <c r="Q65">
        <v>187.17667200000199</v>
      </c>
    </row>
    <row r="66" spans="1:17" x14ac:dyDescent="0.25">
      <c r="A66" s="1" t="s">
        <v>80</v>
      </c>
      <c r="B66" s="1" t="s">
        <v>80</v>
      </c>
      <c r="C66">
        <v>11116.147730999901</v>
      </c>
      <c r="D66">
        <v>11032.122426</v>
      </c>
      <c r="E66">
        <v>10460.750351999999</v>
      </c>
      <c r="F66">
        <v>10460.750351999999</v>
      </c>
      <c r="O66" t="s">
        <v>184</v>
      </c>
      <c r="P66" t="s">
        <v>66</v>
      </c>
      <c r="Q66">
        <v>4731.5527679999695</v>
      </c>
    </row>
    <row r="67" spans="1:17" x14ac:dyDescent="0.25">
      <c r="A67" s="1" t="s">
        <v>81</v>
      </c>
      <c r="B67" s="2" t="s">
        <v>80</v>
      </c>
      <c r="C67">
        <v>230.46940799999999</v>
      </c>
      <c r="D67">
        <v>211.263624000004</v>
      </c>
      <c r="E67">
        <v>128.03856000000201</v>
      </c>
      <c r="F67">
        <v>128.03856000000201</v>
      </c>
      <c r="O67" t="s">
        <v>69</v>
      </c>
      <c r="P67" t="s">
        <v>66</v>
      </c>
      <c r="Q67">
        <v>62.392224000006998</v>
      </c>
    </row>
    <row r="68" spans="1:17" x14ac:dyDescent="0.25">
      <c r="A68" s="1" t="s">
        <v>82</v>
      </c>
      <c r="B68" s="1" t="s">
        <v>80</v>
      </c>
      <c r="C68">
        <v>1910.975508</v>
      </c>
      <c r="D68">
        <v>1895.770929</v>
      </c>
      <c r="E68">
        <v>1486.8477780000101</v>
      </c>
      <c r="F68">
        <v>1486.8477780000101</v>
      </c>
      <c r="O68" t="s">
        <v>70</v>
      </c>
      <c r="P68" t="s">
        <v>66</v>
      </c>
      <c r="Q68">
        <v>19.657824000000002</v>
      </c>
    </row>
    <row r="69" spans="1:17" x14ac:dyDescent="0.25">
      <c r="A69" s="1" t="s">
        <v>83</v>
      </c>
      <c r="B69" s="1" t="s">
        <v>80</v>
      </c>
      <c r="C69">
        <v>5584.08169799999</v>
      </c>
      <c r="D69">
        <v>5378.4197609999901</v>
      </c>
      <c r="E69">
        <v>396.11929499999098</v>
      </c>
      <c r="F69">
        <v>396.11929499999098</v>
      </c>
      <c r="O69" t="s">
        <v>71</v>
      </c>
      <c r="P69" t="s">
        <v>66</v>
      </c>
      <c r="Q69">
        <v>6.837504</v>
      </c>
    </row>
    <row r="70" spans="1:17" x14ac:dyDescent="0.25">
      <c r="A70" s="1" t="s">
        <v>84</v>
      </c>
      <c r="B70" s="1" t="s">
        <v>80</v>
      </c>
      <c r="C70">
        <v>441.733031999991</v>
      </c>
      <c r="D70">
        <v>431.32989899999302</v>
      </c>
      <c r="E70">
        <v>209.66314200001</v>
      </c>
      <c r="F70">
        <v>209.66314200001</v>
      </c>
      <c r="O70" t="s">
        <v>72</v>
      </c>
      <c r="P70" t="s">
        <v>66</v>
      </c>
      <c r="Q70">
        <v>584.60659199998997</v>
      </c>
    </row>
    <row r="71" spans="1:17" x14ac:dyDescent="0.25">
      <c r="A71" s="1" t="s">
        <v>85</v>
      </c>
      <c r="B71" s="1" t="s">
        <v>80</v>
      </c>
      <c r="C71">
        <v>2346.3066119999999</v>
      </c>
      <c r="D71">
        <v>2299.8926339999898</v>
      </c>
      <c r="E71">
        <v>1644.4952550000301</v>
      </c>
      <c r="F71">
        <v>1644.4952550000301</v>
      </c>
      <c r="H71" t="s">
        <v>173</v>
      </c>
      <c r="I71" t="s">
        <v>174</v>
      </c>
      <c r="O71" t="s">
        <v>73</v>
      </c>
      <c r="P71" t="s">
        <v>66</v>
      </c>
      <c r="Q71">
        <v>1047.8474880000099</v>
      </c>
    </row>
    <row r="72" spans="1:17" x14ac:dyDescent="0.25">
      <c r="A72" s="1" t="s">
        <v>86</v>
      </c>
      <c r="B72" s="1" t="s">
        <v>87</v>
      </c>
      <c r="C72">
        <v>39250.715550000001</v>
      </c>
      <c r="D72">
        <v>39123.640899999999</v>
      </c>
      <c r="E72">
        <v>393.16385000000537</v>
      </c>
      <c r="F72">
        <v>393.16385000000537</v>
      </c>
      <c r="H72">
        <v>0.85284999999994604</v>
      </c>
      <c r="I72">
        <v>0.85284999999994604</v>
      </c>
      <c r="O72" t="s">
        <v>74</v>
      </c>
      <c r="P72" t="s">
        <v>66</v>
      </c>
      <c r="Q72">
        <v>31.6234560000035</v>
      </c>
    </row>
    <row r="73" spans="1:17" x14ac:dyDescent="0.25">
      <c r="A73" s="1" t="s">
        <v>88</v>
      </c>
      <c r="B73" s="1" t="s">
        <v>89</v>
      </c>
      <c r="C73">
        <v>59.206224000005697</v>
      </c>
      <c r="D73">
        <v>57.779568000005</v>
      </c>
      <c r="E73">
        <v>48.506304000001599</v>
      </c>
      <c r="F73">
        <v>48.506304000001599</v>
      </c>
      <c r="H73">
        <v>64.816600000004399</v>
      </c>
      <c r="I73">
        <v>64.816600000004399</v>
      </c>
      <c r="O73" t="s">
        <v>40</v>
      </c>
      <c r="P73" t="s">
        <v>66</v>
      </c>
      <c r="Q73">
        <v>604.26441599999703</v>
      </c>
    </row>
    <row r="74" spans="1:17" x14ac:dyDescent="0.25">
      <c r="A74" s="1" t="s">
        <v>90</v>
      </c>
      <c r="B74" s="1" t="s">
        <v>89</v>
      </c>
      <c r="C74">
        <v>156.218832000004</v>
      </c>
      <c r="D74">
        <v>140.52561600000399</v>
      </c>
      <c r="E74">
        <v>71.332799999997903</v>
      </c>
      <c r="F74">
        <v>71.332799999997903</v>
      </c>
      <c r="H74">
        <v>1.7056999999982301</v>
      </c>
      <c r="I74">
        <v>1.7056999999982301</v>
      </c>
      <c r="O74" t="s">
        <v>75</v>
      </c>
      <c r="P74" t="s">
        <v>76</v>
      </c>
      <c r="Q74">
        <v>25.640639999999902</v>
      </c>
    </row>
    <row r="75" spans="1:17" x14ac:dyDescent="0.25">
      <c r="A75" s="1" t="s">
        <v>91</v>
      </c>
      <c r="B75" s="1" t="s">
        <v>92</v>
      </c>
      <c r="C75">
        <v>39.795775999996899</v>
      </c>
      <c r="D75">
        <v>37.4548479999969</v>
      </c>
      <c r="E75">
        <v>16.9717279999957</v>
      </c>
      <c r="F75">
        <v>16.9717279999957</v>
      </c>
      <c r="H75">
        <v>5.96994999999737</v>
      </c>
      <c r="I75">
        <v>5.96994999999737</v>
      </c>
      <c r="O75" t="s">
        <v>77</v>
      </c>
      <c r="P75" s="1" t="s">
        <v>78</v>
      </c>
      <c r="Q75">
        <v>170.93759999999901</v>
      </c>
    </row>
    <row r="76" spans="1:17" x14ac:dyDescent="0.25">
      <c r="A76" s="1" t="s">
        <v>93</v>
      </c>
      <c r="B76" s="1" t="s">
        <v>92</v>
      </c>
      <c r="C76">
        <v>280.91135999999898</v>
      </c>
      <c r="D76">
        <v>263.93963200000599</v>
      </c>
      <c r="E76">
        <v>173.81390399999901</v>
      </c>
      <c r="F76">
        <v>173.81390399999901</v>
      </c>
      <c r="H76">
        <v>5.1170999999999998</v>
      </c>
      <c r="I76">
        <v>5.1170999999999998</v>
      </c>
      <c r="O76" t="s">
        <v>79</v>
      </c>
      <c r="P76" s="1" t="s">
        <v>78</v>
      </c>
      <c r="Q76">
        <v>911.95209599999805</v>
      </c>
    </row>
    <row r="77" spans="1:17" x14ac:dyDescent="0.25">
      <c r="A77" s="1" t="s">
        <v>94</v>
      </c>
      <c r="B77" s="1" t="s">
        <v>92</v>
      </c>
      <c r="C77">
        <v>16.386496000003199</v>
      </c>
      <c r="D77">
        <v>15.8012640000023</v>
      </c>
      <c r="E77">
        <v>7.6080160000014496</v>
      </c>
      <c r="F77">
        <v>7.6080160000014496</v>
      </c>
      <c r="H77">
        <v>16.204150000002599</v>
      </c>
      <c r="I77">
        <v>16.204150000002599</v>
      </c>
      <c r="O77" t="s">
        <v>80</v>
      </c>
      <c r="P77" t="s">
        <v>80</v>
      </c>
      <c r="Q77">
        <v>10460.750351999999</v>
      </c>
    </row>
    <row r="78" spans="1:17" x14ac:dyDescent="0.25">
      <c r="A78" s="1" t="s">
        <v>95</v>
      </c>
      <c r="B78" s="1" t="s">
        <v>92</v>
      </c>
      <c r="C78">
        <v>63.790287999996202</v>
      </c>
      <c r="D78">
        <v>60.278895999993502</v>
      </c>
      <c r="E78">
        <v>39.210544000005498</v>
      </c>
      <c r="F78">
        <v>39.210544000005498</v>
      </c>
      <c r="H78">
        <v>200.41975000000201</v>
      </c>
      <c r="I78">
        <v>200.41975000000201</v>
      </c>
      <c r="O78" t="s">
        <v>81</v>
      </c>
      <c r="P78" t="s">
        <v>80</v>
      </c>
      <c r="Q78">
        <v>128.03856000000201</v>
      </c>
    </row>
    <row r="79" spans="1:17" x14ac:dyDescent="0.25">
      <c r="A79" s="1" t="s">
        <v>96</v>
      </c>
      <c r="B79" s="1" t="s">
        <v>92</v>
      </c>
      <c r="C79">
        <v>5873.9735840001003</v>
      </c>
      <c r="D79">
        <v>5435.6348160000898</v>
      </c>
      <c r="E79">
        <v>3423.0219680001001</v>
      </c>
      <c r="F79">
        <v>3423.0219680001001</v>
      </c>
      <c r="H79">
        <v>4.2642499999981203</v>
      </c>
      <c r="I79">
        <v>4.2642499999981203</v>
      </c>
      <c r="O79" t="s">
        <v>82</v>
      </c>
      <c r="P79" t="s">
        <v>80</v>
      </c>
      <c r="Q79">
        <v>1486.8477780000101</v>
      </c>
    </row>
    <row r="80" spans="1:17" x14ac:dyDescent="0.25">
      <c r="A80" s="1" t="s">
        <v>97</v>
      </c>
      <c r="B80" s="1" t="s">
        <v>92</v>
      </c>
      <c r="C80">
        <v>203.07550400000699</v>
      </c>
      <c r="D80">
        <v>191.370864000003</v>
      </c>
      <c r="E80">
        <v>83.688176000000496</v>
      </c>
      <c r="F80">
        <v>83.688176000000496</v>
      </c>
      <c r="H80">
        <v>64.816600000004399</v>
      </c>
      <c r="I80">
        <v>64.816600000004399</v>
      </c>
      <c r="O80" t="s">
        <v>83</v>
      </c>
      <c r="P80" t="s">
        <v>80</v>
      </c>
      <c r="Q80">
        <v>396.11929499999098</v>
      </c>
    </row>
    <row r="81" spans="1:17" x14ac:dyDescent="0.25">
      <c r="A81" s="1" t="s">
        <v>98</v>
      </c>
      <c r="B81" s="1" t="s">
        <v>92</v>
      </c>
      <c r="C81">
        <v>120.557791999999</v>
      </c>
      <c r="D81">
        <v>114.705472000001</v>
      </c>
      <c r="E81">
        <v>80.176783999996204</v>
      </c>
      <c r="F81">
        <v>80.176783999996204</v>
      </c>
      <c r="H81">
        <v>28.996899999998298</v>
      </c>
      <c r="I81">
        <v>28.996899999998298</v>
      </c>
      <c r="O81" t="s">
        <v>185</v>
      </c>
      <c r="P81" t="s">
        <v>80</v>
      </c>
      <c r="Q81">
        <v>1945.38587100001</v>
      </c>
    </row>
    <row r="82" spans="1:17" x14ac:dyDescent="0.25">
      <c r="A82" s="1" t="s">
        <v>99</v>
      </c>
      <c r="B82" s="1" t="s">
        <v>92</v>
      </c>
      <c r="C82">
        <v>20742.963007999901</v>
      </c>
      <c r="D82">
        <v>19132.989775999999</v>
      </c>
      <c r="E82">
        <v>1632.2120480000301</v>
      </c>
      <c r="F82">
        <v>1632.2120480000301</v>
      </c>
      <c r="H82">
        <f>+SUM(H72:H81)</f>
        <v>393.16385000000537</v>
      </c>
      <c r="I82">
        <f>+SUM(I72:I81)</f>
        <v>393.16385000000537</v>
      </c>
      <c r="O82" t="s">
        <v>186</v>
      </c>
      <c r="P82" t="s">
        <v>80</v>
      </c>
      <c r="Q82">
        <v>728.21930999999404</v>
      </c>
    </row>
    <row r="83" spans="1:17" x14ac:dyDescent="0.25">
      <c r="A83" s="1" t="s">
        <v>100</v>
      </c>
      <c r="B83" s="1" t="s">
        <v>92</v>
      </c>
      <c r="C83">
        <v>183.76284800000499</v>
      </c>
      <c r="D83">
        <v>162.69449600000101</v>
      </c>
      <c r="E83">
        <v>59.693664000003999</v>
      </c>
      <c r="F83">
        <v>59.693664000003999</v>
      </c>
      <c r="O83" t="s">
        <v>84</v>
      </c>
      <c r="P83" t="s">
        <v>80</v>
      </c>
      <c r="Q83">
        <v>209.66314200001</v>
      </c>
    </row>
    <row r="84" spans="1:17" x14ac:dyDescent="0.25">
      <c r="A84" s="1" t="s">
        <v>101</v>
      </c>
      <c r="B84" s="1" t="s">
        <v>92</v>
      </c>
      <c r="C84">
        <v>222.97339199999999</v>
      </c>
      <c r="D84">
        <v>206.58689600000099</v>
      </c>
      <c r="E84">
        <v>61.4493600000011</v>
      </c>
      <c r="F84">
        <v>61.4493600000011</v>
      </c>
      <c r="O84" t="s">
        <v>85</v>
      </c>
      <c r="P84" t="s">
        <v>80</v>
      </c>
      <c r="Q84">
        <v>1644.4952550000301</v>
      </c>
    </row>
    <row r="85" spans="1:17" x14ac:dyDescent="0.25">
      <c r="A85" s="1" t="s">
        <v>102</v>
      </c>
      <c r="B85" s="1" t="s">
        <v>92</v>
      </c>
      <c r="C85">
        <v>803.52353600000401</v>
      </c>
      <c r="D85">
        <v>736.22185600001399</v>
      </c>
      <c r="E85">
        <v>470.52652800000402</v>
      </c>
      <c r="F85">
        <v>470.52652800000402</v>
      </c>
      <c r="O85" t="s">
        <v>86</v>
      </c>
      <c r="P85" t="s">
        <v>87</v>
      </c>
      <c r="Q85">
        <v>0.85284999999994604</v>
      </c>
    </row>
    <row r="86" spans="1:17" x14ac:dyDescent="0.25">
      <c r="A86" s="1" t="s">
        <v>103</v>
      </c>
      <c r="B86" s="1" t="s">
        <v>92</v>
      </c>
      <c r="C86">
        <v>18879.584320000002</v>
      </c>
      <c r="D86">
        <v>18005.832944000002</v>
      </c>
      <c r="E86">
        <v>2538.7364160000102</v>
      </c>
      <c r="F86">
        <v>2538.7364160000102</v>
      </c>
      <c r="O86" t="s">
        <v>187</v>
      </c>
      <c r="P86" t="s">
        <v>87</v>
      </c>
      <c r="Q86">
        <v>64.816600000004399</v>
      </c>
    </row>
    <row r="87" spans="1:17" x14ac:dyDescent="0.25">
      <c r="A87" s="1" t="s">
        <v>104</v>
      </c>
      <c r="B87" s="1" t="s">
        <v>92</v>
      </c>
      <c r="C87">
        <v>395.616831999993</v>
      </c>
      <c r="D87">
        <v>363.429071999982</v>
      </c>
      <c r="E87">
        <v>79.591552000003503</v>
      </c>
      <c r="F87">
        <v>79.591552000003503</v>
      </c>
      <c r="O87" t="s">
        <v>188</v>
      </c>
      <c r="P87" t="s">
        <v>87</v>
      </c>
      <c r="Q87">
        <v>1.7056999999982301</v>
      </c>
    </row>
    <row r="88" spans="1:17" x14ac:dyDescent="0.25">
      <c r="A88" s="1" t="s">
        <v>105</v>
      </c>
      <c r="B88" s="1" t="s">
        <v>92</v>
      </c>
      <c r="C88">
        <v>25.750208000004701</v>
      </c>
      <c r="D88">
        <v>23.994512000003802</v>
      </c>
      <c r="E88">
        <v>7.6080159999970602</v>
      </c>
      <c r="F88">
        <v>7.6080159999970602</v>
      </c>
      <c r="O88" t="s">
        <v>189</v>
      </c>
      <c r="P88" t="s">
        <v>87</v>
      </c>
      <c r="Q88">
        <v>5.96994999999737</v>
      </c>
    </row>
    <row r="89" spans="1:17" x14ac:dyDescent="0.25">
      <c r="A89" s="1" t="s">
        <v>106</v>
      </c>
      <c r="B89" s="1" t="s">
        <v>92</v>
      </c>
      <c r="C89">
        <v>434.82737599999001</v>
      </c>
      <c r="D89">
        <v>388.00881599998701</v>
      </c>
      <c r="E89">
        <v>145.72276799999099</v>
      </c>
      <c r="F89">
        <v>145.72276799999099</v>
      </c>
      <c r="O89" t="s">
        <v>190</v>
      </c>
      <c r="P89" t="s">
        <v>87</v>
      </c>
      <c r="Q89">
        <v>5.1170999999999998</v>
      </c>
    </row>
    <row r="90" spans="1:17" x14ac:dyDescent="0.25">
      <c r="A90" s="1" t="s">
        <v>107</v>
      </c>
      <c r="B90" s="1" t="s">
        <v>92</v>
      </c>
      <c r="C90">
        <v>784.21087999997997</v>
      </c>
      <c r="D90">
        <v>726.27291199998899</v>
      </c>
      <c r="E90">
        <v>414.92948799999402</v>
      </c>
      <c r="F90">
        <v>414.92948799999402</v>
      </c>
      <c r="O90" t="s">
        <v>191</v>
      </c>
      <c r="P90" t="s">
        <v>87</v>
      </c>
      <c r="Q90">
        <v>16.204150000002599</v>
      </c>
    </row>
    <row r="91" spans="1:17" x14ac:dyDescent="0.25">
      <c r="A91" s="1" t="s">
        <v>108</v>
      </c>
      <c r="B91" s="1" t="s">
        <v>92</v>
      </c>
      <c r="C91">
        <v>3278.4696640000402</v>
      </c>
      <c r="D91">
        <v>2793.31233600007</v>
      </c>
      <c r="E91">
        <v>1554.37619200003</v>
      </c>
      <c r="F91">
        <v>1554.37619200003</v>
      </c>
      <c r="O91" t="s">
        <v>192</v>
      </c>
      <c r="P91" t="s">
        <v>87</v>
      </c>
      <c r="Q91">
        <v>200.41975000000201</v>
      </c>
    </row>
    <row r="92" spans="1:17" x14ac:dyDescent="0.25">
      <c r="A92" s="1" t="s">
        <v>109</v>
      </c>
      <c r="B92" s="1" t="s">
        <v>110</v>
      </c>
      <c r="C92">
        <v>156.40917599999901</v>
      </c>
      <c r="D92">
        <v>133.02088799999899</v>
      </c>
      <c r="E92">
        <v>4.3853040000006702</v>
      </c>
      <c r="F92">
        <v>4.3853040000006702</v>
      </c>
      <c r="O92" t="s">
        <v>193</v>
      </c>
      <c r="P92" t="s">
        <v>87</v>
      </c>
      <c r="Q92">
        <v>4.2642499999981203</v>
      </c>
    </row>
    <row r="93" spans="1:17" x14ac:dyDescent="0.25">
      <c r="A93" s="1" t="s">
        <v>110</v>
      </c>
      <c r="B93" s="1" t="s">
        <v>110</v>
      </c>
      <c r="C93">
        <v>1124.09959200001</v>
      </c>
      <c r="D93">
        <v>1070.74506000001</v>
      </c>
      <c r="E93">
        <v>789.354719999998</v>
      </c>
      <c r="F93">
        <v>789.354719999998</v>
      </c>
      <c r="O93" t="s">
        <v>194</v>
      </c>
      <c r="P93" t="s">
        <v>87</v>
      </c>
      <c r="Q93">
        <v>64.816600000004399</v>
      </c>
    </row>
    <row r="94" spans="1:17" x14ac:dyDescent="0.25">
      <c r="A94" s="1" t="s">
        <v>111</v>
      </c>
      <c r="B94" s="1" t="s">
        <v>110</v>
      </c>
      <c r="C94">
        <v>222.18873599999901</v>
      </c>
      <c r="D94">
        <v>213.418127999999</v>
      </c>
      <c r="E94">
        <v>51.161880000002697</v>
      </c>
      <c r="F94">
        <v>51.161880000002697</v>
      </c>
      <c r="O94" t="s">
        <v>195</v>
      </c>
      <c r="P94" t="s">
        <v>87</v>
      </c>
      <c r="Q94">
        <v>28.996899999998298</v>
      </c>
    </row>
    <row r="95" spans="1:17" x14ac:dyDescent="0.25">
      <c r="A95" s="1" t="s">
        <v>112</v>
      </c>
      <c r="B95" s="1" t="s">
        <v>112</v>
      </c>
      <c r="C95">
        <v>38.005968000002703</v>
      </c>
      <c r="D95">
        <v>35.813316000002203</v>
      </c>
      <c r="E95">
        <v>3.6544200000010001</v>
      </c>
      <c r="F95">
        <v>3.6544200000010001</v>
      </c>
      <c r="O95" t="s">
        <v>88</v>
      </c>
      <c r="P95" t="s">
        <v>89</v>
      </c>
      <c r="Q95">
        <v>48.506304000001599</v>
      </c>
    </row>
    <row r="96" spans="1:17" x14ac:dyDescent="0.25">
      <c r="A96" s="1" t="s">
        <v>113</v>
      </c>
      <c r="B96" s="1" t="s">
        <v>114</v>
      </c>
      <c r="C96">
        <v>62.364079999989301</v>
      </c>
      <c r="D96">
        <v>60.722919999989301</v>
      </c>
      <c r="E96">
        <v>47.593639999993599</v>
      </c>
      <c r="F96">
        <v>47.593639999993599</v>
      </c>
      <c r="O96" t="s">
        <v>90</v>
      </c>
      <c r="P96" t="s">
        <v>89</v>
      </c>
      <c r="Q96">
        <v>71.332799999997903</v>
      </c>
    </row>
    <row r="97" spans="1:17" x14ac:dyDescent="0.25">
      <c r="A97" s="1" t="s">
        <v>115</v>
      </c>
      <c r="B97" s="1" t="s">
        <v>114</v>
      </c>
      <c r="C97">
        <v>22.155660000006701</v>
      </c>
      <c r="D97">
        <v>20.514500000006901</v>
      </c>
      <c r="E97">
        <v>7.3852200000030201</v>
      </c>
      <c r="F97">
        <v>7.3852200000030201</v>
      </c>
      <c r="O97" t="s">
        <v>196</v>
      </c>
      <c r="P97" t="s">
        <v>89</v>
      </c>
      <c r="Q97">
        <v>5.7066240000003603</v>
      </c>
    </row>
    <row r="98" spans="1:17" x14ac:dyDescent="0.25">
      <c r="A98" s="1" t="s">
        <v>116</v>
      </c>
      <c r="B98" s="1" t="s">
        <v>114</v>
      </c>
      <c r="C98">
        <v>25.4379800000006</v>
      </c>
      <c r="D98">
        <v>23.796820000000402</v>
      </c>
      <c r="E98">
        <v>16.411600000000998</v>
      </c>
      <c r="F98">
        <v>16.411600000000998</v>
      </c>
      <c r="O98" t="s">
        <v>91</v>
      </c>
      <c r="P98" t="s">
        <v>92</v>
      </c>
      <c r="Q98">
        <v>16.9717279999957</v>
      </c>
    </row>
    <row r="99" spans="1:17" x14ac:dyDescent="0.25">
      <c r="A99" s="1" t="s">
        <v>117</v>
      </c>
      <c r="B99" s="1" t="s">
        <v>114</v>
      </c>
      <c r="C99">
        <v>38.567260000009</v>
      </c>
      <c r="D99">
        <v>38.567260000009</v>
      </c>
      <c r="E99">
        <v>30.361460000008499</v>
      </c>
      <c r="F99">
        <v>30.361460000008499</v>
      </c>
      <c r="O99" t="s">
        <v>93</v>
      </c>
      <c r="P99" t="s">
        <v>92</v>
      </c>
      <c r="Q99">
        <v>173.81390399999901</v>
      </c>
    </row>
    <row r="100" spans="1:17" x14ac:dyDescent="0.25">
      <c r="A100" s="1" t="s">
        <v>118</v>
      </c>
      <c r="B100" s="1" t="s">
        <v>114</v>
      </c>
      <c r="C100">
        <v>18.052760000006501</v>
      </c>
      <c r="D100">
        <v>18.052760000006501</v>
      </c>
      <c r="E100">
        <v>11.488120000002599</v>
      </c>
      <c r="F100">
        <v>11.488120000002599</v>
      </c>
      <c r="O100" t="s">
        <v>94</v>
      </c>
      <c r="P100" t="s">
        <v>92</v>
      </c>
      <c r="Q100">
        <v>7.6080160000014496</v>
      </c>
    </row>
    <row r="101" spans="1:17" x14ac:dyDescent="0.25">
      <c r="A101" s="1" t="s">
        <v>119</v>
      </c>
      <c r="B101" s="1" t="s">
        <v>114</v>
      </c>
      <c r="C101">
        <v>7.3852199999997898</v>
      </c>
      <c r="D101">
        <v>6.5646399999995904</v>
      </c>
      <c r="E101">
        <v>1.64116000000021</v>
      </c>
      <c r="F101">
        <v>1.64116000000021</v>
      </c>
      <c r="O101" t="s">
        <v>95</v>
      </c>
      <c r="P101" t="s">
        <v>92</v>
      </c>
      <c r="Q101">
        <v>39.210544000005498</v>
      </c>
    </row>
    <row r="102" spans="1:17" x14ac:dyDescent="0.25">
      <c r="A102" s="1" t="s">
        <v>120</v>
      </c>
      <c r="B102" s="1" t="s">
        <v>114</v>
      </c>
      <c r="C102">
        <v>690.10777999998095</v>
      </c>
      <c r="D102">
        <v>682.72255999997901</v>
      </c>
      <c r="E102">
        <v>574.40599999997198</v>
      </c>
      <c r="F102">
        <v>574.40599999997198</v>
      </c>
      <c r="O102" t="s">
        <v>96</v>
      </c>
      <c r="P102" t="s">
        <v>92</v>
      </c>
      <c r="Q102">
        <v>3423.0219680001001</v>
      </c>
    </row>
    <row r="103" spans="1:17" x14ac:dyDescent="0.25">
      <c r="A103" s="1" t="s">
        <v>121</v>
      </c>
      <c r="B103" s="1" t="s">
        <v>114</v>
      </c>
      <c r="C103">
        <v>10.6675400000056</v>
      </c>
      <c r="D103">
        <v>10.6675400000056</v>
      </c>
      <c r="E103">
        <v>6.5646400000040597</v>
      </c>
      <c r="F103">
        <v>6.5646400000040597</v>
      </c>
      <c r="O103" t="s">
        <v>97</v>
      </c>
      <c r="P103" t="s">
        <v>92</v>
      </c>
      <c r="Q103">
        <v>83.688176000000496</v>
      </c>
    </row>
    <row r="104" spans="1:17" x14ac:dyDescent="0.25">
      <c r="A104" s="1" t="s">
        <v>122</v>
      </c>
      <c r="B104" s="1" t="s">
        <v>114</v>
      </c>
      <c r="C104">
        <v>80.416840000028103</v>
      </c>
      <c r="D104">
        <v>78.775680000028103</v>
      </c>
      <c r="E104">
        <v>55.799440000015899</v>
      </c>
      <c r="F104">
        <v>55.799440000015899</v>
      </c>
      <c r="O104" t="s">
        <v>98</v>
      </c>
      <c r="P104" t="s">
        <v>92</v>
      </c>
      <c r="Q104">
        <v>80.176783999996204</v>
      </c>
    </row>
    <row r="105" spans="1:17" x14ac:dyDescent="0.25">
      <c r="A105" s="1" t="s">
        <v>123</v>
      </c>
      <c r="B105" s="1" t="s">
        <v>114</v>
      </c>
      <c r="C105">
        <v>125.548739999986</v>
      </c>
      <c r="D105">
        <v>122.266419999986</v>
      </c>
      <c r="E105">
        <v>91.084379999989196</v>
      </c>
      <c r="F105">
        <v>91.084379999989196</v>
      </c>
      <c r="O105" t="s">
        <v>99</v>
      </c>
      <c r="P105" t="s">
        <v>92</v>
      </c>
      <c r="Q105">
        <v>1632.2120480000301</v>
      </c>
    </row>
    <row r="106" spans="1:17" x14ac:dyDescent="0.25">
      <c r="A106" s="1" t="s">
        <v>124</v>
      </c>
      <c r="B106" s="1" t="s">
        <v>114</v>
      </c>
      <c r="C106">
        <v>248.635739999999</v>
      </c>
      <c r="D106">
        <v>222.37717999999799</v>
      </c>
      <c r="E106">
        <v>128.83106000001001</v>
      </c>
      <c r="F106">
        <v>128.83106000001001</v>
      </c>
      <c r="O106" t="s">
        <v>100</v>
      </c>
      <c r="P106" t="s">
        <v>92</v>
      </c>
      <c r="Q106">
        <v>59.693664000003999</v>
      </c>
    </row>
    <row r="107" spans="1:17" x14ac:dyDescent="0.25">
      <c r="A107" s="1" t="s">
        <v>125</v>
      </c>
      <c r="B107" s="1" t="s">
        <v>114</v>
      </c>
      <c r="C107">
        <v>8.2057999999997904</v>
      </c>
      <c r="D107">
        <v>8.2057999999997904</v>
      </c>
      <c r="E107">
        <v>5.7440599999997897</v>
      </c>
      <c r="F107">
        <v>5.7440599999997897</v>
      </c>
      <c r="O107" t="s">
        <v>101</v>
      </c>
      <c r="P107" t="s">
        <v>92</v>
      </c>
      <c r="Q107">
        <v>61.4493600000011</v>
      </c>
    </row>
    <row r="108" spans="1:17" x14ac:dyDescent="0.25">
      <c r="A108" s="1" t="s">
        <v>126</v>
      </c>
      <c r="B108" s="1" t="s">
        <v>114</v>
      </c>
      <c r="C108">
        <v>143.601500000008</v>
      </c>
      <c r="D108">
        <v>141.13976000000801</v>
      </c>
      <c r="E108">
        <v>103.393080000013</v>
      </c>
      <c r="F108">
        <v>103.393080000013</v>
      </c>
      <c r="O108" t="s">
        <v>102</v>
      </c>
      <c r="P108" t="s">
        <v>92</v>
      </c>
      <c r="Q108">
        <v>470.52652800000402</v>
      </c>
    </row>
    <row r="109" spans="1:17" x14ac:dyDescent="0.25">
      <c r="A109" s="1" t="s">
        <v>127</v>
      </c>
      <c r="B109" s="1" t="s">
        <v>128</v>
      </c>
      <c r="C109">
        <v>64.185951999996703</v>
      </c>
      <c r="D109">
        <v>63.341399999994998</v>
      </c>
      <c r="E109">
        <v>49.828568000000203</v>
      </c>
      <c r="F109">
        <v>49.828568000000203</v>
      </c>
      <c r="O109" t="s">
        <v>103</v>
      </c>
      <c r="P109" t="s">
        <v>92</v>
      </c>
      <c r="Q109">
        <v>2538.7364160000102</v>
      </c>
    </row>
    <row r="110" spans="1:17" x14ac:dyDescent="0.25">
      <c r="A110" s="1" t="s">
        <v>129</v>
      </c>
      <c r="B110" s="1" t="s">
        <v>128</v>
      </c>
      <c r="C110">
        <v>97.123479999995197</v>
      </c>
      <c r="D110">
        <v>95.434375999996803</v>
      </c>
      <c r="E110">
        <v>81.076992000004694</v>
      </c>
      <c r="F110">
        <v>81.076992000004694</v>
      </c>
      <c r="O110" t="s">
        <v>104</v>
      </c>
      <c r="P110" t="s">
        <v>92</v>
      </c>
      <c r="Q110">
        <v>79.591552000003503</v>
      </c>
    </row>
    <row r="111" spans="1:17" x14ac:dyDescent="0.25">
      <c r="A111" s="1" t="s">
        <v>130</v>
      </c>
      <c r="B111" s="1" t="s">
        <v>128</v>
      </c>
      <c r="C111">
        <v>65.875055999998807</v>
      </c>
      <c r="D111">
        <v>62.496847999997001</v>
      </c>
      <c r="E111">
        <v>10.1346240000015</v>
      </c>
      <c r="F111">
        <v>10.1346240000015</v>
      </c>
      <c r="O111" t="s">
        <v>105</v>
      </c>
      <c r="P111" t="s">
        <v>92</v>
      </c>
      <c r="Q111">
        <v>7.6080159999970602</v>
      </c>
    </row>
    <row r="112" spans="1:17" x14ac:dyDescent="0.25">
      <c r="A112" s="1" t="s">
        <v>131</v>
      </c>
      <c r="B112" s="1" t="s">
        <v>128</v>
      </c>
      <c r="C112">
        <v>701.82271200001298</v>
      </c>
      <c r="D112">
        <v>657.906008000013</v>
      </c>
      <c r="E112">
        <v>367.380120000001</v>
      </c>
      <c r="F112">
        <v>367.380120000001</v>
      </c>
      <c r="O112" t="s">
        <v>106</v>
      </c>
      <c r="P112" t="s">
        <v>92</v>
      </c>
      <c r="Q112">
        <v>145.72276799999099</v>
      </c>
    </row>
    <row r="113" spans="1:17" x14ac:dyDescent="0.25">
      <c r="A113" s="1" t="s">
        <v>132</v>
      </c>
      <c r="B113" s="1" t="s">
        <v>128</v>
      </c>
      <c r="C113">
        <v>64.185951999997201</v>
      </c>
      <c r="D113">
        <v>59.118639999995303</v>
      </c>
      <c r="E113">
        <v>21.1138000000015</v>
      </c>
      <c r="F113">
        <v>21.1138000000015</v>
      </c>
      <c r="O113" t="s">
        <v>197</v>
      </c>
      <c r="P113" t="s">
        <v>92</v>
      </c>
      <c r="Q113">
        <v>67.301679999997404</v>
      </c>
    </row>
    <row r="114" spans="1:17" x14ac:dyDescent="0.25">
      <c r="A114" s="1" t="s">
        <v>133</v>
      </c>
      <c r="B114" s="1" t="s">
        <v>128</v>
      </c>
      <c r="C114">
        <v>531.22320799999204</v>
      </c>
      <c r="D114">
        <v>516.021271999992</v>
      </c>
      <c r="E114">
        <v>377.514743999985</v>
      </c>
      <c r="F114">
        <v>377.514743999985</v>
      </c>
      <c r="O114" t="s">
        <v>198</v>
      </c>
      <c r="P114" t="s">
        <v>92</v>
      </c>
      <c r="Q114">
        <v>287.93414399999898</v>
      </c>
    </row>
    <row r="115" spans="1:17" x14ac:dyDescent="0.25">
      <c r="A115" s="1" t="s">
        <v>134</v>
      </c>
      <c r="B115" s="1" t="s">
        <v>128</v>
      </c>
      <c r="C115">
        <v>153.70846399999101</v>
      </c>
      <c r="D115">
        <v>143.57383999999601</v>
      </c>
      <c r="E115">
        <v>107.258103999998</v>
      </c>
      <c r="F115">
        <v>107.258103999998</v>
      </c>
      <c r="O115" t="s">
        <v>107</v>
      </c>
      <c r="P115" t="s">
        <v>92</v>
      </c>
      <c r="Q115">
        <v>414.92948799999402</v>
      </c>
    </row>
    <row r="116" spans="1:17" x14ac:dyDescent="0.25">
      <c r="A116" s="1" t="s">
        <v>135</v>
      </c>
      <c r="B116" s="1" t="s">
        <v>128</v>
      </c>
      <c r="C116">
        <v>164.68764000001599</v>
      </c>
      <c r="D116">
        <v>160.46488000001301</v>
      </c>
      <c r="E116">
        <v>123.30459200000701</v>
      </c>
      <c r="F116">
        <v>123.30459200000701</v>
      </c>
      <c r="O116" t="s">
        <v>199</v>
      </c>
      <c r="P116" t="s">
        <v>92</v>
      </c>
      <c r="Q116">
        <v>2538.7364160000102</v>
      </c>
    </row>
    <row r="117" spans="1:17" x14ac:dyDescent="0.25">
      <c r="A117" s="1" t="s">
        <v>136</v>
      </c>
      <c r="B117" s="1" t="s">
        <v>136</v>
      </c>
      <c r="C117">
        <v>2865.9426899999899</v>
      </c>
      <c r="D117">
        <v>2816.15607000001</v>
      </c>
      <c r="E117">
        <v>1915.9818600000101</v>
      </c>
      <c r="F117">
        <v>1915.9818600000101</v>
      </c>
      <c r="O117" t="s">
        <v>200</v>
      </c>
      <c r="P117" t="s">
        <v>92</v>
      </c>
      <c r="Q117">
        <v>8.77848000000259</v>
      </c>
    </row>
    <row r="118" spans="1:17" x14ac:dyDescent="0.25">
      <c r="A118" s="1" t="s">
        <v>137</v>
      </c>
      <c r="B118" s="1" t="s">
        <v>137</v>
      </c>
      <c r="C118">
        <v>2816.9590800000001</v>
      </c>
      <c r="D118">
        <v>2797.6868400000099</v>
      </c>
      <c r="E118">
        <v>2535.10256999999</v>
      </c>
      <c r="F118">
        <v>2535.10256999999</v>
      </c>
      <c r="O118" t="s">
        <v>108</v>
      </c>
      <c r="P118" t="s">
        <v>92</v>
      </c>
      <c r="Q118">
        <v>1554.37619200003</v>
      </c>
    </row>
    <row r="119" spans="1:17" x14ac:dyDescent="0.25">
      <c r="A119" s="1" t="s">
        <v>138</v>
      </c>
      <c r="B119" s="1" t="s">
        <v>138</v>
      </c>
      <c r="C119">
        <v>1141.88022</v>
      </c>
      <c r="D119">
        <v>1096.91166</v>
      </c>
      <c r="E119">
        <v>128.48160000000499</v>
      </c>
      <c r="F119">
        <v>128.48160000000499</v>
      </c>
      <c r="O119" t="s">
        <v>201</v>
      </c>
      <c r="P119" t="s">
        <v>92</v>
      </c>
      <c r="Q119">
        <v>9.9489439999997291</v>
      </c>
    </row>
    <row r="120" spans="1:17" x14ac:dyDescent="0.25">
      <c r="A120" s="1" t="s">
        <v>139</v>
      </c>
      <c r="B120" s="1" t="s">
        <v>140</v>
      </c>
      <c r="C120">
        <v>29.849610000000101</v>
      </c>
      <c r="D120">
        <v>27.291072000003702</v>
      </c>
      <c r="E120">
        <v>4.2642299999965703</v>
      </c>
      <c r="F120">
        <v>4.2642299999965703</v>
      </c>
      <c r="O120" t="s">
        <v>109</v>
      </c>
      <c r="P120" t="s">
        <v>110</v>
      </c>
      <c r="Q120">
        <v>4.3853040000006702</v>
      </c>
    </row>
    <row r="121" spans="1:17" x14ac:dyDescent="0.25">
      <c r="A121" s="1" t="s">
        <v>141</v>
      </c>
      <c r="B121" s="1" t="s">
        <v>140</v>
      </c>
      <c r="C121">
        <v>21.3211500000101</v>
      </c>
      <c r="D121">
        <v>21.3211500000101</v>
      </c>
      <c r="E121">
        <v>0.85284600000005395</v>
      </c>
      <c r="F121">
        <v>0.85284600000005395</v>
      </c>
      <c r="O121" t="s">
        <v>202</v>
      </c>
      <c r="P121" t="s">
        <v>110</v>
      </c>
      <c r="Q121">
        <v>9.5014920000004306</v>
      </c>
    </row>
    <row r="122" spans="1:17" x14ac:dyDescent="0.25">
      <c r="A122" s="1" t="s">
        <v>142</v>
      </c>
      <c r="B122" s="1" t="s">
        <v>140</v>
      </c>
      <c r="C122">
        <v>45.200837999999798</v>
      </c>
      <c r="D122">
        <v>41.7894539999998</v>
      </c>
      <c r="E122">
        <v>7.6756139999931401</v>
      </c>
      <c r="F122">
        <v>7.6756139999931401</v>
      </c>
      <c r="O122" t="s">
        <v>110</v>
      </c>
      <c r="P122" t="s">
        <v>110</v>
      </c>
      <c r="Q122">
        <v>789.354719999998</v>
      </c>
    </row>
    <row r="123" spans="1:17" x14ac:dyDescent="0.25">
      <c r="A123" s="1" t="s">
        <v>143</v>
      </c>
      <c r="B123" s="1" t="s">
        <v>140</v>
      </c>
      <c r="C123">
        <v>67.374834000010097</v>
      </c>
      <c r="D123">
        <v>59.699220000002903</v>
      </c>
      <c r="E123">
        <v>0.852845999996515</v>
      </c>
      <c r="F123">
        <v>0.852845999996515</v>
      </c>
      <c r="O123" t="s">
        <v>111</v>
      </c>
      <c r="P123" t="s">
        <v>110</v>
      </c>
      <c r="Q123">
        <v>51.161880000002697</v>
      </c>
    </row>
    <row r="124" spans="1:17" x14ac:dyDescent="0.25">
      <c r="A124" s="1" t="s">
        <v>144</v>
      </c>
      <c r="B124" s="1" t="s">
        <v>145</v>
      </c>
      <c r="C124">
        <v>70.194150000001201</v>
      </c>
      <c r="D124">
        <v>68.634279999999094</v>
      </c>
      <c r="E124">
        <v>50.695774999998299</v>
      </c>
      <c r="F124">
        <v>50.695774999998299</v>
      </c>
      <c r="O124" t="s">
        <v>112</v>
      </c>
      <c r="P124" t="s">
        <v>112</v>
      </c>
      <c r="Q124">
        <v>3.6544200000010001</v>
      </c>
    </row>
    <row r="125" spans="1:17" x14ac:dyDescent="0.25">
      <c r="A125" s="1" t="s">
        <v>146</v>
      </c>
      <c r="B125" s="1" t="s">
        <v>145</v>
      </c>
      <c r="C125">
        <v>18.718439999998299</v>
      </c>
      <c r="D125">
        <v>18.718439999998299</v>
      </c>
      <c r="E125">
        <v>3.1197399999992101</v>
      </c>
      <c r="F125">
        <v>3.1197399999992101</v>
      </c>
      <c r="O125" t="s">
        <v>113</v>
      </c>
      <c r="P125" t="s">
        <v>114</v>
      </c>
      <c r="Q125">
        <v>47.593639999993599</v>
      </c>
    </row>
    <row r="126" spans="1:17" x14ac:dyDescent="0.25">
      <c r="A126" s="1" t="s">
        <v>145</v>
      </c>
      <c r="B126" s="1" t="s">
        <v>145</v>
      </c>
      <c r="C126">
        <v>21.838179999997301</v>
      </c>
      <c r="D126">
        <v>21.058244999996901</v>
      </c>
      <c r="E126">
        <v>9.3592200000007892</v>
      </c>
      <c r="F126">
        <v>9.3592200000007892</v>
      </c>
      <c r="O126" t="s">
        <v>115</v>
      </c>
      <c r="P126" t="s">
        <v>114</v>
      </c>
      <c r="Q126">
        <v>7.3852200000030201</v>
      </c>
    </row>
    <row r="127" spans="1:17" x14ac:dyDescent="0.25">
      <c r="A127" s="1" t="s">
        <v>147</v>
      </c>
      <c r="B127" s="1" t="s">
        <v>148</v>
      </c>
      <c r="C127">
        <v>327.37340999999401</v>
      </c>
      <c r="D127">
        <v>323.83423799999201</v>
      </c>
      <c r="E127">
        <v>304.95865399999701</v>
      </c>
      <c r="F127">
        <v>304.95865399999701</v>
      </c>
      <c r="O127" t="s">
        <v>116</v>
      </c>
      <c r="P127" t="s">
        <v>114</v>
      </c>
      <c r="Q127">
        <v>16.411600000000998</v>
      </c>
    </row>
    <row r="128" spans="1:17" x14ac:dyDescent="0.25">
      <c r="A128" s="1" t="s">
        <v>148</v>
      </c>
      <c r="B128" s="1" t="s">
        <v>148</v>
      </c>
      <c r="C128">
        <v>94.377919999999406</v>
      </c>
      <c r="D128">
        <v>87.889437999996602</v>
      </c>
      <c r="E128">
        <v>56.626752000001098</v>
      </c>
      <c r="F128">
        <v>56.626752000001098</v>
      </c>
      <c r="O128" t="s">
        <v>117</v>
      </c>
      <c r="P128" t="s">
        <v>114</v>
      </c>
      <c r="Q128">
        <v>30.361460000008499</v>
      </c>
    </row>
    <row r="129" spans="1:17" x14ac:dyDescent="0.25">
      <c r="A129" s="1" t="s">
        <v>149</v>
      </c>
      <c r="B129" s="1" t="s">
        <v>150</v>
      </c>
      <c r="C129">
        <v>28.33306</v>
      </c>
      <c r="D129">
        <v>28.33306</v>
      </c>
      <c r="E129">
        <v>21.047415999998901</v>
      </c>
      <c r="F129">
        <v>21.047415999998901</v>
      </c>
      <c r="O129" t="s">
        <v>118</v>
      </c>
      <c r="P129" t="s">
        <v>114</v>
      </c>
      <c r="Q129">
        <v>11.488120000002599</v>
      </c>
    </row>
    <row r="130" spans="1:17" x14ac:dyDescent="0.25">
      <c r="A130" s="1" t="s">
        <v>151</v>
      </c>
      <c r="B130" s="1" t="s">
        <v>150</v>
      </c>
      <c r="C130">
        <v>36.428219999993999</v>
      </c>
      <c r="D130">
        <v>35.6187039999935</v>
      </c>
      <c r="E130">
        <v>11.3332239999962</v>
      </c>
      <c r="F130">
        <v>11.3332239999962</v>
      </c>
      <c r="O130" t="s">
        <v>119</v>
      </c>
      <c r="P130" t="s">
        <v>114</v>
      </c>
      <c r="Q130">
        <v>1.64116000000021</v>
      </c>
    </row>
    <row r="131" spans="1:17" x14ac:dyDescent="0.25">
      <c r="A131" s="1" t="s">
        <v>152</v>
      </c>
      <c r="B131" s="1" t="s">
        <v>152</v>
      </c>
      <c r="C131">
        <v>290.61624400000898</v>
      </c>
      <c r="D131">
        <v>281.71156800000699</v>
      </c>
      <c r="E131">
        <v>158.66513600000701</v>
      </c>
      <c r="F131">
        <v>158.66513600000701</v>
      </c>
      <c r="O131" t="s">
        <v>120</v>
      </c>
      <c r="P131" t="s">
        <v>114</v>
      </c>
      <c r="Q131">
        <v>574.40599999997198</v>
      </c>
    </row>
    <row r="132" spans="1:17" x14ac:dyDescent="0.25">
      <c r="A132" s="1" t="s">
        <v>153</v>
      </c>
      <c r="B132" s="1" t="s">
        <v>154</v>
      </c>
      <c r="C132">
        <v>45.058139999990097</v>
      </c>
      <c r="D132">
        <v>45.058139999990097</v>
      </c>
      <c r="E132">
        <v>18.357020000003399</v>
      </c>
      <c r="F132">
        <v>18.357020000003399</v>
      </c>
      <c r="O132" t="s">
        <v>121</v>
      </c>
      <c r="P132" t="s">
        <v>114</v>
      </c>
      <c r="Q132">
        <v>6.5646400000040597</v>
      </c>
    </row>
    <row r="133" spans="1:17" x14ac:dyDescent="0.25">
      <c r="A133" s="1" t="s">
        <v>155</v>
      </c>
      <c r="B133" s="1" t="s">
        <v>154</v>
      </c>
      <c r="C133">
        <v>4447.4053000000004</v>
      </c>
      <c r="D133">
        <v>2196.1671200000001</v>
      </c>
      <c r="E133">
        <v>1746.42013</v>
      </c>
      <c r="F133">
        <v>1746.42013</v>
      </c>
      <c r="O133" t="s">
        <v>122</v>
      </c>
      <c r="P133" t="s">
        <v>114</v>
      </c>
      <c r="Q133">
        <v>55.799440000015899</v>
      </c>
    </row>
    <row r="134" spans="1:17" x14ac:dyDescent="0.25">
      <c r="A134" s="1" t="s">
        <v>156</v>
      </c>
      <c r="B134" s="1" t="s">
        <v>154</v>
      </c>
      <c r="C134">
        <v>5.0064600000070802</v>
      </c>
      <c r="D134">
        <v>5.0064600000070802</v>
      </c>
      <c r="E134">
        <v>2.5032300000064498</v>
      </c>
      <c r="F134">
        <v>2.5032300000064498</v>
      </c>
      <c r="O134" t="s">
        <v>123</v>
      </c>
      <c r="P134" t="s">
        <v>114</v>
      </c>
      <c r="Q134">
        <v>91.084379999989196</v>
      </c>
    </row>
    <row r="135" spans="1:17" x14ac:dyDescent="0.25">
      <c r="A135" s="1" t="s">
        <v>157</v>
      </c>
      <c r="B135" s="1" t="s">
        <v>154</v>
      </c>
      <c r="C135">
        <v>74.262490000014395</v>
      </c>
      <c r="D135">
        <v>73.428080000014404</v>
      </c>
      <c r="E135">
        <v>61.746340000004302</v>
      </c>
      <c r="F135">
        <v>61.746340000004302</v>
      </c>
      <c r="O135" t="s">
        <v>124</v>
      </c>
      <c r="P135" t="s">
        <v>114</v>
      </c>
      <c r="Q135">
        <v>128.83106000001001</v>
      </c>
    </row>
    <row r="136" spans="1:17" x14ac:dyDescent="0.25">
      <c r="A136" s="1" t="s">
        <v>158</v>
      </c>
      <c r="B136" s="1" t="s">
        <v>154</v>
      </c>
      <c r="C136">
        <v>435.56202000000798</v>
      </c>
      <c r="D136">
        <v>423.880279999999</v>
      </c>
      <c r="E136">
        <v>148.52497999998201</v>
      </c>
      <c r="F136">
        <v>148.52497999998201</v>
      </c>
      <c r="O136" t="s">
        <v>125</v>
      </c>
      <c r="P136" t="s">
        <v>114</v>
      </c>
      <c r="Q136">
        <v>5.7440599999997897</v>
      </c>
    </row>
    <row r="137" spans="1:17" x14ac:dyDescent="0.25">
      <c r="A137" s="1" t="s">
        <v>159</v>
      </c>
      <c r="B137" s="1" t="s">
        <v>160</v>
      </c>
      <c r="C137">
        <v>131.66805399997801</v>
      </c>
      <c r="D137">
        <v>128.39679799997899</v>
      </c>
      <c r="E137">
        <v>33.530373999989997</v>
      </c>
      <c r="F137">
        <v>33.530373999989997</v>
      </c>
      <c r="O137" t="s">
        <v>126</v>
      </c>
      <c r="P137" t="s">
        <v>114</v>
      </c>
      <c r="Q137">
        <v>103.393080000013</v>
      </c>
    </row>
    <row r="138" spans="1:17" x14ac:dyDescent="0.25">
      <c r="A138" s="1" t="s">
        <v>161</v>
      </c>
      <c r="B138" s="1" t="s">
        <v>160</v>
      </c>
      <c r="C138">
        <v>192.18629000002301</v>
      </c>
      <c r="D138">
        <v>184.00815000002299</v>
      </c>
      <c r="E138">
        <v>106.315820000012</v>
      </c>
      <c r="F138">
        <v>106.315820000012</v>
      </c>
      <c r="O138" t="s">
        <v>127</v>
      </c>
      <c r="P138" t="s">
        <v>128</v>
      </c>
      <c r="Q138">
        <v>49.828568000000203</v>
      </c>
    </row>
    <row r="139" spans="1:17" x14ac:dyDescent="0.25">
      <c r="A139" s="1" t="s">
        <v>162</v>
      </c>
      <c r="B139" s="1" t="s">
        <v>160</v>
      </c>
      <c r="C139">
        <v>179.101266000001</v>
      </c>
      <c r="D139">
        <v>175.01219600000101</v>
      </c>
      <c r="E139">
        <v>143.11744999999999</v>
      </c>
      <c r="F139">
        <v>143.11744999999999</v>
      </c>
      <c r="O139" t="s">
        <v>129</v>
      </c>
      <c r="P139" t="s">
        <v>128</v>
      </c>
      <c r="Q139">
        <v>81.076992000004694</v>
      </c>
    </row>
    <row r="140" spans="1:17" x14ac:dyDescent="0.25">
      <c r="A140" s="1" t="s">
        <v>163</v>
      </c>
      <c r="B140" s="1" t="s">
        <v>160</v>
      </c>
      <c r="C140">
        <v>664.88278200000195</v>
      </c>
      <c r="D140">
        <v>647.70868800000301</v>
      </c>
      <c r="E140">
        <v>197.91098800002001</v>
      </c>
      <c r="F140">
        <v>197.91098800002001</v>
      </c>
      <c r="O140" t="s">
        <v>130</v>
      </c>
      <c r="P140" t="s">
        <v>128</v>
      </c>
      <c r="Q140">
        <v>10.1346240000015</v>
      </c>
    </row>
    <row r="141" spans="1:17" x14ac:dyDescent="0.25">
      <c r="A141" s="1" t="s">
        <v>164</v>
      </c>
      <c r="B141" s="1" t="s">
        <v>160</v>
      </c>
      <c r="C141">
        <v>1481.87896799997</v>
      </c>
      <c r="D141">
        <v>1464.70487399997</v>
      </c>
      <c r="E141">
        <v>1106.50234199996</v>
      </c>
      <c r="F141">
        <v>1106.50234199996</v>
      </c>
      <c r="O141" t="s">
        <v>131</v>
      </c>
      <c r="P141" t="s">
        <v>128</v>
      </c>
      <c r="Q141">
        <v>367.380120000001</v>
      </c>
    </row>
    <row r="142" spans="1:17" x14ac:dyDescent="0.25">
      <c r="A142" s="1" t="s">
        <v>165</v>
      </c>
      <c r="B142" s="1" t="s">
        <v>165</v>
      </c>
      <c r="C142">
        <v>138.81937500000001</v>
      </c>
      <c r="D142">
        <v>117.359375</v>
      </c>
      <c r="E142">
        <v>81.816250000004302</v>
      </c>
      <c r="F142">
        <v>81.816250000004302</v>
      </c>
      <c r="O142" t="s">
        <v>132</v>
      </c>
      <c r="P142" t="s">
        <v>128</v>
      </c>
      <c r="Q142">
        <v>21.1138000000015</v>
      </c>
    </row>
    <row r="143" spans="1:17" x14ac:dyDescent="0.25">
      <c r="A143" s="1" t="s">
        <v>166</v>
      </c>
      <c r="B143" s="1" t="s">
        <v>167</v>
      </c>
      <c r="C143">
        <v>45.602500000001498</v>
      </c>
      <c r="D143">
        <v>38.225625000000399</v>
      </c>
      <c r="E143">
        <v>18.7774999999992</v>
      </c>
      <c r="F143">
        <v>18.7774999999992</v>
      </c>
      <c r="O143" t="s">
        <v>133</v>
      </c>
      <c r="P143" t="s">
        <v>128</v>
      </c>
      <c r="Q143">
        <v>377.514743999985</v>
      </c>
    </row>
    <row r="144" spans="1:17" x14ac:dyDescent="0.25">
      <c r="A144" s="1" t="s">
        <v>168</v>
      </c>
      <c r="B144" s="1" t="s">
        <v>167</v>
      </c>
      <c r="C144">
        <v>33.53125</v>
      </c>
      <c r="D144">
        <v>32.190000000000197</v>
      </c>
      <c r="E144">
        <v>6.0356249999984302</v>
      </c>
      <c r="F144">
        <v>6.0356249999984302</v>
      </c>
      <c r="O144" t="s">
        <v>203</v>
      </c>
      <c r="P144" t="s">
        <v>128</v>
      </c>
      <c r="Q144">
        <v>92.9007200000148</v>
      </c>
    </row>
    <row r="145" spans="1:17" x14ac:dyDescent="0.25">
      <c r="A145" s="1" t="s">
        <v>167</v>
      </c>
      <c r="B145" s="1" t="s">
        <v>167</v>
      </c>
      <c r="C145">
        <v>140.83125000000101</v>
      </c>
      <c r="D145">
        <v>139.49</v>
      </c>
      <c r="E145">
        <v>109.31187499999599</v>
      </c>
      <c r="F145">
        <v>109.31187499999599</v>
      </c>
      <c r="O145" t="s">
        <v>134</v>
      </c>
      <c r="P145" t="s">
        <v>128</v>
      </c>
      <c r="Q145">
        <v>107.258103999998</v>
      </c>
    </row>
    <row r="146" spans="1:17" x14ac:dyDescent="0.25">
      <c r="O146" t="s">
        <v>135</v>
      </c>
      <c r="P146" t="s">
        <v>128</v>
      </c>
      <c r="Q146">
        <v>123.30459200000701</v>
      </c>
    </row>
    <row r="147" spans="1:17" x14ac:dyDescent="0.25">
      <c r="O147" t="s">
        <v>136</v>
      </c>
      <c r="P147" s="1" t="s">
        <v>136</v>
      </c>
      <c r="Q147">
        <v>1915.9818600000101</v>
      </c>
    </row>
    <row r="148" spans="1:17" x14ac:dyDescent="0.25">
      <c r="O148" t="s">
        <v>137</v>
      </c>
      <c r="P148" s="1" t="s">
        <v>137</v>
      </c>
      <c r="Q148">
        <v>2535.10256999999</v>
      </c>
    </row>
    <row r="149" spans="1:17" x14ac:dyDescent="0.25">
      <c r="O149" t="s">
        <v>138</v>
      </c>
      <c r="P149" s="1" t="s">
        <v>138</v>
      </c>
      <c r="Q149">
        <v>128.48160000000499</v>
      </c>
    </row>
    <row r="150" spans="1:17" x14ac:dyDescent="0.25">
      <c r="O150" t="s">
        <v>139</v>
      </c>
      <c r="P150" t="s">
        <v>140</v>
      </c>
      <c r="Q150">
        <v>4.2642299999965703</v>
      </c>
    </row>
    <row r="151" spans="1:17" x14ac:dyDescent="0.25">
      <c r="O151" t="s">
        <v>141</v>
      </c>
      <c r="P151" t="s">
        <v>140</v>
      </c>
      <c r="Q151">
        <v>0.85284600000005395</v>
      </c>
    </row>
    <row r="152" spans="1:17" x14ac:dyDescent="0.25">
      <c r="O152" t="s">
        <v>142</v>
      </c>
      <c r="P152" t="s">
        <v>140</v>
      </c>
      <c r="Q152">
        <v>7.6756139999931401</v>
      </c>
    </row>
    <row r="153" spans="1:17" x14ac:dyDescent="0.25">
      <c r="O153" t="s">
        <v>143</v>
      </c>
      <c r="P153" t="s">
        <v>140</v>
      </c>
      <c r="Q153">
        <v>0.852845999996515</v>
      </c>
    </row>
    <row r="154" spans="1:17" x14ac:dyDescent="0.25">
      <c r="O154" t="s">
        <v>144</v>
      </c>
      <c r="P154" t="s">
        <v>145</v>
      </c>
      <c r="Q154">
        <v>50.695774999998299</v>
      </c>
    </row>
    <row r="155" spans="1:17" x14ac:dyDescent="0.25">
      <c r="O155" t="s">
        <v>146</v>
      </c>
      <c r="P155" t="s">
        <v>145</v>
      </c>
      <c r="Q155">
        <v>3.1197399999992101</v>
      </c>
    </row>
    <row r="156" spans="1:17" x14ac:dyDescent="0.25">
      <c r="O156" t="s">
        <v>145</v>
      </c>
      <c r="P156" t="s">
        <v>145</v>
      </c>
      <c r="Q156">
        <v>9.3592200000007892</v>
      </c>
    </row>
    <row r="157" spans="1:17" x14ac:dyDescent="0.25">
      <c r="O157" t="s">
        <v>147</v>
      </c>
      <c r="P157" t="s">
        <v>148</v>
      </c>
      <c r="Q157">
        <v>304.95865399999701</v>
      </c>
    </row>
    <row r="158" spans="1:17" x14ac:dyDescent="0.25">
      <c r="O158" t="s">
        <v>148</v>
      </c>
      <c r="P158" t="s">
        <v>148</v>
      </c>
      <c r="Q158">
        <v>56.626752000001098</v>
      </c>
    </row>
    <row r="159" spans="1:17" x14ac:dyDescent="0.25">
      <c r="O159" t="s">
        <v>149</v>
      </c>
      <c r="P159" t="s">
        <v>150</v>
      </c>
      <c r="Q159">
        <v>21.047415999998901</v>
      </c>
    </row>
    <row r="160" spans="1:17" x14ac:dyDescent="0.25">
      <c r="O160" t="s">
        <v>151</v>
      </c>
      <c r="P160" t="s">
        <v>150</v>
      </c>
      <c r="Q160">
        <v>11.3332239999962</v>
      </c>
    </row>
    <row r="161" spans="15:17" x14ac:dyDescent="0.25">
      <c r="O161" t="s">
        <v>152</v>
      </c>
      <c r="P161" s="1" t="s">
        <v>152</v>
      </c>
      <c r="Q161">
        <v>158.66513600000701</v>
      </c>
    </row>
    <row r="162" spans="15:17" x14ac:dyDescent="0.25">
      <c r="O162" t="s">
        <v>153</v>
      </c>
      <c r="P162" t="s">
        <v>154</v>
      </c>
      <c r="Q162">
        <v>18.357020000003399</v>
      </c>
    </row>
    <row r="163" spans="15:17" x14ac:dyDescent="0.25">
      <c r="O163" t="s">
        <v>204</v>
      </c>
      <c r="P163" t="s">
        <v>154</v>
      </c>
      <c r="Q163">
        <v>18.357020000003399</v>
      </c>
    </row>
    <row r="164" spans="15:17" x14ac:dyDescent="0.25">
      <c r="O164" t="s">
        <v>155</v>
      </c>
      <c r="P164" t="s">
        <v>154</v>
      </c>
      <c r="Q164">
        <v>1746.42013</v>
      </c>
    </row>
    <row r="165" spans="15:17" x14ac:dyDescent="0.25">
      <c r="O165" t="s">
        <v>156</v>
      </c>
      <c r="P165" t="s">
        <v>154</v>
      </c>
      <c r="Q165">
        <v>2.5032300000064498</v>
      </c>
    </row>
    <row r="166" spans="15:17" x14ac:dyDescent="0.25">
      <c r="O166" t="s">
        <v>157</v>
      </c>
      <c r="P166" t="s">
        <v>154</v>
      </c>
      <c r="Q166">
        <v>61.746340000004302</v>
      </c>
    </row>
    <row r="167" spans="15:17" x14ac:dyDescent="0.25">
      <c r="O167" t="s">
        <v>158</v>
      </c>
      <c r="P167" t="s">
        <v>154</v>
      </c>
      <c r="Q167">
        <v>148.52497999998201</v>
      </c>
    </row>
    <row r="168" spans="15:17" x14ac:dyDescent="0.25">
      <c r="O168" t="s">
        <v>205</v>
      </c>
      <c r="P168" t="s">
        <v>154</v>
      </c>
      <c r="Q168">
        <v>1171.5116399999999</v>
      </c>
    </row>
    <row r="169" spans="15:17" x14ac:dyDescent="0.25">
      <c r="O169" t="s">
        <v>159</v>
      </c>
      <c r="P169" t="s">
        <v>160</v>
      </c>
      <c r="Q169">
        <v>33.530373999989997</v>
      </c>
    </row>
    <row r="170" spans="15:17" x14ac:dyDescent="0.25">
      <c r="O170" t="s">
        <v>161</v>
      </c>
      <c r="P170" t="s">
        <v>160</v>
      </c>
      <c r="Q170">
        <v>106.315820000012</v>
      </c>
    </row>
    <row r="171" spans="15:17" x14ac:dyDescent="0.25">
      <c r="O171" t="s">
        <v>206</v>
      </c>
      <c r="P171" t="s">
        <v>160</v>
      </c>
      <c r="Q171">
        <v>106.315820000012</v>
      </c>
    </row>
    <row r="172" spans="15:17" x14ac:dyDescent="0.25">
      <c r="O172" t="s">
        <v>162</v>
      </c>
      <c r="P172" t="s">
        <v>160</v>
      </c>
      <c r="Q172">
        <v>143.11744999999999</v>
      </c>
    </row>
    <row r="173" spans="15:17" x14ac:dyDescent="0.25">
      <c r="O173" t="s">
        <v>163</v>
      </c>
      <c r="P173" t="s">
        <v>160</v>
      </c>
      <c r="Q173">
        <v>197.91098800002001</v>
      </c>
    </row>
    <row r="174" spans="15:17" x14ac:dyDescent="0.25">
      <c r="O174" t="s">
        <v>207</v>
      </c>
      <c r="P174" t="s">
        <v>160</v>
      </c>
      <c r="Q174">
        <v>118.58302999999501</v>
      </c>
    </row>
    <row r="175" spans="15:17" x14ac:dyDescent="0.25">
      <c r="O175" t="s">
        <v>164</v>
      </c>
      <c r="P175" t="s">
        <v>160</v>
      </c>
      <c r="Q175">
        <v>1106.50234199996</v>
      </c>
    </row>
    <row r="176" spans="15:17" x14ac:dyDescent="0.25">
      <c r="O176" t="s">
        <v>165</v>
      </c>
      <c r="P176" t="s">
        <v>165</v>
      </c>
      <c r="Q176">
        <v>81.816250000004302</v>
      </c>
    </row>
    <row r="177" spans="15:17" x14ac:dyDescent="0.25">
      <c r="O177" t="s">
        <v>166</v>
      </c>
      <c r="P177" t="s">
        <v>167</v>
      </c>
      <c r="Q177">
        <v>18.7774999999992</v>
      </c>
    </row>
    <row r="178" spans="15:17" x14ac:dyDescent="0.25">
      <c r="O178" t="s">
        <v>168</v>
      </c>
      <c r="P178" t="s">
        <v>167</v>
      </c>
      <c r="Q178">
        <v>6.0356249999984302</v>
      </c>
    </row>
    <row r="179" spans="15:17" x14ac:dyDescent="0.25">
      <c r="O179" t="s">
        <v>167</v>
      </c>
      <c r="P179" t="s">
        <v>167</v>
      </c>
      <c r="Q179">
        <v>109.31187499999599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Neves</dc:creator>
  <cp:lastModifiedBy>Pedro Neves</cp:lastModifiedBy>
  <dcterms:created xsi:type="dcterms:W3CDTF">2020-07-12T16:00:24Z</dcterms:created>
  <dcterms:modified xsi:type="dcterms:W3CDTF">2020-07-22T19:35:45Z</dcterms:modified>
</cp:coreProperties>
</file>