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gio\Google Drive\Transfer\"/>
    </mc:Choice>
  </mc:AlternateContent>
  <xr:revisionPtr revIDLastSave="0" documentId="13_ncr:1_{2C61A190-77AD-46C2-8542-FE4499661CF5}" xr6:coauthVersionLast="47" xr6:coauthVersionMax="47" xr10:uidLastSave="{00000000-0000-0000-0000-000000000000}"/>
  <bookViews>
    <workbookView xWindow="-93" yWindow="-93" windowWidth="25786" windowHeight="15466" activeTab="1" xr2:uid="{00000000-000D-0000-FFFF-FFFF00000000}"/>
  </bookViews>
  <sheets>
    <sheet name="Sheet3" sheetId="3" r:id="rId1"/>
    <sheet name="Sheet4" sheetId="4" r:id="rId2"/>
    <sheet name="Sheet2" sheetId="2" r:id="rId3"/>
    <sheet name="Sheet1" sheetId="1" r:id="rId4"/>
  </sheets>
  <definedNames>
    <definedName name="note_names">Sheet1!$B$1:$M$2</definedName>
    <definedName name="_xlnm.Print_Area" localSheetId="0">Sheet3!$B$2:$R$15</definedName>
    <definedName name="_xlnm.Print_Area" localSheetId="1">Sheet4!$A$1:$I$125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2" i="4"/>
  <c r="E5" i="4"/>
  <c r="E6" i="4"/>
  <c r="D7" i="4"/>
  <c r="D9" i="4" s="1"/>
  <c r="D10" i="4" s="1"/>
  <c r="D12" i="4" s="1"/>
  <c r="D13" i="4" s="1"/>
  <c r="D14" i="4" s="1"/>
  <c r="D16" i="4" s="1"/>
  <c r="D17" i="4" s="1"/>
  <c r="D19" i="4" s="1"/>
  <c r="D20" i="4" s="1"/>
  <c r="D22" i="4" s="1"/>
  <c r="D23" i="4" s="1"/>
  <c r="D24" i="4" s="1"/>
  <c r="D26" i="4" s="1"/>
  <c r="D27" i="4" s="1"/>
  <c r="D29" i="4" s="1"/>
  <c r="D30" i="4" s="1"/>
  <c r="D31" i="4" s="1"/>
  <c r="D33" i="4" s="1"/>
  <c r="D34" i="4" s="1"/>
  <c r="D36" i="4" s="1"/>
  <c r="D37" i="4" s="1"/>
  <c r="D39" i="4" s="1"/>
  <c r="D40" i="4" s="1"/>
  <c r="D41" i="4" s="1"/>
  <c r="D43" i="4" s="1"/>
  <c r="D44" i="4" s="1"/>
  <c r="D46" i="4" s="1"/>
  <c r="D47" i="4" s="1"/>
  <c r="D48" i="4" s="1"/>
  <c r="D50" i="4" s="1"/>
  <c r="D51" i="4" s="1"/>
  <c r="D53" i="4" s="1"/>
  <c r="D54" i="4" s="1"/>
  <c r="D56" i="4" s="1"/>
  <c r="D57" i="4" s="1"/>
  <c r="D58" i="4" s="1"/>
  <c r="D60" i="4" s="1"/>
  <c r="D61" i="4" s="1"/>
  <c r="D63" i="4" s="1"/>
  <c r="D64" i="4" s="1"/>
  <c r="D65" i="4" s="1"/>
  <c r="D67" i="4" s="1"/>
  <c r="D68" i="4" s="1"/>
  <c r="D70" i="4" s="1"/>
  <c r="D71" i="4" s="1"/>
  <c r="D73" i="4" s="1"/>
  <c r="D74" i="4" s="1"/>
  <c r="D75" i="4" s="1"/>
  <c r="D77" i="4" s="1"/>
  <c r="D78" i="4" s="1"/>
  <c r="D80" i="4" s="1"/>
  <c r="D81" i="4" s="1"/>
  <c r="D82" i="4" s="1"/>
  <c r="D84" i="4" s="1"/>
  <c r="D85" i="4" s="1"/>
  <c r="D87" i="4" s="1"/>
  <c r="D88" i="4" s="1"/>
  <c r="D90" i="4" s="1"/>
  <c r="D91" i="4" s="1"/>
  <c r="D92" i="4" s="1"/>
  <c r="D94" i="4" s="1"/>
  <c r="D95" i="4" s="1"/>
  <c r="D97" i="4" s="1"/>
  <c r="D98" i="4" s="1"/>
  <c r="D99" i="4" s="1"/>
  <c r="D101" i="4" s="1"/>
  <c r="D102" i="4" s="1"/>
  <c r="D104" i="4" s="1"/>
  <c r="D105" i="4" s="1"/>
  <c r="D107" i="4" s="1"/>
  <c r="D108" i="4" s="1"/>
  <c r="D109" i="4" s="1"/>
  <c r="D111" i="4" s="1"/>
  <c r="D112" i="4" s="1"/>
  <c r="D114" i="4" s="1"/>
  <c r="D115" i="4" s="1"/>
  <c r="D116" i="4" s="1"/>
  <c r="D118" i="4" s="1"/>
  <c r="D119" i="4" s="1"/>
  <c r="D121" i="4" s="1"/>
  <c r="D122" i="4" s="1"/>
  <c r="D124" i="4" s="1"/>
  <c r="D125" i="4" s="1"/>
  <c r="E125" i="4" s="1"/>
  <c r="Q41" i="2"/>
  <c r="Q39" i="2"/>
  <c r="Q37" i="2"/>
  <c r="Q42" i="2"/>
  <c r="Q40" i="2"/>
  <c r="Q38" i="2"/>
  <c r="Q36" i="2"/>
  <c r="K39" i="2"/>
  <c r="R39" i="2" s="1"/>
  <c r="L39" i="2"/>
  <c r="S39" i="2" s="1"/>
  <c r="M39" i="2"/>
  <c r="T39" i="2" s="1"/>
  <c r="N39" i="2"/>
  <c r="U39" i="2" s="1"/>
  <c r="O39" i="2"/>
  <c r="V39" i="2" s="1"/>
  <c r="P39" i="2"/>
  <c r="W39" i="2" s="1"/>
  <c r="K37" i="2"/>
  <c r="R37" i="2" s="1"/>
  <c r="L37" i="2"/>
  <c r="S37" i="2" s="1"/>
  <c r="M37" i="2"/>
  <c r="T37" i="2" s="1"/>
  <c r="N37" i="2"/>
  <c r="U37" i="2" s="1"/>
  <c r="O37" i="2"/>
  <c r="V37" i="2" s="1"/>
  <c r="P37" i="2"/>
  <c r="W37" i="2" s="1"/>
  <c r="K42" i="2"/>
  <c r="R42" i="2" s="1"/>
  <c r="L42" i="2"/>
  <c r="S42" i="2" s="1"/>
  <c r="M42" i="2"/>
  <c r="T42" i="2" s="1"/>
  <c r="N42" i="2"/>
  <c r="U42" i="2" s="1"/>
  <c r="O42" i="2"/>
  <c r="V42" i="2" s="1"/>
  <c r="P42" i="2"/>
  <c r="W42" i="2" s="1"/>
  <c r="K40" i="2"/>
  <c r="R40" i="2" s="1"/>
  <c r="L40" i="2"/>
  <c r="S40" i="2" s="1"/>
  <c r="M40" i="2"/>
  <c r="T40" i="2" s="1"/>
  <c r="N40" i="2"/>
  <c r="U40" i="2" s="1"/>
  <c r="O40" i="2"/>
  <c r="V40" i="2" s="1"/>
  <c r="P40" i="2"/>
  <c r="W40" i="2" s="1"/>
  <c r="K38" i="2"/>
  <c r="R38" i="2" s="1"/>
  <c r="L38" i="2"/>
  <c r="S38" i="2" s="1"/>
  <c r="M38" i="2"/>
  <c r="T38" i="2" s="1"/>
  <c r="N38" i="2"/>
  <c r="U38" i="2" s="1"/>
  <c r="O38" i="2"/>
  <c r="V38" i="2" s="1"/>
  <c r="P38" i="2"/>
  <c r="W38" i="2" s="1"/>
  <c r="K36" i="2"/>
  <c r="R36" i="2" s="1"/>
  <c r="L36" i="2"/>
  <c r="S36" i="2" s="1"/>
  <c r="M36" i="2"/>
  <c r="T36" i="2" s="1"/>
  <c r="N36" i="2"/>
  <c r="U36" i="2" s="1"/>
  <c r="O36" i="2"/>
  <c r="V36" i="2" s="1"/>
  <c r="P36" i="2"/>
  <c r="W36" i="2" s="1"/>
  <c r="L41" i="2"/>
  <c r="S41" i="2" s="1"/>
  <c r="M41" i="2"/>
  <c r="T41" i="2" s="1"/>
  <c r="N41" i="2"/>
  <c r="U41" i="2" s="1"/>
  <c r="O41" i="2"/>
  <c r="V41" i="2" s="1"/>
  <c r="P41" i="2"/>
  <c r="W41" i="2" s="1"/>
  <c r="K41" i="2"/>
  <c r="R41" i="2" s="1"/>
  <c r="B22" i="2"/>
  <c r="C22" i="2" s="1"/>
  <c r="W23" i="2" s="1"/>
  <c r="E61" i="4" l="1"/>
  <c r="E40" i="4"/>
  <c r="E43" i="4"/>
  <c r="E64" i="4"/>
  <c r="E84" i="4"/>
  <c r="E41" i="4"/>
  <c r="E60" i="4"/>
  <c r="E22" i="4"/>
  <c r="E7" i="4"/>
  <c r="E81" i="4"/>
  <c r="E10" i="4"/>
  <c r="E82" i="4"/>
  <c r="E14" i="4"/>
  <c r="E17" i="4"/>
  <c r="E104" i="4"/>
  <c r="E20" i="4"/>
  <c r="E105" i="4"/>
  <c r="E36" i="4"/>
  <c r="E37" i="4"/>
  <c r="E39" i="4"/>
  <c r="E58" i="4"/>
  <c r="E63" i="4"/>
  <c r="E85" i="4"/>
  <c r="E108" i="4"/>
  <c r="E87" i="4"/>
  <c r="E109" i="4"/>
  <c r="E111" i="4"/>
  <c r="E23" i="4"/>
  <c r="E46" i="4"/>
  <c r="E68" i="4"/>
  <c r="E114" i="4"/>
  <c r="E92" i="4"/>
  <c r="E65" i="4"/>
  <c r="E88" i="4"/>
  <c r="E67" i="4"/>
  <c r="E44" i="4"/>
  <c r="E90" i="4"/>
  <c r="E112" i="4"/>
  <c r="E91" i="4"/>
  <c r="E48" i="4"/>
  <c r="E94" i="4"/>
  <c r="E50" i="4"/>
  <c r="E118" i="4"/>
  <c r="E29" i="4"/>
  <c r="E12" i="4"/>
  <c r="E75" i="4"/>
  <c r="E13" i="4"/>
  <c r="E31" i="4"/>
  <c r="E54" i="4"/>
  <c r="E77" i="4"/>
  <c r="E99" i="4"/>
  <c r="E122" i="4"/>
  <c r="E95" i="4"/>
  <c r="E74" i="4"/>
  <c r="E119" i="4"/>
  <c r="E30" i="4"/>
  <c r="E98" i="4"/>
  <c r="E16" i="4"/>
  <c r="E33" i="4"/>
  <c r="E56" i="4"/>
  <c r="E78" i="4"/>
  <c r="E101" i="4"/>
  <c r="E124" i="4"/>
  <c r="E107" i="4"/>
  <c r="E24" i="4"/>
  <c r="E47" i="4"/>
  <c r="E70" i="4"/>
  <c r="E115" i="4"/>
  <c r="E26" i="4"/>
  <c r="E71" i="4"/>
  <c r="E116" i="4"/>
  <c r="E27" i="4"/>
  <c r="E73" i="4"/>
  <c r="E9" i="4"/>
  <c r="E51" i="4"/>
  <c r="E97" i="4"/>
  <c r="E53" i="4"/>
  <c r="E121" i="4"/>
  <c r="E19" i="4"/>
  <c r="E34" i="4"/>
  <c r="E57" i="4"/>
  <c r="E80" i="4"/>
  <c r="E102" i="4"/>
  <c r="D22" i="2"/>
  <c r="B23" i="2"/>
  <c r="E22" i="2" l="1"/>
  <c r="C23" i="2"/>
  <c r="W24" i="2" l="1"/>
  <c r="B24" i="2"/>
  <c r="V24" i="2"/>
  <c r="F22" i="2"/>
  <c r="D23" i="2"/>
  <c r="C24" i="2" s="1"/>
  <c r="B25" i="2" l="1"/>
  <c r="W25" i="2"/>
  <c r="G22" i="2"/>
  <c r="E23" i="2"/>
  <c r="D24" i="2" s="1"/>
  <c r="C25" i="2" s="1"/>
  <c r="U25" i="2"/>
  <c r="V25" i="2"/>
  <c r="U26" i="2" l="1"/>
  <c r="T26" i="2"/>
  <c r="V26" i="2"/>
  <c r="W26" i="2"/>
  <c r="B26" i="2"/>
  <c r="H22" i="2"/>
  <c r="F23" i="2"/>
  <c r="E24" i="2" s="1"/>
  <c r="D25" i="2" s="1"/>
  <c r="C26" i="2" s="1"/>
  <c r="U27" i="2" l="1"/>
  <c r="S27" i="2"/>
  <c r="T27" i="2"/>
  <c r="V27" i="2"/>
  <c r="G23" i="2"/>
  <c r="F24" i="2" s="1"/>
  <c r="E25" i="2" s="1"/>
  <c r="D26" i="2" s="1"/>
  <c r="C27" i="2" s="1"/>
  <c r="I22" i="2"/>
  <c r="W27" i="2"/>
  <c r="B27" i="2"/>
  <c r="U28" i="2" l="1"/>
  <c r="R28" i="2"/>
  <c r="H23" i="2"/>
  <c r="G24" i="2" s="1"/>
  <c r="F25" i="2" s="1"/>
  <c r="E26" i="2" s="1"/>
  <c r="D27" i="2" s="1"/>
  <c r="C28" i="2" s="1"/>
  <c r="J22" i="2"/>
  <c r="B28" i="2"/>
  <c r="W28" i="2"/>
  <c r="T28" i="2"/>
  <c r="S28" i="2"/>
  <c r="V28" i="2"/>
  <c r="K22" i="2" l="1"/>
  <c r="I23" i="2"/>
  <c r="H24" i="2" s="1"/>
  <c r="G25" i="2" s="1"/>
  <c r="F26" i="2" s="1"/>
  <c r="E27" i="2" s="1"/>
  <c r="D28" i="2" s="1"/>
  <c r="L22" i="2" l="1"/>
  <c r="J23" i="2"/>
  <c r="I24" i="2" s="1"/>
  <c r="H25" i="2" s="1"/>
  <c r="G26" i="2" s="1"/>
  <c r="F27" i="2" s="1"/>
  <c r="E28" i="2" s="1"/>
  <c r="M22" i="2" l="1"/>
  <c r="K23" i="2"/>
  <c r="J24" i="2" s="1"/>
  <c r="I25" i="2" s="1"/>
  <c r="H26" i="2" s="1"/>
  <c r="G27" i="2" s="1"/>
  <c r="F28" i="2" s="1"/>
  <c r="N22" i="2" l="1"/>
  <c r="L23" i="2"/>
  <c r="K24" i="2" s="1"/>
  <c r="J25" i="2" s="1"/>
  <c r="I26" i="2" s="1"/>
  <c r="H27" i="2" s="1"/>
  <c r="G28" i="2" s="1"/>
  <c r="O22" i="2" l="1"/>
  <c r="M23" i="2"/>
  <c r="L24" i="2" s="1"/>
  <c r="K25" i="2" s="1"/>
  <c r="J26" i="2" s="1"/>
  <c r="I27" i="2" s="1"/>
  <c r="H28" i="2" s="1"/>
  <c r="P22" i="2" l="1"/>
  <c r="N23" i="2"/>
  <c r="M24" i="2" s="1"/>
  <c r="L25" i="2" s="1"/>
  <c r="K26" i="2" s="1"/>
  <c r="J27" i="2" s="1"/>
  <c r="I28" i="2" s="1"/>
  <c r="Q22" i="2" l="1"/>
  <c r="O23" i="2"/>
  <c r="N24" i="2" s="1"/>
  <c r="M25" i="2" s="1"/>
  <c r="L26" i="2" s="1"/>
  <c r="K27" i="2" s="1"/>
  <c r="J28" i="2" s="1"/>
  <c r="R22" i="2" l="1"/>
  <c r="P23" i="2"/>
  <c r="O24" i="2" s="1"/>
  <c r="N25" i="2" s="1"/>
  <c r="M26" i="2" s="1"/>
  <c r="L27" i="2" s="1"/>
  <c r="K28" i="2" s="1"/>
  <c r="S22" i="2" l="1"/>
  <c r="Q23" i="2"/>
  <c r="P24" i="2" s="1"/>
  <c r="O25" i="2" s="1"/>
  <c r="N26" i="2" s="1"/>
  <c r="M27" i="2" s="1"/>
  <c r="L28" i="2" s="1"/>
  <c r="T22" i="2" l="1"/>
  <c r="R23" i="2"/>
  <c r="Q24" i="2" s="1"/>
  <c r="P25" i="2" s="1"/>
  <c r="O26" i="2" s="1"/>
  <c r="N27" i="2" s="1"/>
  <c r="M28" i="2" s="1"/>
  <c r="U22" i="2" l="1"/>
  <c r="S23" i="2"/>
  <c r="R24" i="2" s="1"/>
  <c r="Q25" i="2" s="1"/>
  <c r="P26" i="2" s="1"/>
  <c r="O27" i="2" s="1"/>
  <c r="N28" i="2" s="1"/>
  <c r="V22" i="2" l="1"/>
  <c r="T23" i="2"/>
  <c r="S24" i="2" s="1"/>
  <c r="R25" i="2" s="1"/>
  <c r="Q26" i="2" s="1"/>
  <c r="P27" i="2" s="1"/>
  <c r="O28" i="2" s="1"/>
  <c r="W22" i="2" l="1"/>
  <c r="V23" i="2" s="1"/>
  <c r="U24" i="2" s="1"/>
  <c r="T25" i="2" s="1"/>
  <c r="S26" i="2" s="1"/>
  <c r="R27" i="2" s="1"/>
  <c r="Q28" i="2" s="1"/>
  <c r="U23" i="2"/>
  <c r="T24" i="2" s="1"/>
  <c r="S25" i="2" s="1"/>
  <c r="R26" i="2" s="1"/>
  <c r="Q27" i="2" s="1"/>
  <c r="P28" i="2" s="1"/>
</calcChain>
</file>

<file path=xl/sharedStrings.xml><?xml version="1.0" encoding="utf-8"?>
<sst xmlns="http://schemas.openxmlformats.org/spreadsheetml/2006/main" count="1253" uniqueCount="107">
  <si>
    <t>B</t>
  </si>
  <si>
    <t>#</t>
  </si>
  <si>
    <t>C</t>
  </si>
  <si>
    <t>D</t>
  </si>
  <si>
    <t>E</t>
  </si>
  <si>
    <t>F</t>
  </si>
  <si>
    <t>G</t>
  </si>
  <si>
    <t>A</t>
  </si>
  <si>
    <t>Ionian</t>
  </si>
  <si>
    <t>Dorian</t>
  </si>
  <si>
    <t>Phrigian</t>
  </si>
  <si>
    <t>Lydian</t>
  </si>
  <si>
    <t>Mixolidian</t>
  </si>
  <si>
    <t>Aeolian</t>
  </si>
  <si>
    <t>Locrian</t>
  </si>
  <si>
    <t>F#</t>
  </si>
  <si>
    <t>Bb</t>
  </si>
  <si>
    <t>Eb</t>
  </si>
  <si>
    <t>Ab</t>
  </si>
  <si>
    <t>Db</t>
  </si>
  <si>
    <t>Gb</t>
  </si>
  <si>
    <t>Cb</t>
  </si>
  <si>
    <t>C#</t>
  </si>
  <si>
    <t>Fb</t>
  </si>
  <si>
    <t>G#</t>
  </si>
  <si>
    <t>D#</t>
  </si>
  <si>
    <t>A#</t>
  </si>
  <si>
    <t>E#</t>
  </si>
  <si>
    <t>B#</t>
  </si>
  <si>
    <t>C#/Db</t>
  </si>
  <si>
    <t>D#/Eb</t>
  </si>
  <si>
    <t>F#/Gb</t>
  </si>
  <si>
    <t>G#/Ab</t>
  </si>
  <si>
    <t>A#/Bb</t>
  </si>
  <si>
    <t>E#/F</t>
  </si>
  <si>
    <t>Note select</t>
  </si>
  <si>
    <t>Gives this mode:</t>
  </si>
  <si>
    <t>Modifiers</t>
  </si>
  <si>
    <t>##</t>
  </si>
  <si>
    <t>###</t>
  </si>
  <si>
    <t>####</t>
  </si>
  <si>
    <t>#####</t>
  </si>
  <si>
    <t>######</t>
  </si>
  <si>
    <t>b</t>
  </si>
  <si>
    <t>bb</t>
  </si>
  <si>
    <t>bbb</t>
  </si>
  <si>
    <t>bbbb</t>
  </si>
  <si>
    <t>bbbbb</t>
  </si>
  <si>
    <t>Scale sequence</t>
  </si>
  <si>
    <t>Whites from</t>
  </si>
  <si>
    <t>Maj - Ionian</t>
  </si>
  <si>
    <t>Min - Aeolian</t>
  </si>
  <si>
    <t>Ionial</t>
  </si>
  <si>
    <t>Mixolydian</t>
  </si>
  <si>
    <t>C / Bb</t>
  </si>
  <si>
    <t>C# / Db</t>
  </si>
  <si>
    <t>D# / Eb</t>
  </si>
  <si>
    <t>E# / F</t>
  </si>
  <si>
    <t>F# / Gb</t>
  </si>
  <si>
    <t>G# / Ab</t>
  </si>
  <si>
    <t>A# / Bb</t>
  </si>
  <si>
    <t>E / Fb</t>
  </si>
  <si>
    <t>B / Cb</t>
  </si>
  <si>
    <t>Select</t>
  </si>
  <si>
    <t>Scale</t>
  </si>
  <si>
    <t>Play root from:</t>
  </si>
  <si>
    <t>Note</t>
  </si>
  <si>
    <t>(tap) Select bottom half</t>
  </si>
  <si>
    <t>(tap) Select top half</t>
  </si>
  <si>
    <t>Config action (left pedal down)</t>
  </si>
  <si>
    <t>Preset 1</t>
  </si>
  <si>
    <t>Preset 2</t>
  </si>
  <si>
    <t>Preset 3</t>
  </si>
  <si>
    <t>Preset 4</t>
  </si>
  <si>
    <t>Preset 6</t>
  </si>
  <si>
    <t>Preset 7</t>
  </si>
  <si>
    <t>Preset 8</t>
  </si>
  <si>
    <t>Preset 9</t>
  </si>
  <si>
    <t>Preset 10</t>
  </si>
  <si>
    <t>Preset 11</t>
  </si>
  <si>
    <t>Preset 12</t>
  </si>
  <si>
    <t>Preset 13</t>
  </si>
  <si>
    <t>Preset 14</t>
  </si>
  <si>
    <t>Preset 15</t>
  </si>
  <si>
    <t>Preset 16</t>
  </si>
  <si>
    <t>Preset 17</t>
  </si>
  <si>
    <t>Preset 18</t>
  </si>
  <si>
    <t>Preset 19</t>
  </si>
  <si>
    <t>Preset 20</t>
  </si>
  <si>
    <t>Preset 21</t>
  </si>
  <si>
    <t>Preset 22</t>
  </si>
  <si>
    <t>Preset 23</t>
  </si>
  <si>
    <t>Preset 24</t>
  </si>
  <si>
    <t>(hold) Store preset (note 24-47 or hardware 1-10)</t>
  </si>
  <si>
    <t>MIDI</t>
  </si>
  <si>
    <t>Play notes on lower instrument</t>
  </si>
  <si>
    <t>Play notes on upper instrument</t>
  </si>
  <si>
    <t>Preset 5 (load preset in selected half or store current settings)</t>
  </si>
  <si>
    <t>(tap) Cycle outputs (local, out1, out2, drums)</t>
  </si>
  <si>
    <t>(hold) Channel select using notes 84-99</t>
  </si>
  <si>
    <t>(tap) Bank --        (tap toghether) Bank 0</t>
  </si>
  <si>
    <t>(tap) Bank ++       (tap toghether) Bank 0</t>
  </si>
  <si>
    <t>(tap) Program  --        (tap toghether) Program 0</t>
  </si>
  <si>
    <t>(tap) Program  ++       (tap toghether) Program 0</t>
  </si>
  <si>
    <t>(tap) Reset transpose</t>
  </si>
  <si>
    <t>(tap) Transpose octave --</t>
  </si>
  <si>
    <t>(tap) Transpose octave 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</si>
</sst>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1FFD7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/>
    <xf numFmtId="0" fontId="1" fillId="0" borderId="1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30" xfId="0" applyBorder="1" applyAlignment="1">
      <alignment horizontal="center"/>
    </xf>
    <xf numFmtId="0" fontId="4" fillId="10" borderId="13" xfId="0" applyFont="1" applyFill="1" applyBorder="1" applyAlignment="1">
      <alignment horizontal="left"/>
    </xf>
    <xf numFmtId="0" fontId="2" fillId="10" borderId="15" xfId="0" applyFont="1" applyFill="1" applyBorder="1" applyAlignment="1">
      <alignment horizontal="left"/>
    </xf>
    <xf numFmtId="0" fontId="0" fillId="0" borderId="14" xfId="0" applyBorder="1" applyAlignment="1">
      <alignment horizontal="right"/>
    </xf>
    <xf numFmtId="0" fontId="4" fillId="10" borderId="15" xfId="0" applyFont="1" applyFill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16" xfId="0" applyBorder="1" applyAlignment="1">
      <alignment horizontal="right"/>
    </xf>
    <xf numFmtId="0" fontId="2" fillId="0" borderId="18" xfId="0" applyFont="1" applyBorder="1" applyAlignment="1">
      <alignment horizontal="left"/>
    </xf>
    <xf numFmtId="0" fontId="0" fillId="11" borderId="30" xfId="0" applyFill="1" applyBorder="1" applyAlignment="1">
      <alignment horizontal="center"/>
    </xf>
    <xf numFmtId="0" fontId="0" fillId="11" borderId="14" xfId="0" applyFill="1" applyBorder="1" applyAlignment="1">
      <alignment horizontal="right"/>
    </xf>
    <xf numFmtId="0" fontId="2" fillId="11" borderId="15" xfId="0" applyFont="1" applyFill="1" applyBorder="1" applyAlignment="1">
      <alignment horizontal="left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4" fillId="11" borderId="15" xfId="0" applyFont="1" applyFill="1" applyBorder="1" applyAlignment="1">
      <alignment horizontal="left"/>
    </xf>
    <xf numFmtId="0" fontId="0" fillId="0" borderId="11" xfId="0" applyBorder="1" applyAlignment="1">
      <alignment horizontal="right"/>
    </xf>
    <xf numFmtId="0" fontId="2" fillId="9" borderId="13" xfId="0" applyFont="1" applyFill="1" applyBorder="1" applyAlignment="1">
      <alignment horizontal="left"/>
    </xf>
    <xf numFmtId="0" fontId="2" fillId="9" borderId="15" xfId="0" applyFont="1" applyFill="1" applyBorder="1" applyAlignment="1">
      <alignment horizontal="left"/>
    </xf>
    <xf numFmtId="0" fontId="4" fillId="9" borderId="18" xfId="0" applyFont="1" applyFill="1" applyBorder="1" applyAlignment="1">
      <alignment horizontal="left"/>
    </xf>
    <xf numFmtId="0" fontId="4" fillId="9" borderId="15" xfId="0" applyFont="1" applyFill="1" applyBorder="1" applyAlignment="1">
      <alignment horizontal="left"/>
    </xf>
    <xf numFmtId="0" fontId="2" fillId="9" borderId="18" xfId="0" applyFont="1" applyFill="1" applyBorder="1" applyAlignment="1">
      <alignment horizontal="left"/>
    </xf>
    <xf numFmtId="0" fontId="2" fillId="10" borderId="18" xfId="0" applyFont="1" applyFill="1" applyBorder="1" applyAlignment="1">
      <alignment horizontal="left"/>
    </xf>
    <xf numFmtId="0" fontId="2" fillId="10" borderId="13" xfId="0" applyFont="1" applyFill="1" applyBorder="1" applyAlignment="1">
      <alignment horizontal="left"/>
    </xf>
    <xf numFmtId="0" fontId="0" fillId="0" borderId="26" xfId="0" applyBorder="1" applyAlignment="1">
      <alignment horizontal="right"/>
    </xf>
    <xf numFmtId="0" fontId="2" fillId="9" borderId="29" xfId="0" applyFont="1" applyFill="1" applyBorder="1" applyAlignment="1">
      <alignment horizontal="left"/>
    </xf>
    <xf numFmtId="0" fontId="0" fillId="11" borderId="16" xfId="0" applyFill="1" applyBorder="1" applyAlignment="1">
      <alignment horizontal="right"/>
    </xf>
    <xf numFmtId="0" fontId="2" fillId="11" borderId="18" xfId="0" applyFont="1" applyFill="1" applyBorder="1" applyAlignment="1">
      <alignment horizontal="left"/>
    </xf>
    <xf numFmtId="0" fontId="2" fillId="10" borderId="29" xfId="0" applyFont="1" applyFill="1" applyBorder="1" applyAlignment="1">
      <alignment horizontal="left"/>
    </xf>
    <xf numFmtId="0" fontId="0" fillId="11" borderId="11" xfId="0" applyFill="1" applyBorder="1" applyAlignment="1">
      <alignment horizontal="right"/>
    </xf>
    <xf numFmtId="0" fontId="2" fillId="11" borderId="13" xfId="0" applyFont="1" applyFill="1" applyBorder="1" applyAlignment="1">
      <alignment horizontal="left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5" fillId="0" borderId="38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0" borderId="40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45" xfId="0" applyFont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13" borderId="1" xfId="0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0" fontId="0" fillId="13" borderId="4" xfId="0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13" borderId="36" xfId="0" applyFill="1" applyBorder="1" applyAlignment="1">
      <alignment vertical="center"/>
    </xf>
    <xf numFmtId="0" fontId="0" fillId="13" borderId="0" xfId="0" applyFill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35" xfId="0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0" fillId="14" borderId="28" xfId="0" applyFill="1" applyBorder="1" applyAlignment="1">
      <alignment vertical="center"/>
    </xf>
    <xf numFmtId="0" fontId="0" fillId="14" borderId="0" xfId="0" applyFill="1" applyAlignment="1">
      <alignment vertical="center"/>
    </xf>
    <xf numFmtId="0" fontId="0" fillId="14" borderId="36" xfId="0" applyFill="1" applyBorder="1" applyAlignment="1">
      <alignment vertical="center"/>
    </xf>
    <xf numFmtId="0" fontId="5" fillId="14" borderId="40" xfId="0" applyFont="1" applyFill="1" applyBorder="1" applyAlignment="1">
      <alignment horizontal="left" vertical="center"/>
    </xf>
    <xf numFmtId="0" fontId="0" fillId="14" borderId="37" xfId="0" applyFill="1" applyBorder="1" applyAlignment="1">
      <alignment vertical="center"/>
    </xf>
    <xf numFmtId="0" fontId="5" fillId="0" borderId="0" xfId="0" applyFont="1" applyAlignment="1">
      <alignment horizontal="left"/>
    </xf>
    <xf numFmtId="0" fontId="5" fillId="15" borderId="42" xfId="0" applyFont="1" applyFill="1" applyBorder="1" applyAlignment="1">
      <alignment horizontal="left" vertical="center"/>
    </xf>
    <xf numFmtId="0" fontId="5" fillId="15" borderId="40" xfId="0" applyFont="1" applyFill="1" applyBorder="1" applyAlignment="1">
      <alignment horizontal="left" vertical="center"/>
    </xf>
    <xf numFmtId="0" fontId="5" fillId="15" borderId="40" xfId="0" applyFont="1" applyFill="1" applyBorder="1" applyAlignment="1">
      <alignment horizontal="left" vertical="center"/>
    </xf>
    <xf numFmtId="0" fontId="5" fillId="13" borderId="42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left" vertical="center"/>
    </xf>
    <xf numFmtId="0" fontId="5" fillId="13" borderId="41" xfId="0" applyFont="1" applyFill="1" applyBorder="1" applyAlignment="1">
      <alignment horizontal="left" vertical="center"/>
    </xf>
    <xf numFmtId="0" fontId="5" fillId="14" borderId="42" xfId="0" applyFont="1" applyFill="1" applyBorder="1" applyAlignment="1">
      <alignment horizontal="left" vertical="center"/>
    </xf>
    <xf numFmtId="0" fontId="5" fillId="14" borderId="40" xfId="0" applyFont="1" applyFill="1" applyBorder="1" applyAlignment="1">
      <alignment horizontal="left" vertical="center"/>
    </xf>
    <xf numFmtId="0" fontId="5" fillId="14" borderId="4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D7"/>
      <color rgb="FFE1FFD7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2B5-5A2C-4765-8F45-1491ECDDD7EF}">
  <sheetPr codeName="Sheet1">
    <pageSetUpPr fitToPage="1"/>
  </sheetPr>
  <dimension ref="B1:R15"/>
  <sheetViews>
    <sheetView zoomScale="115" zoomScaleNormal="115" zoomScalePageLayoutView="70" workbookViewId="0">
      <selection activeCell="E19" sqref="E19"/>
    </sheetView>
  </sheetViews>
  <sheetFormatPr defaultRowHeight="14.35" x14ac:dyDescent="0.5"/>
  <cols>
    <col min="1" max="1" width="1.29296875" customWidth="1"/>
    <col min="2" max="2" width="2.3515625" bestFit="1" customWidth="1"/>
    <col min="3" max="3" width="6.52734375" bestFit="1" customWidth="1"/>
    <col min="4" max="4" width="6.8203125" customWidth="1"/>
    <col min="5" max="5" width="6.8203125" style="70" customWidth="1"/>
    <col min="6" max="6" width="13.17578125" style="69" customWidth="1"/>
    <col min="7" max="7" width="6.8203125" style="70" customWidth="1"/>
    <col min="8" max="8" width="13.17578125" style="69" customWidth="1"/>
    <col min="9" max="9" width="6.8203125" style="70" customWidth="1"/>
    <col min="10" max="10" width="13.234375" style="69" customWidth="1"/>
    <col min="11" max="11" width="6.8203125" style="70" customWidth="1"/>
    <col min="12" max="12" width="13.17578125" style="69" customWidth="1"/>
    <col min="13" max="13" width="6.8203125" style="70" customWidth="1"/>
    <col min="14" max="14" width="13.17578125" style="69" customWidth="1"/>
    <col min="15" max="15" width="6.8203125" style="70" customWidth="1"/>
    <col min="16" max="16" width="13.17578125" style="69" customWidth="1"/>
    <col min="17" max="17" width="6.8203125" style="70" customWidth="1"/>
    <col min="18" max="18" width="13.17578125" style="69" customWidth="1"/>
  </cols>
  <sheetData>
    <row r="1" spans="2:18" ht="14.7" thickBot="1" x14ac:dyDescent="0.55000000000000004"/>
    <row r="2" spans="2:18" ht="14.7" thickBot="1" x14ac:dyDescent="0.55000000000000004">
      <c r="E2" s="118" t="s">
        <v>65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/>
    </row>
    <row r="3" spans="2:18" ht="14.7" thickBot="1" x14ac:dyDescent="0.55000000000000004">
      <c r="B3" s="29"/>
      <c r="C3" s="67" t="s">
        <v>64</v>
      </c>
      <c r="D3" s="34" t="s">
        <v>63</v>
      </c>
      <c r="E3" s="121" t="s">
        <v>2</v>
      </c>
      <c r="F3" s="122"/>
      <c r="G3" s="122" t="s">
        <v>3</v>
      </c>
      <c r="H3" s="122"/>
      <c r="I3" s="122" t="s">
        <v>4</v>
      </c>
      <c r="J3" s="122"/>
      <c r="K3" s="122" t="s">
        <v>5</v>
      </c>
      <c r="L3" s="122"/>
      <c r="M3" s="122" t="s">
        <v>6</v>
      </c>
      <c r="N3" s="122"/>
      <c r="O3" s="122" t="s">
        <v>7</v>
      </c>
      <c r="P3" s="122"/>
      <c r="Q3" s="122" t="s">
        <v>0</v>
      </c>
      <c r="R3" s="123"/>
    </row>
    <row r="4" spans="2:18" ht="14.7" thickBot="1" x14ac:dyDescent="0.55000000000000004">
      <c r="B4" s="30">
        <v>-5</v>
      </c>
      <c r="C4" s="71" t="s">
        <v>47</v>
      </c>
      <c r="D4" s="23" t="s">
        <v>2</v>
      </c>
      <c r="E4" s="87" t="s">
        <v>54</v>
      </c>
      <c r="F4" s="85" t="s">
        <v>14</v>
      </c>
      <c r="G4" s="87" t="s">
        <v>55</v>
      </c>
      <c r="H4" s="72" t="s">
        <v>8</v>
      </c>
      <c r="I4" s="87" t="s">
        <v>56</v>
      </c>
      <c r="J4" s="94" t="s">
        <v>9</v>
      </c>
      <c r="K4" s="87" t="s">
        <v>57</v>
      </c>
      <c r="L4" s="85" t="s">
        <v>10</v>
      </c>
      <c r="M4" s="95" t="s">
        <v>58</v>
      </c>
      <c r="N4" s="99" t="s">
        <v>11</v>
      </c>
      <c r="O4" s="87" t="s">
        <v>59</v>
      </c>
      <c r="P4" s="94" t="s">
        <v>12</v>
      </c>
      <c r="Q4" s="87" t="s">
        <v>60</v>
      </c>
      <c r="R4" s="72" t="s">
        <v>13</v>
      </c>
    </row>
    <row r="5" spans="2:18" ht="14.7" thickBot="1" x14ac:dyDescent="0.55000000000000004">
      <c r="B5" s="30">
        <v>-4</v>
      </c>
      <c r="C5" s="71" t="s">
        <v>46</v>
      </c>
      <c r="D5" s="23" t="s">
        <v>55</v>
      </c>
      <c r="E5" s="74" t="s">
        <v>54</v>
      </c>
      <c r="F5" s="76" t="s">
        <v>10</v>
      </c>
      <c r="G5" s="78" t="s">
        <v>55</v>
      </c>
      <c r="H5" s="93" t="s">
        <v>11</v>
      </c>
      <c r="I5" s="74" t="s">
        <v>56</v>
      </c>
      <c r="J5" s="73" t="s">
        <v>12</v>
      </c>
      <c r="K5" s="74" t="s">
        <v>57</v>
      </c>
      <c r="L5" s="77" t="s">
        <v>13</v>
      </c>
      <c r="M5" s="87" t="s">
        <v>6</v>
      </c>
      <c r="N5" s="85" t="s">
        <v>14</v>
      </c>
      <c r="O5" s="74" t="s">
        <v>59</v>
      </c>
      <c r="P5" s="75" t="s">
        <v>8</v>
      </c>
      <c r="Q5" s="74" t="s">
        <v>60</v>
      </c>
      <c r="R5" s="73" t="s">
        <v>9</v>
      </c>
    </row>
    <row r="6" spans="2:18" ht="14.7" thickBot="1" x14ac:dyDescent="0.55000000000000004">
      <c r="B6" s="30">
        <v>-3</v>
      </c>
      <c r="C6" s="71" t="s">
        <v>45</v>
      </c>
      <c r="D6" s="23" t="s">
        <v>3</v>
      </c>
      <c r="E6" s="74" t="s">
        <v>54</v>
      </c>
      <c r="F6" s="77" t="s">
        <v>13</v>
      </c>
      <c r="G6" s="87" t="s">
        <v>3</v>
      </c>
      <c r="H6" s="85" t="s">
        <v>14</v>
      </c>
      <c r="I6" s="74" t="s">
        <v>56</v>
      </c>
      <c r="J6" s="75" t="s">
        <v>8</v>
      </c>
      <c r="K6" s="74" t="s">
        <v>57</v>
      </c>
      <c r="L6" s="76" t="s">
        <v>9</v>
      </c>
      <c r="M6" s="74" t="s">
        <v>6</v>
      </c>
      <c r="N6" s="76" t="s">
        <v>10</v>
      </c>
      <c r="O6" s="78" t="s">
        <v>59</v>
      </c>
      <c r="P6" s="93" t="s">
        <v>11</v>
      </c>
      <c r="Q6" s="74" t="s">
        <v>60</v>
      </c>
      <c r="R6" s="73" t="s">
        <v>12</v>
      </c>
    </row>
    <row r="7" spans="2:18" ht="14.7" thickBot="1" x14ac:dyDescent="0.55000000000000004">
      <c r="B7" s="30">
        <v>-2</v>
      </c>
      <c r="C7" s="71" t="s">
        <v>44</v>
      </c>
      <c r="D7" s="23" t="s">
        <v>56</v>
      </c>
      <c r="E7" s="74" t="s">
        <v>54</v>
      </c>
      <c r="F7" s="76" t="s">
        <v>9</v>
      </c>
      <c r="G7" s="74" t="s">
        <v>3</v>
      </c>
      <c r="H7" s="76" t="s">
        <v>10</v>
      </c>
      <c r="I7" s="78" t="s">
        <v>56</v>
      </c>
      <c r="J7" s="93" t="s">
        <v>11</v>
      </c>
      <c r="K7" s="74" t="s">
        <v>57</v>
      </c>
      <c r="L7" s="76" t="s">
        <v>12</v>
      </c>
      <c r="M7" s="74" t="s">
        <v>6</v>
      </c>
      <c r="N7" s="77" t="s">
        <v>13</v>
      </c>
      <c r="O7" s="87" t="s">
        <v>7</v>
      </c>
      <c r="P7" s="85" t="s">
        <v>14</v>
      </c>
      <c r="Q7" s="74" t="s">
        <v>60</v>
      </c>
      <c r="R7" s="75" t="s">
        <v>8</v>
      </c>
    </row>
    <row r="8" spans="2:18" ht="14.7" thickBot="1" x14ac:dyDescent="0.55000000000000004">
      <c r="B8" s="30">
        <v>-1</v>
      </c>
      <c r="C8" s="71" t="s">
        <v>43</v>
      </c>
      <c r="D8" s="23" t="s">
        <v>4</v>
      </c>
      <c r="E8" s="74" t="s">
        <v>54</v>
      </c>
      <c r="F8" s="76" t="s">
        <v>12</v>
      </c>
      <c r="G8" s="74" t="s">
        <v>3</v>
      </c>
      <c r="H8" s="77" t="s">
        <v>13</v>
      </c>
      <c r="I8" s="87" t="s">
        <v>61</v>
      </c>
      <c r="J8" s="85" t="s">
        <v>14</v>
      </c>
      <c r="K8" s="74" t="s">
        <v>57</v>
      </c>
      <c r="L8" s="77" t="s">
        <v>8</v>
      </c>
      <c r="M8" s="74" t="s">
        <v>6</v>
      </c>
      <c r="N8" s="76" t="s">
        <v>9</v>
      </c>
      <c r="O8" s="74" t="s">
        <v>7</v>
      </c>
      <c r="P8" s="76" t="s">
        <v>10</v>
      </c>
      <c r="Q8" s="78" t="s">
        <v>60</v>
      </c>
      <c r="R8" s="93" t="s">
        <v>11</v>
      </c>
    </row>
    <row r="9" spans="2:18" ht="14.7" thickBot="1" x14ac:dyDescent="0.55000000000000004">
      <c r="B9" s="83">
        <v>0</v>
      </c>
      <c r="C9" s="80"/>
      <c r="D9" s="84" t="s">
        <v>5</v>
      </c>
      <c r="E9" s="81" t="s">
        <v>54</v>
      </c>
      <c r="F9" s="86" t="s">
        <v>8</v>
      </c>
      <c r="G9" s="81" t="s">
        <v>3</v>
      </c>
      <c r="H9" s="82" t="s">
        <v>9</v>
      </c>
      <c r="I9" s="81" t="s">
        <v>61</v>
      </c>
      <c r="J9" s="82" t="s">
        <v>10</v>
      </c>
      <c r="K9" s="97" t="s">
        <v>57</v>
      </c>
      <c r="L9" s="98" t="s">
        <v>11</v>
      </c>
      <c r="M9" s="81" t="s">
        <v>6</v>
      </c>
      <c r="N9" s="82" t="s">
        <v>12</v>
      </c>
      <c r="O9" s="81" t="s">
        <v>7</v>
      </c>
      <c r="P9" s="86" t="s">
        <v>13</v>
      </c>
      <c r="Q9" s="100" t="s">
        <v>62</v>
      </c>
      <c r="R9" s="101" t="s">
        <v>14</v>
      </c>
    </row>
    <row r="10" spans="2:18" ht="14.7" thickBot="1" x14ac:dyDescent="0.55000000000000004">
      <c r="B10" s="30">
        <v>1</v>
      </c>
      <c r="C10" s="71" t="s">
        <v>1</v>
      </c>
      <c r="D10" s="23" t="s">
        <v>58</v>
      </c>
      <c r="E10" s="78" t="s">
        <v>54</v>
      </c>
      <c r="F10" s="79" t="s">
        <v>11</v>
      </c>
      <c r="G10" s="74" t="s">
        <v>3</v>
      </c>
      <c r="H10" s="76" t="s">
        <v>12</v>
      </c>
      <c r="I10" s="74" t="s">
        <v>61</v>
      </c>
      <c r="J10" s="77" t="s">
        <v>13</v>
      </c>
      <c r="K10" s="87" t="s">
        <v>58</v>
      </c>
      <c r="L10" s="88" t="s">
        <v>14</v>
      </c>
      <c r="M10" s="74" t="s">
        <v>6</v>
      </c>
      <c r="N10" s="77" t="s">
        <v>8</v>
      </c>
      <c r="O10" s="74" t="s">
        <v>7</v>
      </c>
      <c r="P10" s="76" t="s">
        <v>9</v>
      </c>
      <c r="Q10" s="74" t="s">
        <v>62</v>
      </c>
      <c r="R10" s="76" t="s">
        <v>10</v>
      </c>
    </row>
    <row r="11" spans="2:18" ht="14.7" thickBot="1" x14ac:dyDescent="0.55000000000000004">
      <c r="B11" s="30">
        <v>2</v>
      </c>
      <c r="C11" s="71" t="s">
        <v>38</v>
      </c>
      <c r="D11" s="23" t="s">
        <v>6</v>
      </c>
      <c r="E11" s="87" t="s">
        <v>55</v>
      </c>
      <c r="F11" s="88" t="s">
        <v>14</v>
      </c>
      <c r="G11" s="74" t="s">
        <v>3</v>
      </c>
      <c r="H11" s="77" t="s">
        <v>8</v>
      </c>
      <c r="I11" s="74" t="s">
        <v>61</v>
      </c>
      <c r="J11" s="76" t="s">
        <v>9</v>
      </c>
      <c r="K11" s="74" t="s">
        <v>58</v>
      </c>
      <c r="L11" s="89" t="s">
        <v>10</v>
      </c>
      <c r="M11" s="78" t="s">
        <v>6</v>
      </c>
      <c r="N11" s="79" t="s">
        <v>11</v>
      </c>
      <c r="O11" s="74" t="s">
        <v>7</v>
      </c>
      <c r="P11" s="76" t="s">
        <v>12</v>
      </c>
      <c r="Q11" s="74" t="s">
        <v>62</v>
      </c>
      <c r="R11" s="77" t="s">
        <v>13</v>
      </c>
    </row>
    <row r="12" spans="2:18" ht="14.7" thickBot="1" x14ac:dyDescent="0.55000000000000004">
      <c r="B12" s="30">
        <v>3</v>
      </c>
      <c r="C12" s="71" t="s">
        <v>39</v>
      </c>
      <c r="D12" s="23" t="s">
        <v>59</v>
      </c>
      <c r="E12" s="74" t="s">
        <v>55</v>
      </c>
      <c r="F12" s="89" t="s">
        <v>10</v>
      </c>
      <c r="G12" s="78" t="s">
        <v>3</v>
      </c>
      <c r="H12" s="79" t="s">
        <v>11</v>
      </c>
      <c r="I12" s="74" t="s">
        <v>61</v>
      </c>
      <c r="J12" s="76" t="s">
        <v>12</v>
      </c>
      <c r="K12" s="74" t="s">
        <v>58</v>
      </c>
      <c r="L12" s="91" t="s">
        <v>13</v>
      </c>
      <c r="M12" s="87" t="s">
        <v>59</v>
      </c>
      <c r="N12" s="88" t="s">
        <v>14</v>
      </c>
      <c r="O12" s="74" t="s">
        <v>7</v>
      </c>
      <c r="P12" s="77" t="s">
        <v>8</v>
      </c>
      <c r="Q12" s="74" t="s">
        <v>62</v>
      </c>
      <c r="R12" s="76" t="s">
        <v>9</v>
      </c>
    </row>
    <row r="13" spans="2:18" ht="14.7" thickBot="1" x14ac:dyDescent="0.55000000000000004">
      <c r="B13" s="30">
        <v>4</v>
      </c>
      <c r="C13" s="71" t="s">
        <v>40</v>
      </c>
      <c r="D13" s="23" t="s">
        <v>7</v>
      </c>
      <c r="E13" s="74" t="s">
        <v>55</v>
      </c>
      <c r="F13" s="91" t="s">
        <v>13</v>
      </c>
      <c r="G13" s="87" t="s">
        <v>56</v>
      </c>
      <c r="H13" s="88" t="s">
        <v>14</v>
      </c>
      <c r="I13" s="74" t="s">
        <v>61</v>
      </c>
      <c r="J13" s="77" t="s">
        <v>8</v>
      </c>
      <c r="K13" s="74" t="s">
        <v>58</v>
      </c>
      <c r="L13" s="89" t="s">
        <v>9</v>
      </c>
      <c r="M13" s="74" t="s">
        <v>59</v>
      </c>
      <c r="N13" s="89" t="s">
        <v>10</v>
      </c>
      <c r="O13" s="78" t="s">
        <v>7</v>
      </c>
      <c r="P13" s="79" t="s">
        <v>11</v>
      </c>
      <c r="Q13" s="74" t="s">
        <v>62</v>
      </c>
      <c r="R13" s="76" t="s">
        <v>12</v>
      </c>
    </row>
    <row r="14" spans="2:18" ht="14.7" thickBot="1" x14ac:dyDescent="0.55000000000000004">
      <c r="B14" s="30">
        <v>5</v>
      </c>
      <c r="C14" s="71" t="s">
        <v>41</v>
      </c>
      <c r="D14" s="23" t="s">
        <v>60</v>
      </c>
      <c r="E14" s="74" t="s">
        <v>55</v>
      </c>
      <c r="F14" s="89" t="s">
        <v>9</v>
      </c>
      <c r="G14" s="74" t="s">
        <v>56</v>
      </c>
      <c r="H14" s="89" t="s">
        <v>10</v>
      </c>
      <c r="I14" s="78" t="s">
        <v>61</v>
      </c>
      <c r="J14" s="79" t="s">
        <v>11</v>
      </c>
      <c r="K14" s="74" t="s">
        <v>58</v>
      </c>
      <c r="L14" s="89" t="s">
        <v>12</v>
      </c>
      <c r="M14" s="74" t="s">
        <v>59</v>
      </c>
      <c r="N14" s="91" t="s">
        <v>13</v>
      </c>
      <c r="O14" s="87" t="s">
        <v>60</v>
      </c>
      <c r="P14" s="88" t="s">
        <v>14</v>
      </c>
      <c r="Q14" s="74" t="s">
        <v>62</v>
      </c>
      <c r="R14" s="77" t="s">
        <v>8</v>
      </c>
    </row>
    <row r="15" spans="2:18" ht="14.7" thickBot="1" x14ac:dyDescent="0.55000000000000004">
      <c r="B15" s="31">
        <v>6</v>
      </c>
      <c r="C15" s="43" t="s">
        <v>42</v>
      </c>
      <c r="D15" s="27" t="s">
        <v>0</v>
      </c>
      <c r="E15" s="78" t="s">
        <v>55</v>
      </c>
      <c r="F15" s="92" t="s">
        <v>12</v>
      </c>
      <c r="G15" s="78" t="s">
        <v>56</v>
      </c>
      <c r="H15" s="90" t="s">
        <v>13</v>
      </c>
      <c r="I15" s="95" t="s">
        <v>57</v>
      </c>
      <c r="J15" s="96" t="s">
        <v>14</v>
      </c>
      <c r="K15" s="78" t="s">
        <v>58</v>
      </c>
      <c r="L15" s="90" t="s">
        <v>8</v>
      </c>
      <c r="M15" s="78" t="s">
        <v>59</v>
      </c>
      <c r="N15" s="92" t="s">
        <v>9</v>
      </c>
      <c r="O15" s="78" t="s">
        <v>60</v>
      </c>
      <c r="P15" s="92" t="s">
        <v>10</v>
      </c>
      <c r="Q15" s="78" t="s">
        <v>62</v>
      </c>
      <c r="R15" s="79" t="s">
        <v>11</v>
      </c>
    </row>
  </sheetData>
  <mergeCells count="8">
    <mergeCell ref="E2:R2"/>
    <mergeCell ref="E3:F3"/>
    <mergeCell ref="G3:H3"/>
    <mergeCell ref="I3:J3"/>
    <mergeCell ref="K3:L3"/>
    <mergeCell ref="M3:N3"/>
    <mergeCell ref="O3:P3"/>
    <mergeCell ref="Q3:R3"/>
  </mergeCells>
  <pageMargins left="0.7" right="0.7" top="0.75" bottom="0.75" header="0.3" footer="0.3"/>
  <pageSetup scale="8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F533-3A10-4784-8867-EB7E7070E307}">
  <sheetPr codeName="Sheet2">
    <pageSetUpPr fitToPage="1"/>
  </sheetPr>
  <dimension ref="A1:I125"/>
  <sheetViews>
    <sheetView tabSelected="1" topLeftCell="A64" zoomScale="70" zoomScaleNormal="70" workbookViewId="0">
      <selection activeCell="F87" sqref="F87"/>
    </sheetView>
  </sheetViews>
  <sheetFormatPr defaultRowHeight="25.7" x14ac:dyDescent="0.85"/>
  <cols>
    <col min="1" max="1" width="8.9375" style="102"/>
    <col min="3" max="3" width="8.9375" style="44"/>
    <col min="4" max="4" width="7.87890625" style="147" bestFit="1" customWidth="1"/>
    <col min="5" max="5" width="12.3515625" style="117" bestFit="1" customWidth="1"/>
    <col min="6" max="9" width="91.64453125" style="117" customWidth="1"/>
  </cols>
  <sheetData>
    <row r="1" spans="1:9" ht="32.700000000000003" customHeight="1" thickBot="1" x14ac:dyDescent="0.55000000000000004">
      <c r="A1" s="125"/>
      <c r="B1" s="125"/>
      <c r="C1" s="126"/>
      <c r="D1" s="108" t="s">
        <v>94</v>
      </c>
      <c r="E1" s="108" t="s">
        <v>66</v>
      </c>
      <c r="F1" s="108" t="s">
        <v>69</v>
      </c>
      <c r="G1" s="108"/>
      <c r="H1" s="108"/>
      <c r="I1" s="108"/>
    </row>
    <row r="2" spans="1:9" ht="32.700000000000003" customHeight="1" thickBot="1" x14ac:dyDescent="0.55000000000000004">
      <c r="A2" s="132"/>
      <c r="B2" s="136"/>
      <c r="C2" s="136"/>
      <c r="D2" s="109">
        <v>21</v>
      </c>
      <c r="E2" s="110" t="str">
        <f>HLOOKUP(MOD(D2,12),note_names,2,TRUE) &amp; (INT(D2/12)-1)</f>
        <v>A0</v>
      </c>
      <c r="F2" s="110" t="s">
        <v>67</v>
      </c>
      <c r="G2" s="110"/>
      <c r="H2" s="110"/>
      <c r="I2" s="110"/>
    </row>
    <row r="3" spans="1:9" ht="11" customHeight="1" thickBot="1" x14ac:dyDescent="0.55000000000000004">
      <c r="A3" s="133"/>
      <c r="B3" s="104"/>
      <c r="C3" s="105"/>
      <c r="D3" s="127">
        <v>22</v>
      </c>
      <c r="E3" s="124" t="str">
        <f>HLOOKUP(MOD(D3,12),note_names,2,TRUE) &amp; (INT(D3/12)-1)</f>
        <v>A#/Bb0</v>
      </c>
      <c r="F3" s="124" t="s">
        <v>93</v>
      </c>
      <c r="G3" s="124"/>
      <c r="H3" s="124"/>
      <c r="I3" s="124"/>
    </row>
    <row r="4" spans="1:9" ht="21.45" customHeight="1" thickTop="1" thickBot="1" x14ac:dyDescent="0.55000000000000004">
      <c r="A4" s="134"/>
      <c r="B4" s="106"/>
      <c r="C4" s="107"/>
      <c r="D4" s="127"/>
      <c r="E4" s="124"/>
      <c r="F4" s="124"/>
      <c r="G4" s="124"/>
      <c r="H4" s="124"/>
      <c r="I4" s="124"/>
    </row>
    <row r="5" spans="1:9" ht="32.700000000000003" customHeight="1" thickBot="1" x14ac:dyDescent="0.55000000000000004">
      <c r="A5" s="133"/>
      <c r="B5" s="137"/>
      <c r="C5" s="137"/>
      <c r="D5" s="112">
        <v>23</v>
      </c>
      <c r="E5" s="113" t="str">
        <f>HLOOKUP(MOD(D5,12),note_names,2,TRUE) &amp; (INT(D5/12)-1)</f>
        <v>B0</v>
      </c>
      <c r="F5" s="110" t="s">
        <v>68</v>
      </c>
      <c r="G5" s="113"/>
      <c r="H5" s="113"/>
      <c r="I5" s="113"/>
    </row>
    <row r="6" spans="1:9" ht="32.700000000000003" customHeight="1" thickTop="1" thickBot="1" x14ac:dyDescent="0.55000000000000004">
      <c r="A6" s="134"/>
      <c r="B6" s="138"/>
      <c r="C6" s="138"/>
      <c r="D6" s="114">
        <v>24</v>
      </c>
      <c r="E6" s="114" t="str">
        <f>HLOOKUP(MOD(D6,12),note_names,2,TRUE) &amp; (INT(D6/12)-1)</f>
        <v>C1</v>
      </c>
      <c r="F6" s="148" t="s">
        <v>70</v>
      </c>
      <c r="G6" s="114"/>
      <c r="H6" s="114"/>
      <c r="I6" s="114"/>
    </row>
    <row r="7" spans="1:9" ht="21.7" customHeight="1" thickBot="1" x14ac:dyDescent="0.55000000000000004">
      <c r="A7" s="133"/>
      <c r="B7" s="104"/>
      <c r="C7" s="105"/>
      <c r="D7" s="124">
        <f>D6+1</f>
        <v>25</v>
      </c>
      <c r="E7" s="124" t="str">
        <f>HLOOKUP(MOD(D7,12),note_names,2,TRUE) &amp; (INT(D7/12)-1)</f>
        <v>C#/Db1</v>
      </c>
      <c r="F7" s="149" t="s">
        <v>71</v>
      </c>
      <c r="G7" s="124"/>
      <c r="H7" s="124"/>
      <c r="I7" s="124"/>
    </row>
    <row r="8" spans="1:9" ht="11" customHeight="1" thickTop="1" thickBot="1" x14ac:dyDescent="0.55000000000000004">
      <c r="A8" s="134"/>
      <c r="B8" s="106"/>
      <c r="C8" s="107"/>
      <c r="D8" s="124"/>
      <c r="E8" s="124"/>
      <c r="F8" s="149"/>
      <c r="G8" s="124"/>
      <c r="H8" s="124"/>
      <c r="I8" s="124"/>
    </row>
    <row r="9" spans="1:9" ht="32.700000000000003" customHeight="1" thickBot="1" x14ac:dyDescent="0.55000000000000004">
      <c r="A9" s="134"/>
      <c r="B9" s="138"/>
      <c r="C9" s="138"/>
      <c r="D9" s="111">
        <f>D7+1</f>
        <v>26</v>
      </c>
      <c r="E9" s="111" t="str">
        <f>HLOOKUP(MOD(D9,12),note_names,2,TRUE) &amp; (INT(D9/12)-1)</f>
        <v>D1</v>
      </c>
      <c r="F9" s="150" t="s">
        <v>72</v>
      </c>
      <c r="G9" s="111"/>
      <c r="H9" s="111"/>
      <c r="I9" s="111"/>
    </row>
    <row r="10" spans="1:9" ht="11" customHeight="1" thickBot="1" x14ac:dyDescent="0.55000000000000004">
      <c r="A10" s="135"/>
      <c r="B10" s="104"/>
      <c r="C10" s="105"/>
      <c r="D10" s="124">
        <f>D9+1</f>
        <v>27</v>
      </c>
      <c r="E10" s="124" t="str">
        <f>HLOOKUP(MOD(D10,12),note_names,2,TRUE) &amp; (INT(D10/12)-1)</f>
        <v>D#/Eb1</v>
      </c>
      <c r="F10" s="149" t="s">
        <v>73</v>
      </c>
      <c r="G10" s="124"/>
      <c r="H10" s="124"/>
      <c r="I10" s="124"/>
    </row>
    <row r="11" spans="1:9" ht="21.7" customHeight="1" thickTop="1" thickBot="1" x14ac:dyDescent="0.55000000000000004">
      <c r="A11" s="134"/>
      <c r="B11" s="106"/>
      <c r="C11" s="107"/>
      <c r="D11" s="124"/>
      <c r="E11" s="124"/>
      <c r="F11" s="149"/>
      <c r="G11" s="124"/>
      <c r="H11" s="124"/>
      <c r="I11" s="124"/>
    </row>
    <row r="12" spans="1:9" ht="32.700000000000003" customHeight="1" thickBot="1" x14ac:dyDescent="0.55000000000000004">
      <c r="A12" s="133"/>
      <c r="B12" s="137"/>
      <c r="C12" s="137"/>
      <c r="D12" s="111">
        <f>D10+1</f>
        <v>28</v>
      </c>
      <c r="E12" s="111" t="str">
        <f>HLOOKUP(MOD(D12,12),note_names,2,TRUE) &amp; (INT(D12/12)-1)</f>
        <v>E1</v>
      </c>
      <c r="F12" s="150" t="s">
        <v>97</v>
      </c>
      <c r="G12" s="111"/>
      <c r="H12" s="111"/>
      <c r="I12" s="111"/>
    </row>
    <row r="13" spans="1:9" ht="32.700000000000003" customHeight="1" thickTop="1" thickBot="1" x14ac:dyDescent="0.55000000000000004">
      <c r="A13" s="134"/>
      <c r="B13" s="138"/>
      <c r="C13" s="138"/>
      <c r="D13" s="111">
        <f>D12+1</f>
        <v>29</v>
      </c>
      <c r="E13" s="111" t="str">
        <f>HLOOKUP(MOD(D13,12),note_names,2,TRUE) &amp; (INT(D13/12)-1)</f>
        <v>F1</v>
      </c>
      <c r="F13" s="150" t="s">
        <v>74</v>
      </c>
      <c r="G13" s="111"/>
      <c r="H13" s="111"/>
      <c r="I13" s="111"/>
    </row>
    <row r="14" spans="1:9" ht="24.45" customHeight="1" thickBot="1" x14ac:dyDescent="0.55000000000000004">
      <c r="A14" s="133"/>
      <c r="B14" s="104"/>
      <c r="C14" s="105"/>
      <c r="D14" s="124">
        <f>D13+1</f>
        <v>30</v>
      </c>
      <c r="E14" s="124" t="str">
        <f>HLOOKUP(MOD(D14,12),note_names,2,TRUE) &amp; (INT(D14/12)-1)</f>
        <v>F#/Gb1</v>
      </c>
      <c r="F14" s="149" t="s">
        <v>75</v>
      </c>
      <c r="G14" s="124"/>
      <c r="H14" s="124"/>
      <c r="I14" s="124"/>
    </row>
    <row r="15" spans="1:9" ht="8.4499999999999993" customHeight="1" thickTop="1" thickBot="1" x14ac:dyDescent="0.55000000000000004">
      <c r="A15" s="134"/>
      <c r="B15" s="106"/>
      <c r="C15" s="107"/>
      <c r="D15" s="124"/>
      <c r="E15" s="124"/>
      <c r="F15" s="149"/>
      <c r="G15" s="124"/>
      <c r="H15" s="124"/>
      <c r="I15" s="124"/>
    </row>
    <row r="16" spans="1:9" ht="32.700000000000003" customHeight="1" thickBot="1" x14ac:dyDescent="0.55000000000000004">
      <c r="A16" s="134"/>
      <c r="B16" s="138"/>
      <c r="C16" s="138"/>
      <c r="D16" s="111">
        <f>D14+1</f>
        <v>31</v>
      </c>
      <c r="E16" s="111" t="str">
        <f>HLOOKUP(MOD(D16,12),note_names,2,TRUE) &amp; (INT(D16/12)-1)</f>
        <v>G1</v>
      </c>
      <c r="F16" s="150" t="s">
        <v>76</v>
      </c>
      <c r="G16" s="111"/>
      <c r="H16" s="111"/>
      <c r="I16" s="111"/>
    </row>
    <row r="17" spans="1:9" ht="16.45" customHeight="1" thickBot="1" x14ac:dyDescent="0.55000000000000004">
      <c r="A17" s="133"/>
      <c r="B17" s="104"/>
      <c r="C17" s="105"/>
      <c r="D17" s="124">
        <f>D16+1</f>
        <v>32</v>
      </c>
      <c r="E17" s="124" t="str">
        <f>HLOOKUP(MOD(D17,12),note_names,2,TRUE) &amp; (INT(D17/12)-1)</f>
        <v>G#/Ab1</v>
      </c>
      <c r="F17" s="149" t="s">
        <v>77</v>
      </c>
      <c r="G17" s="124"/>
      <c r="H17" s="124"/>
      <c r="I17" s="124"/>
    </row>
    <row r="18" spans="1:9" ht="16.45" customHeight="1" thickTop="1" thickBot="1" x14ac:dyDescent="0.55000000000000004">
      <c r="A18" s="134"/>
      <c r="B18" s="106"/>
      <c r="C18" s="107"/>
      <c r="D18" s="124"/>
      <c r="E18" s="124"/>
      <c r="F18" s="149"/>
      <c r="G18" s="124"/>
      <c r="H18" s="124"/>
      <c r="I18" s="124"/>
    </row>
    <row r="19" spans="1:9" ht="32.700000000000003" customHeight="1" thickBot="1" x14ac:dyDescent="0.55000000000000004">
      <c r="A19" s="134"/>
      <c r="B19" s="138"/>
      <c r="C19" s="138"/>
      <c r="D19" s="111">
        <f>D17+1</f>
        <v>33</v>
      </c>
      <c r="E19" s="111" t="str">
        <f>HLOOKUP(MOD(D19,12),note_names,2,TRUE) &amp; (INT(D19/12)-1)</f>
        <v>A1</v>
      </c>
      <c r="F19" s="150" t="s">
        <v>78</v>
      </c>
      <c r="G19" s="111"/>
      <c r="H19" s="111"/>
      <c r="I19" s="111"/>
    </row>
    <row r="20" spans="1:9" ht="8.4499999999999993" customHeight="1" thickBot="1" x14ac:dyDescent="0.55000000000000004">
      <c r="A20" s="133"/>
      <c r="B20" s="104"/>
      <c r="C20" s="105"/>
      <c r="D20" s="124">
        <f>D19+1</f>
        <v>34</v>
      </c>
      <c r="E20" s="124" t="str">
        <f>HLOOKUP(MOD(D20,12),note_names,2,TRUE) &amp; (INT(D20/12)-1)</f>
        <v>A#/Bb1</v>
      </c>
      <c r="F20" s="149" t="s">
        <v>79</v>
      </c>
      <c r="G20" s="124"/>
      <c r="H20" s="124"/>
      <c r="I20" s="124"/>
    </row>
    <row r="21" spans="1:9" ht="24.45" customHeight="1" thickTop="1" thickBot="1" x14ac:dyDescent="0.55000000000000004">
      <c r="A21" s="134"/>
      <c r="B21" s="106"/>
      <c r="C21" s="107"/>
      <c r="D21" s="124"/>
      <c r="E21" s="124"/>
      <c r="F21" s="149"/>
      <c r="G21" s="124"/>
      <c r="H21" s="124"/>
      <c r="I21" s="124"/>
    </row>
    <row r="22" spans="1:9" ht="32.700000000000003" customHeight="1" thickBot="1" x14ac:dyDescent="0.55000000000000004">
      <c r="A22" s="133"/>
      <c r="B22" s="137"/>
      <c r="C22" s="137"/>
      <c r="D22" s="113">
        <f>+D20+1</f>
        <v>35</v>
      </c>
      <c r="E22" s="113" t="str">
        <f>HLOOKUP(MOD(D22,12),note_names,2,TRUE) &amp; (INT(D22/12)-1)</f>
        <v>B1</v>
      </c>
      <c r="F22" s="150" t="s">
        <v>80</v>
      </c>
      <c r="G22" s="113"/>
      <c r="H22" s="113"/>
      <c r="I22" s="113"/>
    </row>
    <row r="23" spans="1:9" ht="32.700000000000003" customHeight="1" thickTop="1" thickBot="1" x14ac:dyDescent="0.55000000000000004">
      <c r="A23" s="134"/>
      <c r="B23" s="138"/>
      <c r="C23" s="138"/>
      <c r="D23" s="114">
        <f>D22+1</f>
        <v>36</v>
      </c>
      <c r="E23" s="114" t="str">
        <f>HLOOKUP(MOD(D23,12),note_names,2,TRUE) &amp; (INT(D23/12)-1)</f>
        <v>C2</v>
      </c>
      <c r="F23" s="148" t="s">
        <v>81</v>
      </c>
      <c r="G23" s="114"/>
      <c r="H23" s="114"/>
      <c r="I23" s="114"/>
    </row>
    <row r="24" spans="1:9" ht="21.7" customHeight="1" thickBot="1" x14ac:dyDescent="0.55000000000000004">
      <c r="A24" s="133"/>
      <c r="B24" s="104"/>
      <c r="C24" s="105"/>
      <c r="D24" s="124">
        <f>D23+1</f>
        <v>37</v>
      </c>
      <c r="E24" s="124" t="str">
        <f>HLOOKUP(MOD(D24,12),note_names,2,TRUE) &amp; (INT(D24/12)-1)</f>
        <v>C#/Db2</v>
      </c>
      <c r="F24" s="149" t="s">
        <v>82</v>
      </c>
      <c r="G24" s="124"/>
      <c r="H24" s="124"/>
      <c r="I24" s="124"/>
    </row>
    <row r="25" spans="1:9" ht="11" customHeight="1" thickTop="1" thickBot="1" x14ac:dyDescent="0.55000000000000004">
      <c r="A25" s="134"/>
      <c r="B25" s="106"/>
      <c r="C25" s="107"/>
      <c r="D25" s="124"/>
      <c r="E25" s="124"/>
      <c r="F25" s="149"/>
      <c r="G25" s="124"/>
      <c r="H25" s="124"/>
      <c r="I25" s="124"/>
    </row>
    <row r="26" spans="1:9" ht="32.700000000000003" customHeight="1" thickBot="1" x14ac:dyDescent="0.55000000000000004">
      <c r="A26" s="134"/>
      <c r="B26" s="138"/>
      <c r="C26" s="138"/>
      <c r="D26" s="111">
        <f>D24+1</f>
        <v>38</v>
      </c>
      <c r="E26" s="111" t="str">
        <f>HLOOKUP(MOD(D26,12),note_names,2,TRUE) &amp; (INT(D26/12)-1)</f>
        <v>D2</v>
      </c>
      <c r="F26" s="150" t="s">
        <v>83</v>
      </c>
      <c r="G26" s="111"/>
      <c r="H26" s="111"/>
      <c r="I26" s="111"/>
    </row>
    <row r="27" spans="1:9" ht="11" customHeight="1" thickBot="1" x14ac:dyDescent="0.55000000000000004">
      <c r="A27" s="135"/>
      <c r="B27" s="104"/>
      <c r="C27" s="105"/>
      <c r="D27" s="124">
        <f>D26+1</f>
        <v>39</v>
      </c>
      <c r="E27" s="124" t="str">
        <f>HLOOKUP(MOD(D27,12),note_names,2,TRUE) &amp; (INT(D27/12)-1)</f>
        <v>D#/Eb2</v>
      </c>
      <c r="F27" s="149" t="s">
        <v>84</v>
      </c>
      <c r="G27" s="124"/>
      <c r="H27" s="124"/>
      <c r="I27" s="124"/>
    </row>
    <row r="28" spans="1:9" ht="21.7" customHeight="1" thickTop="1" thickBot="1" x14ac:dyDescent="0.55000000000000004">
      <c r="A28" s="134"/>
      <c r="B28" s="106"/>
      <c r="C28" s="107"/>
      <c r="D28" s="124"/>
      <c r="E28" s="124"/>
      <c r="F28" s="149"/>
      <c r="G28" s="124"/>
      <c r="H28" s="124"/>
      <c r="I28" s="124"/>
    </row>
    <row r="29" spans="1:9" ht="32.700000000000003" customHeight="1" thickBot="1" x14ac:dyDescent="0.55000000000000004">
      <c r="A29" s="133"/>
      <c r="B29" s="137"/>
      <c r="C29" s="137"/>
      <c r="D29" s="111">
        <f>D27+1</f>
        <v>40</v>
      </c>
      <c r="E29" s="111" t="str">
        <f>HLOOKUP(MOD(D29,12),note_names,2,TRUE) &amp; (INT(D29/12)-1)</f>
        <v>E2</v>
      </c>
      <c r="F29" s="150" t="s">
        <v>85</v>
      </c>
      <c r="G29" s="111"/>
      <c r="H29" s="111"/>
      <c r="I29" s="111"/>
    </row>
    <row r="30" spans="1:9" ht="32.700000000000003" customHeight="1" thickTop="1" thickBot="1" x14ac:dyDescent="0.55000000000000004">
      <c r="A30" s="134"/>
      <c r="B30" s="138"/>
      <c r="C30" s="138"/>
      <c r="D30" s="111">
        <f>D29+1</f>
        <v>41</v>
      </c>
      <c r="E30" s="111" t="str">
        <f>HLOOKUP(MOD(D30,12),note_names,2,TRUE) &amp; (INT(D30/12)-1)</f>
        <v>F2</v>
      </c>
      <c r="F30" s="150" t="s">
        <v>86</v>
      </c>
      <c r="G30" s="111"/>
      <c r="H30" s="111"/>
      <c r="I30" s="111"/>
    </row>
    <row r="31" spans="1:9" ht="24.5" customHeight="1" thickBot="1" x14ac:dyDescent="0.55000000000000004">
      <c r="A31" s="133"/>
      <c r="B31" s="104"/>
      <c r="C31" s="105"/>
      <c r="D31" s="124">
        <f>D30+1</f>
        <v>42</v>
      </c>
      <c r="E31" s="124" t="str">
        <f>HLOOKUP(MOD(D31,12),note_names,2,TRUE) &amp; (INT(D31/12)-1)</f>
        <v>F#/Gb2</v>
      </c>
      <c r="F31" s="149" t="s">
        <v>87</v>
      </c>
      <c r="G31" s="124"/>
      <c r="H31" s="124"/>
      <c r="I31" s="124"/>
    </row>
    <row r="32" spans="1:9" ht="8.5" customHeight="1" thickTop="1" thickBot="1" x14ac:dyDescent="0.55000000000000004">
      <c r="A32" s="134"/>
      <c r="B32" s="106"/>
      <c r="C32" s="107"/>
      <c r="D32" s="124"/>
      <c r="E32" s="124"/>
      <c r="F32" s="149"/>
      <c r="G32" s="124"/>
      <c r="H32" s="124"/>
      <c r="I32" s="124"/>
    </row>
    <row r="33" spans="1:9" ht="32.700000000000003" customHeight="1" thickBot="1" x14ac:dyDescent="0.55000000000000004">
      <c r="A33" s="134"/>
      <c r="B33" s="138"/>
      <c r="C33" s="138"/>
      <c r="D33" s="111">
        <f>D31+1</f>
        <v>43</v>
      </c>
      <c r="E33" s="111" t="str">
        <f>HLOOKUP(MOD(D33,12),note_names,2,TRUE) &amp; (INT(D33/12)-1)</f>
        <v>G2</v>
      </c>
      <c r="F33" s="150" t="s">
        <v>88</v>
      </c>
      <c r="G33" s="111"/>
      <c r="H33" s="111"/>
      <c r="I33" s="111"/>
    </row>
    <row r="34" spans="1:9" ht="16.5" customHeight="1" thickBot="1" x14ac:dyDescent="0.55000000000000004">
      <c r="A34" s="133"/>
      <c r="B34" s="104"/>
      <c r="C34" s="105"/>
      <c r="D34" s="124">
        <f>D33+1</f>
        <v>44</v>
      </c>
      <c r="E34" s="124" t="str">
        <f>HLOOKUP(MOD(D34,12),note_names,2,TRUE) &amp; (INT(D34/12)-1)</f>
        <v>G#/Ab2</v>
      </c>
      <c r="F34" s="149" t="s">
        <v>89</v>
      </c>
      <c r="G34" s="124"/>
      <c r="H34" s="124"/>
      <c r="I34" s="124"/>
    </row>
    <row r="35" spans="1:9" ht="16.5" customHeight="1" thickTop="1" thickBot="1" x14ac:dyDescent="0.55000000000000004">
      <c r="A35" s="134"/>
      <c r="B35" s="106"/>
      <c r="C35" s="107"/>
      <c r="D35" s="124"/>
      <c r="E35" s="124"/>
      <c r="F35" s="149"/>
      <c r="G35" s="124"/>
      <c r="H35" s="124"/>
      <c r="I35" s="124"/>
    </row>
    <row r="36" spans="1:9" ht="32.700000000000003" customHeight="1" thickBot="1" x14ac:dyDescent="0.55000000000000004">
      <c r="A36" s="134"/>
      <c r="B36" s="138"/>
      <c r="C36" s="138"/>
      <c r="D36" s="111">
        <f>D34+1</f>
        <v>45</v>
      </c>
      <c r="E36" s="111" t="str">
        <f>HLOOKUP(MOD(D36,12),note_names,2,TRUE) &amp; (INT(D36/12)-1)</f>
        <v>A2</v>
      </c>
      <c r="F36" s="150" t="s">
        <v>90</v>
      </c>
      <c r="G36" s="111"/>
      <c r="H36" s="111"/>
      <c r="I36" s="111"/>
    </row>
    <row r="37" spans="1:9" ht="8.5" customHeight="1" thickBot="1" x14ac:dyDescent="0.55000000000000004">
      <c r="A37" s="133"/>
      <c r="B37" s="104"/>
      <c r="C37" s="105"/>
      <c r="D37" s="124">
        <f>D36+1</f>
        <v>46</v>
      </c>
      <c r="E37" s="124" t="str">
        <f>HLOOKUP(MOD(D37,12),note_names,2,TRUE) &amp; (INT(D37/12)-1)</f>
        <v>A#/Bb2</v>
      </c>
      <c r="F37" s="149" t="s">
        <v>91</v>
      </c>
      <c r="G37" s="124"/>
      <c r="H37" s="124"/>
      <c r="I37" s="124"/>
    </row>
    <row r="38" spans="1:9" ht="24.5" customHeight="1" thickTop="1" thickBot="1" x14ac:dyDescent="0.55000000000000004">
      <c r="A38" s="134"/>
      <c r="B38" s="106"/>
      <c r="C38" s="107"/>
      <c r="D38" s="124"/>
      <c r="E38" s="124"/>
      <c r="F38" s="149"/>
      <c r="G38" s="124"/>
      <c r="H38" s="124"/>
      <c r="I38" s="124"/>
    </row>
    <row r="39" spans="1:9" ht="32.700000000000003" customHeight="1" thickBot="1" x14ac:dyDescent="0.55000000000000004">
      <c r="A39" s="133"/>
      <c r="B39" s="137"/>
      <c r="C39" s="137"/>
      <c r="D39" s="113">
        <f>+D37+1</f>
        <v>47</v>
      </c>
      <c r="E39" s="113" t="str">
        <f>HLOOKUP(MOD(D39,12),note_names,2,TRUE) &amp; (INT(D39/12)-1)</f>
        <v>B2</v>
      </c>
      <c r="F39" s="150" t="s">
        <v>92</v>
      </c>
      <c r="G39" s="113"/>
      <c r="H39" s="113"/>
      <c r="I39" s="113"/>
    </row>
    <row r="40" spans="1:9" ht="32.700000000000003" customHeight="1" thickTop="1" thickBot="1" x14ac:dyDescent="0.55000000000000004">
      <c r="A40" s="134"/>
      <c r="B40" s="138"/>
      <c r="C40" s="138"/>
      <c r="D40" s="114">
        <f>D39+1</f>
        <v>48</v>
      </c>
      <c r="E40" s="114" t="str">
        <f>HLOOKUP(MOD(D40,12),note_names,2,TRUE) &amp; (INT(D40/12)-1)</f>
        <v>C3</v>
      </c>
      <c r="F40" s="151"/>
      <c r="G40" s="114"/>
      <c r="H40" s="114"/>
      <c r="I40" s="114"/>
    </row>
    <row r="41" spans="1:9" ht="21.7" customHeight="1" thickBot="1" x14ac:dyDescent="0.55000000000000004">
      <c r="A41" s="133"/>
      <c r="B41" s="104"/>
      <c r="C41" s="105"/>
      <c r="D41" s="124">
        <f>D40+1</f>
        <v>49</v>
      </c>
      <c r="E41" s="124" t="str">
        <f>HLOOKUP(MOD(D41,12),note_names,2,TRUE) &amp; (INT(D41/12)-1)</f>
        <v>C#/Db3</v>
      </c>
      <c r="F41" s="152"/>
      <c r="G41" s="124"/>
      <c r="H41" s="124"/>
      <c r="I41" s="124"/>
    </row>
    <row r="42" spans="1:9" ht="11" customHeight="1" thickTop="1" thickBot="1" x14ac:dyDescent="0.55000000000000004">
      <c r="A42" s="134"/>
      <c r="B42" s="106"/>
      <c r="C42" s="107"/>
      <c r="D42" s="124"/>
      <c r="E42" s="124"/>
      <c r="F42" s="152"/>
      <c r="G42" s="124"/>
      <c r="H42" s="124"/>
      <c r="I42" s="124"/>
    </row>
    <row r="43" spans="1:9" ht="32.700000000000003" customHeight="1" thickBot="1" x14ac:dyDescent="0.55000000000000004">
      <c r="A43" s="134"/>
      <c r="B43" s="138"/>
      <c r="C43" s="138"/>
      <c r="D43" s="111">
        <f>D41+1</f>
        <v>50</v>
      </c>
      <c r="E43" s="111" t="str">
        <f>HLOOKUP(MOD(D43,12),note_names,2,TRUE) &amp; (INT(D43/12)-1)</f>
        <v>D3</v>
      </c>
      <c r="F43" s="153"/>
      <c r="G43" s="111"/>
      <c r="H43" s="111"/>
      <c r="I43" s="111"/>
    </row>
    <row r="44" spans="1:9" ht="11" customHeight="1" thickBot="1" x14ac:dyDescent="0.55000000000000004">
      <c r="A44" s="135"/>
      <c r="B44" s="104"/>
      <c r="C44" s="105"/>
      <c r="D44" s="124">
        <f>D43+1</f>
        <v>51</v>
      </c>
      <c r="E44" s="124" t="str">
        <f>HLOOKUP(MOD(D44,12),note_names,2,TRUE) &amp; (INT(D44/12)-1)</f>
        <v>D#/Eb3</v>
      </c>
      <c r="F44" s="152"/>
      <c r="G44" s="124"/>
      <c r="H44" s="124"/>
      <c r="I44" s="124"/>
    </row>
    <row r="45" spans="1:9" ht="21.7" customHeight="1" thickTop="1" thickBot="1" x14ac:dyDescent="0.55000000000000004">
      <c r="A45" s="134"/>
      <c r="B45" s="106"/>
      <c r="C45" s="107"/>
      <c r="D45" s="124"/>
      <c r="E45" s="124"/>
      <c r="F45" s="152"/>
      <c r="G45" s="124"/>
      <c r="H45" s="124"/>
      <c r="I45" s="124"/>
    </row>
    <row r="46" spans="1:9" ht="32.700000000000003" customHeight="1" thickBot="1" x14ac:dyDescent="0.55000000000000004">
      <c r="A46" s="133"/>
      <c r="B46" s="137"/>
      <c r="C46" s="137"/>
      <c r="D46" s="111">
        <f>D44+1</f>
        <v>52</v>
      </c>
      <c r="E46" s="111" t="str">
        <f>HLOOKUP(MOD(D46,12),note_names,2,TRUE) &amp; (INT(D46/12)-1)</f>
        <v>E3</v>
      </c>
      <c r="F46" s="153" t="s">
        <v>95</v>
      </c>
      <c r="G46" s="111"/>
      <c r="H46" s="111"/>
      <c r="I46" s="111"/>
    </row>
    <row r="47" spans="1:9" ht="32.700000000000003" customHeight="1" thickTop="1" thickBot="1" x14ac:dyDescent="0.55000000000000004">
      <c r="A47" s="134"/>
      <c r="B47" s="138"/>
      <c r="C47" s="138"/>
      <c r="D47" s="111">
        <f>D46+1</f>
        <v>53</v>
      </c>
      <c r="E47" s="111" t="str">
        <f>HLOOKUP(MOD(D47,12),note_names,2,TRUE) &amp; (INT(D47/12)-1)</f>
        <v>F3</v>
      </c>
      <c r="F47" s="153"/>
      <c r="G47" s="111"/>
      <c r="H47" s="111"/>
      <c r="I47" s="111"/>
    </row>
    <row r="48" spans="1:9" ht="24.5" customHeight="1" thickBot="1" x14ac:dyDescent="0.55000000000000004">
      <c r="A48" s="133"/>
      <c r="B48" s="104"/>
      <c r="C48" s="105"/>
      <c r="D48" s="124">
        <f>D47+1</f>
        <v>54</v>
      </c>
      <c r="E48" s="124" t="str">
        <f>HLOOKUP(MOD(D48,12),note_names,2,TRUE) &amp; (INT(D48/12)-1)</f>
        <v>F#/Gb3</v>
      </c>
      <c r="F48" s="152"/>
      <c r="G48" s="124"/>
      <c r="H48" s="124"/>
      <c r="I48" s="124"/>
    </row>
    <row r="49" spans="1:9" ht="8.5" customHeight="1" thickTop="1" thickBot="1" x14ac:dyDescent="0.55000000000000004">
      <c r="A49" s="134"/>
      <c r="B49" s="106"/>
      <c r="C49" s="107"/>
      <c r="D49" s="124"/>
      <c r="E49" s="124"/>
      <c r="F49" s="152"/>
      <c r="G49" s="124"/>
      <c r="H49" s="124"/>
      <c r="I49" s="124"/>
    </row>
    <row r="50" spans="1:9" ht="32.700000000000003" customHeight="1" thickBot="1" x14ac:dyDescent="0.55000000000000004">
      <c r="A50" s="134"/>
      <c r="B50" s="138"/>
      <c r="C50" s="138"/>
      <c r="D50" s="111">
        <f>D48+1</f>
        <v>55</v>
      </c>
      <c r="E50" s="111" t="str">
        <f>HLOOKUP(MOD(D50,12),note_names,2,TRUE) &amp; (INT(D50/12)-1)</f>
        <v>G3</v>
      </c>
      <c r="F50" s="153"/>
      <c r="G50" s="111"/>
      <c r="H50" s="111"/>
      <c r="I50" s="111"/>
    </row>
    <row r="51" spans="1:9" ht="16.5" customHeight="1" thickBot="1" x14ac:dyDescent="0.55000000000000004">
      <c r="A51" s="133"/>
      <c r="B51" s="104"/>
      <c r="C51" s="105"/>
      <c r="D51" s="124">
        <f>D50+1</f>
        <v>56</v>
      </c>
      <c r="E51" s="124" t="str">
        <f>HLOOKUP(MOD(D51,12),note_names,2,TRUE) &amp; (INT(D51/12)-1)</f>
        <v>G#/Ab3</v>
      </c>
      <c r="F51" s="152"/>
      <c r="G51" s="124"/>
      <c r="H51" s="124"/>
      <c r="I51" s="124"/>
    </row>
    <row r="52" spans="1:9" ht="16.5" customHeight="1" thickTop="1" thickBot="1" x14ac:dyDescent="0.55000000000000004">
      <c r="A52" s="134"/>
      <c r="B52" s="106"/>
      <c r="C52" s="107"/>
      <c r="D52" s="124"/>
      <c r="E52" s="124"/>
      <c r="F52" s="152"/>
      <c r="G52" s="124"/>
      <c r="H52" s="124"/>
      <c r="I52" s="124"/>
    </row>
    <row r="53" spans="1:9" ht="32.700000000000003" customHeight="1" thickBot="1" x14ac:dyDescent="0.55000000000000004">
      <c r="A53" s="134"/>
      <c r="B53" s="138"/>
      <c r="C53" s="138"/>
      <c r="D53" s="111">
        <f>D51+1</f>
        <v>57</v>
      </c>
      <c r="E53" s="111" t="str">
        <f>HLOOKUP(MOD(D53,12),note_names,2,TRUE) &amp; (INT(D53/12)-1)</f>
        <v>A3</v>
      </c>
      <c r="F53" s="153"/>
      <c r="G53" s="111"/>
      <c r="H53" s="111"/>
      <c r="I53" s="111"/>
    </row>
    <row r="54" spans="1:9" ht="8.5" customHeight="1" thickBot="1" x14ac:dyDescent="0.55000000000000004">
      <c r="A54" s="133"/>
      <c r="B54" s="104"/>
      <c r="C54" s="105"/>
      <c r="D54" s="124">
        <f>D53+1</f>
        <v>58</v>
      </c>
      <c r="E54" s="124" t="str">
        <f>HLOOKUP(MOD(D54,12),note_names,2,TRUE) &amp; (INT(D54/12)-1)</f>
        <v>A#/Bb3</v>
      </c>
      <c r="F54" s="152"/>
      <c r="G54" s="124"/>
      <c r="H54" s="124"/>
      <c r="I54" s="124"/>
    </row>
    <row r="55" spans="1:9" ht="24.5" customHeight="1" thickTop="1" thickBot="1" x14ac:dyDescent="0.55000000000000004">
      <c r="A55" s="134"/>
      <c r="B55" s="106"/>
      <c r="C55" s="107"/>
      <c r="D55" s="124"/>
      <c r="E55" s="124"/>
      <c r="F55" s="152"/>
      <c r="G55" s="124"/>
      <c r="H55" s="124"/>
      <c r="I55" s="124"/>
    </row>
    <row r="56" spans="1:9" ht="32.700000000000003" customHeight="1" thickBot="1" x14ac:dyDescent="0.55000000000000004">
      <c r="A56" s="133"/>
      <c r="B56" s="137"/>
      <c r="C56" s="137"/>
      <c r="D56" s="113">
        <f>+D54+1</f>
        <v>59</v>
      </c>
      <c r="E56" s="113" t="str">
        <f>HLOOKUP(MOD(D56,12),note_names,2,TRUE) &amp; (INT(D56/12)-1)</f>
        <v>B3</v>
      </c>
      <c r="F56" s="154"/>
      <c r="G56" s="113"/>
      <c r="H56" s="113"/>
      <c r="I56" s="113"/>
    </row>
    <row r="57" spans="1:9" ht="32.700000000000003" customHeight="1" thickTop="1" thickBot="1" x14ac:dyDescent="0.55000000000000004">
      <c r="A57" s="139"/>
      <c r="B57" s="143"/>
      <c r="C57" s="143"/>
      <c r="D57" s="114">
        <f>D56+1</f>
        <v>60</v>
      </c>
      <c r="E57" s="114" t="str">
        <f>HLOOKUP(MOD(D57,12),note_names,2,TRUE) &amp; (INT(D57/12)-1)</f>
        <v>C4</v>
      </c>
      <c r="F57" s="155"/>
      <c r="G57" s="114"/>
      <c r="H57" s="114"/>
      <c r="I57" s="114"/>
    </row>
    <row r="58" spans="1:9" ht="21.7" customHeight="1" thickBot="1" x14ac:dyDescent="0.55000000000000004">
      <c r="A58" s="140"/>
      <c r="B58" s="104"/>
      <c r="C58" s="105"/>
      <c r="D58" s="124">
        <f>D57+1</f>
        <v>61</v>
      </c>
      <c r="E58" s="124" t="str">
        <f>HLOOKUP(MOD(D58,12),note_names,2,TRUE) &amp; (INT(D58/12)-1)</f>
        <v>C#/Db4</v>
      </c>
      <c r="F58" s="156"/>
      <c r="G58" s="124"/>
      <c r="H58" s="124"/>
      <c r="I58" s="124"/>
    </row>
    <row r="59" spans="1:9" ht="11" customHeight="1" thickTop="1" thickBot="1" x14ac:dyDescent="0.55000000000000004">
      <c r="A59" s="139"/>
      <c r="B59" s="106"/>
      <c r="C59" s="107"/>
      <c r="D59" s="124"/>
      <c r="E59" s="124"/>
      <c r="F59" s="156"/>
      <c r="G59" s="124"/>
      <c r="H59" s="124"/>
      <c r="I59" s="124"/>
    </row>
    <row r="60" spans="1:9" ht="32.700000000000003" customHeight="1" thickBot="1" x14ac:dyDescent="0.55000000000000004">
      <c r="A60" s="139"/>
      <c r="B60" s="143"/>
      <c r="C60" s="143"/>
      <c r="D60" s="111">
        <f>D58+1</f>
        <v>62</v>
      </c>
      <c r="E60" s="111" t="str">
        <f>HLOOKUP(MOD(D60,12),note_names,2,TRUE) &amp; (INT(D60/12)-1)</f>
        <v>D4</v>
      </c>
      <c r="F60" s="145"/>
      <c r="G60" s="111"/>
      <c r="H60" s="111"/>
      <c r="I60" s="111"/>
    </row>
    <row r="61" spans="1:9" ht="11" customHeight="1" thickBot="1" x14ac:dyDescent="0.55000000000000004">
      <c r="A61" s="141"/>
      <c r="B61" s="104"/>
      <c r="C61" s="105"/>
      <c r="D61" s="124">
        <f>D60+1</f>
        <v>63</v>
      </c>
      <c r="E61" s="124" t="str">
        <f>HLOOKUP(MOD(D61,12),note_names,2,TRUE) &amp; (INT(D61/12)-1)</f>
        <v>D#/Eb4</v>
      </c>
      <c r="F61" s="156"/>
      <c r="G61" s="124"/>
      <c r="H61" s="124"/>
      <c r="I61" s="124"/>
    </row>
    <row r="62" spans="1:9" ht="21.7" customHeight="1" thickTop="1" thickBot="1" x14ac:dyDescent="0.55000000000000004">
      <c r="A62" s="139"/>
      <c r="B62" s="106"/>
      <c r="C62" s="107"/>
      <c r="D62" s="124"/>
      <c r="E62" s="124"/>
      <c r="F62" s="156"/>
      <c r="G62" s="124"/>
      <c r="H62" s="124"/>
      <c r="I62" s="124"/>
    </row>
    <row r="63" spans="1:9" ht="32.700000000000003" customHeight="1" thickBot="1" x14ac:dyDescent="0.55000000000000004">
      <c r="A63" s="140"/>
      <c r="B63" s="144"/>
      <c r="C63" s="144"/>
      <c r="D63" s="111">
        <f>D61+1</f>
        <v>64</v>
      </c>
      <c r="E63" s="111" t="str">
        <f>HLOOKUP(MOD(D63,12),note_names,2,TRUE) &amp; (INT(D63/12)-1)</f>
        <v>E4</v>
      </c>
      <c r="F63" s="145" t="s">
        <v>96</v>
      </c>
      <c r="G63" s="111"/>
      <c r="H63" s="111"/>
      <c r="I63" s="111"/>
    </row>
    <row r="64" spans="1:9" ht="32.700000000000003" customHeight="1" thickTop="1" thickBot="1" x14ac:dyDescent="0.55000000000000004">
      <c r="A64" s="139"/>
      <c r="B64" s="143"/>
      <c r="C64" s="143"/>
      <c r="D64" s="111">
        <f>D63+1</f>
        <v>65</v>
      </c>
      <c r="E64" s="111" t="str">
        <f>HLOOKUP(MOD(D64,12),note_names,2,TRUE) &amp; (INT(D64/12)-1)</f>
        <v>F4</v>
      </c>
      <c r="F64" s="145"/>
      <c r="G64" s="111"/>
      <c r="H64" s="111"/>
      <c r="I64" s="111"/>
    </row>
    <row r="65" spans="1:9" ht="24.5" customHeight="1" thickBot="1" x14ac:dyDescent="0.55000000000000004">
      <c r="A65" s="140"/>
      <c r="B65" s="104"/>
      <c r="C65" s="105"/>
      <c r="D65" s="124">
        <f>D64+1</f>
        <v>66</v>
      </c>
      <c r="E65" s="124" t="str">
        <f>HLOOKUP(MOD(D65,12),note_names,2,TRUE) &amp; (INT(D65/12)-1)</f>
        <v>F#/Gb4</v>
      </c>
      <c r="F65" s="156"/>
      <c r="G65" s="124"/>
      <c r="H65" s="124"/>
      <c r="I65" s="124"/>
    </row>
    <row r="66" spans="1:9" ht="8.5" customHeight="1" thickTop="1" thickBot="1" x14ac:dyDescent="0.55000000000000004">
      <c r="A66" s="139"/>
      <c r="B66" s="106"/>
      <c r="C66" s="107"/>
      <c r="D66" s="124"/>
      <c r="E66" s="124"/>
      <c r="F66" s="156"/>
      <c r="G66" s="124"/>
      <c r="H66" s="124"/>
      <c r="I66" s="124"/>
    </row>
    <row r="67" spans="1:9" ht="32.700000000000003" customHeight="1" thickBot="1" x14ac:dyDescent="0.55000000000000004">
      <c r="A67" s="139"/>
      <c r="B67" s="143"/>
      <c r="C67" s="143"/>
      <c r="D67" s="111">
        <f>D65+1</f>
        <v>67</v>
      </c>
      <c r="E67" s="111" t="str">
        <f>HLOOKUP(MOD(D67,12),note_names,2,TRUE) &amp; (INT(D67/12)-1)</f>
        <v>G4</v>
      </c>
      <c r="F67" s="145"/>
      <c r="G67" s="111"/>
      <c r="H67" s="111"/>
      <c r="I67" s="111"/>
    </row>
    <row r="68" spans="1:9" ht="16.5" customHeight="1" thickBot="1" x14ac:dyDescent="0.55000000000000004">
      <c r="A68" s="140"/>
      <c r="B68" s="104"/>
      <c r="C68" s="105"/>
      <c r="D68" s="124">
        <f>D67+1</f>
        <v>68</v>
      </c>
      <c r="E68" s="124" t="str">
        <f>HLOOKUP(MOD(D68,12),note_names,2,TRUE) &amp; (INT(D68/12)-1)</f>
        <v>G#/Ab4</v>
      </c>
      <c r="F68" s="156"/>
      <c r="G68" s="124"/>
      <c r="H68" s="124"/>
      <c r="I68" s="124"/>
    </row>
    <row r="69" spans="1:9" ht="16.5" customHeight="1" thickTop="1" thickBot="1" x14ac:dyDescent="0.55000000000000004">
      <c r="A69" s="139"/>
      <c r="B69" s="106"/>
      <c r="C69" s="107"/>
      <c r="D69" s="124"/>
      <c r="E69" s="124"/>
      <c r="F69" s="156"/>
      <c r="G69" s="124"/>
      <c r="H69" s="124"/>
      <c r="I69" s="124"/>
    </row>
    <row r="70" spans="1:9" ht="32.700000000000003" customHeight="1" thickBot="1" x14ac:dyDescent="0.55000000000000004">
      <c r="A70" s="139"/>
      <c r="B70" s="143"/>
      <c r="C70" s="143"/>
      <c r="D70" s="111">
        <f>D68+1</f>
        <v>69</v>
      </c>
      <c r="E70" s="111" t="str">
        <f>HLOOKUP(MOD(D70,12),note_names,2,TRUE) &amp; (INT(D70/12)-1)</f>
        <v>A4</v>
      </c>
      <c r="F70" s="145"/>
      <c r="G70" s="111"/>
      <c r="H70" s="111"/>
      <c r="I70" s="111"/>
    </row>
    <row r="71" spans="1:9" ht="8.5" customHeight="1" thickBot="1" x14ac:dyDescent="0.55000000000000004">
      <c r="A71" s="140"/>
      <c r="B71" s="104"/>
      <c r="C71" s="105"/>
      <c r="D71" s="124">
        <f>D70+1</f>
        <v>70</v>
      </c>
      <c r="E71" s="124" t="str">
        <f>HLOOKUP(MOD(D71,12),note_names,2,TRUE) &amp; (INT(D71/12)-1)</f>
        <v>A#/Bb4</v>
      </c>
      <c r="F71" s="156"/>
      <c r="G71" s="124"/>
      <c r="H71" s="124"/>
      <c r="I71" s="124"/>
    </row>
    <row r="72" spans="1:9" ht="24.5" customHeight="1" thickTop="1" thickBot="1" x14ac:dyDescent="0.55000000000000004">
      <c r="A72" s="139"/>
      <c r="B72" s="106"/>
      <c r="C72" s="107"/>
      <c r="D72" s="124"/>
      <c r="E72" s="124"/>
      <c r="F72" s="156"/>
      <c r="G72" s="124"/>
      <c r="H72" s="124"/>
      <c r="I72" s="124"/>
    </row>
    <row r="73" spans="1:9" ht="32.700000000000003" customHeight="1" thickBot="1" x14ac:dyDescent="0.55000000000000004">
      <c r="A73" s="140"/>
      <c r="B73" s="144"/>
      <c r="C73" s="144"/>
      <c r="D73" s="113">
        <f>+D71+1</f>
        <v>71</v>
      </c>
      <c r="E73" s="113" t="str">
        <f>HLOOKUP(MOD(D73,12),note_names,2,TRUE) &amp; (INT(D73/12)-1)</f>
        <v>B4</v>
      </c>
      <c r="F73" s="157"/>
      <c r="G73" s="113"/>
      <c r="H73" s="113"/>
      <c r="I73" s="113"/>
    </row>
    <row r="74" spans="1:9" ht="32.700000000000003" customHeight="1" thickTop="1" thickBot="1" x14ac:dyDescent="0.55000000000000004">
      <c r="A74" s="139"/>
      <c r="B74" s="143"/>
      <c r="C74" s="143"/>
      <c r="D74" s="114">
        <f>D73+1</f>
        <v>72</v>
      </c>
      <c r="E74" s="114" t="str">
        <f>HLOOKUP(MOD(D74,12),note_names,2,TRUE) &amp; (INT(D74/12)-1)</f>
        <v>C5</v>
      </c>
      <c r="F74" s="114" t="s">
        <v>98</v>
      </c>
      <c r="G74" s="114"/>
      <c r="H74" s="114"/>
      <c r="I74" s="114"/>
    </row>
    <row r="75" spans="1:9" ht="21.7" customHeight="1" thickBot="1" x14ac:dyDescent="0.55000000000000004">
      <c r="A75" s="140"/>
      <c r="B75" s="104"/>
      <c r="C75" s="105"/>
      <c r="D75" s="124">
        <f>D74+1</f>
        <v>73</v>
      </c>
      <c r="E75" s="124" t="str">
        <f>HLOOKUP(MOD(D75,12),note_names,2,TRUE) &amp; (INT(D75/12)-1)</f>
        <v>C#/Db5</v>
      </c>
      <c r="F75" s="124" t="s">
        <v>99</v>
      </c>
      <c r="G75" s="124"/>
      <c r="H75" s="124"/>
      <c r="I75" s="124"/>
    </row>
    <row r="76" spans="1:9" ht="11" customHeight="1" thickTop="1" thickBot="1" x14ac:dyDescent="0.55000000000000004">
      <c r="A76" s="139"/>
      <c r="B76" s="106"/>
      <c r="C76" s="107"/>
      <c r="D76" s="124"/>
      <c r="E76" s="124"/>
      <c r="F76" s="124"/>
      <c r="G76" s="124"/>
      <c r="H76" s="124"/>
      <c r="I76" s="124"/>
    </row>
    <row r="77" spans="1:9" ht="32.700000000000003" customHeight="1" thickBot="1" x14ac:dyDescent="0.55000000000000004">
      <c r="A77" s="139"/>
      <c r="B77" s="143"/>
      <c r="C77" s="143"/>
      <c r="D77" s="111">
        <f>D75+1</f>
        <v>74</v>
      </c>
      <c r="E77" s="111" t="str">
        <f>HLOOKUP(MOD(D77,12),note_names,2,TRUE) &amp; (INT(D77/12)-1)</f>
        <v>D5</v>
      </c>
      <c r="F77" s="111" t="s">
        <v>100</v>
      </c>
      <c r="G77" s="111"/>
      <c r="H77" s="111"/>
      <c r="I77" s="111"/>
    </row>
    <row r="78" spans="1:9" ht="11" customHeight="1" thickBot="1" x14ac:dyDescent="0.55000000000000004">
      <c r="A78" s="141"/>
      <c r="B78" s="104"/>
      <c r="C78" s="105"/>
      <c r="D78" s="124">
        <f>D77+1</f>
        <v>75</v>
      </c>
      <c r="E78" s="124" t="str">
        <f>HLOOKUP(MOD(D78,12),note_names,2,TRUE) &amp; (INT(D78/12)-1)</f>
        <v>D#/Eb5</v>
      </c>
      <c r="F78" s="124" t="s">
        <v>101</v>
      </c>
      <c r="G78" s="124"/>
      <c r="H78" s="124"/>
      <c r="I78" s="124"/>
    </row>
    <row r="79" spans="1:9" ht="21.7" customHeight="1" thickTop="1" thickBot="1" x14ac:dyDescent="0.55000000000000004">
      <c r="A79" s="139"/>
      <c r="B79" s="106"/>
      <c r="C79" s="107"/>
      <c r="D79" s="124"/>
      <c r="E79" s="124"/>
      <c r="F79" s="124"/>
      <c r="G79" s="124"/>
      <c r="H79" s="124"/>
      <c r="I79" s="124"/>
    </row>
    <row r="80" spans="1:9" ht="32.700000000000003" customHeight="1" thickBot="1" x14ac:dyDescent="0.55000000000000004">
      <c r="A80" s="140"/>
      <c r="B80" s="144"/>
      <c r="C80" s="144"/>
      <c r="D80" s="111">
        <f>D78+1</f>
        <v>76</v>
      </c>
      <c r="E80" s="111" t="str">
        <f>HLOOKUP(MOD(D80,12),note_names,2,TRUE) &amp; (INT(D80/12)-1)</f>
        <v>E5</v>
      </c>
      <c r="F80" s="111" t="s">
        <v>102</v>
      </c>
      <c r="G80" s="111"/>
      <c r="H80" s="111"/>
      <c r="I80" s="111"/>
    </row>
    <row r="81" spans="1:9" ht="32.700000000000003" customHeight="1" thickTop="1" thickBot="1" x14ac:dyDescent="0.55000000000000004">
      <c r="A81" s="139"/>
      <c r="B81" s="143"/>
      <c r="C81" s="143"/>
      <c r="D81" s="111">
        <f>D80+1</f>
        <v>77</v>
      </c>
      <c r="E81" s="111" t="str">
        <f>HLOOKUP(MOD(D81,12),note_names,2,TRUE) &amp; (INT(D81/12)-1)</f>
        <v>F5</v>
      </c>
      <c r="F81" s="111" t="s">
        <v>103</v>
      </c>
      <c r="G81" s="111"/>
      <c r="H81" s="111"/>
      <c r="I81" s="111"/>
    </row>
    <row r="82" spans="1:9" ht="24.5" customHeight="1" thickBot="1" x14ac:dyDescent="0.55000000000000004">
      <c r="A82" s="140"/>
      <c r="B82" s="104"/>
      <c r="C82" s="105"/>
      <c r="D82" s="124">
        <f>D81+1</f>
        <v>78</v>
      </c>
      <c r="E82" s="124" t="str">
        <f>HLOOKUP(MOD(D82,12),note_names,2,TRUE) &amp; (INT(D82/12)-1)</f>
        <v>F#/Gb5</v>
      </c>
      <c r="F82" s="124" t="s">
        <v>104</v>
      </c>
      <c r="G82" s="124"/>
      <c r="H82" s="124"/>
      <c r="I82" s="124"/>
    </row>
    <row r="83" spans="1:9" ht="8.5" customHeight="1" thickTop="1" thickBot="1" x14ac:dyDescent="0.55000000000000004">
      <c r="A83" s="139"/>
      <c r="B83" s="106"/>
      <c r="C83" s="107"/>
      <c r="D83" s="124"/>
      <c r="E83" s="124"/>
      <c r="F83" s="124"/>
      <c r="G83" s="124"/>
      <c r="H83" s="124"/>
      <c r="I83" s="124"/>
    </row>
    <row r="84" spans="1:9" ht="32.700000000000003" customHeight="1" thickBot="1" x14ac:dyDescent="0.55000000000000004">
      <c r="A84" s="139"/>
      <c r="B84" s="143"/>
      <c r="C84" s="143"/>
      <c r="D84" s="111">
        <f>D82+1</f>
        <v>79</v>
      </c>
      <c r="E84" s="111" t="str">
        <f>HLOOKUP(MOD(D84,12),note_names,2,TRUE) &amp; (INT(D84/12)-1)</f>
        <v>G5</v>
      </c>
      <c r="F84" s="111" t="s">
        <v>105</v>
      </c>
      <c r="G84" s="111"/>
      <c r="H84" s="111"/>
      <c r="I84" s="111"/>
    </row>
    <row r="85" spans="1:9" ht="16.5" customHeight="1" thickBot="1" x14ac:dyDescent="0.55000000000000004">
      <c r="A85" s="140"/>
      <c r="B85" s="104"/>
      <c r="C85" s="105"/>
      <c r="D85" s="124">
        <f>D84+1</f>
        <v>80</v>
      </c>
      <c r="E85" s="124" t="str">
        <f>HLOOKUP(MOD(D85,12),note_names,2,TRUE) &amp; (INT(D85/12)-1)</f>
        <v>G#/Ab5</v>
      </c>
      <c r="F85" s="124" t="s">
        <v>106</v>
      </c>
      <c r="G85" s="124"/>
      <c r="H85" s="124"/>
      <c r="I85" s="124"/>
    </row>
    <row r="86" spans="1:9" ht="16.5" customHeight="1" thickTop="1" thickBot="1" x14ac:dyDescent="0.55000000000000004">
      <c r="A86" s="139"/>
      <c r="B86" s="106"/>
      <c r="C86" s="107"/>
      <c r="D86" s="124"/>
      <c r="E86" s="124"/>
      <c r="F86" s="124"/>
      <c r="G86" s="124"/>
      <c r="H86" s="124"/>
      <c r="I86" s="124"/>
    </row>
    <row r="87" spans="1:9" ht="32.700000000000003" customHeight="1" thickBot="1" x14ac:dyDescent="0.55000000000000004">
      <c r="A87" s="139"/>
      <c r="B87" s="143"/>
      <c r="C87" s="143"/>
      <c r="D87" s="111">
        <f>D85+1</f>
        <v>81</v>
      </c>
      <c r="E87" s="111" t="str">
        <f>HLOOKUP(MOD(D87,12),note_names,2,TRUE) &amp; (INT(D87/12)-1)</f>
        <v>A5</v>
      </c>
      <c r="F87" s="111"/>
      <c r="G87" s="111"/>
      <c r="H87" s="111"/>
      <c r="I87" s="111"/>
    </row>
    <row r="88" spans="1:9" ht="8.5" customHeight="1" thickBot="1" x14ac:dyDescent="0.55000000000000004">
      <c r="A88" s="140"/>
      <c r="B88" s="104"/>
      <c r="C88" s="105"/>
      <c r="D88" s="124">
        <f>D87+1</f>
        <v>82</v>
      </c>
      <c r="E88" s="124" t="str">
        <f>HLOOKUP(MOD(D88,12),note_names,2,TRUE) &amp; (INT(D88/12)-1)</f>
        <v>A#/Bb5</v>
      </c>
      <c r="F88" s="124"/>
      <c r="G88" s="124"/>
      <c r="H88" s="124"/>
      <c r="I88" s="124"/>
    </row>
    <row r="89" spans="1:9" ht="24.5" customHeight="1" thickTop="1" thickBot="1" x14ac:dyDescent="0.55000000000000004">
      <c r="A89" s="139"/>
      <c r="B89" s="106"/>
      <c r="C89" s="107"/>
      <c r="D89" s="124"/>
      <c r="E89" s="124"/>
      <c r="F89" s="124"/>
      <c r="G89" s="124"/>
      <c r="H89" s="124"/>
      <c r="I89" s="124"/>
    </row>
    <row r="90" spans="1:9" ht="32.700000000000003" customHeight="1" thickBot="1" x14ac:dyDescent="0.55000000000000004">
      <c r="A90" s="140"/>
      <c r="B90" s="144"/>
      <c r="C90" s="144"/>
      <c r="D90" s="113">
        <f>+D88+1</f>
        <v>83</v>
      </c>
      <c r="E90" s="113" t="str">
        <f>HLOOKUP(MOD(D90,12),note_names,2,TRUE) &amp; (INT(D90/12)-1)</f>
        <v>B5</v>
      </c>
      <c r="F90" s="113"/>
      <c r="G90" s="113"/>
      <c r="H90" s="113"/>
      <c r="I90" s="113"/>
    </row>
    <row r="91" spans="1:9" ht="32.700000000000003" customHeight="1" thickTop="1" thickBot="1" x14ac:dyDescent="0.55000000000000004">
      <c r="A91" s="139"/>
      <c r="B91" s="143"/>
      <c r="C91" s="143"/>
      <c r="D91" s="114">
        <f>D90+1</f>
        <v>84</v>
      </c>
      <c r="E91" s="114" t="str">
        <f>HLOOKUP(MOD(D91,12),note_names,2,TRUE) &amp; (INT(D91/12)-1)</f>
        <v>C6</v>
      </c>
      <c r="F91" s="114"/>
      <c r="G91" s="114"/>
      <c r="H91" s="114"/>
      <c r="I91" s="114"/>
    </row>
    <row r="92" spans="1:9" ht="21.7" customHeight="1" thickBot="1" x14ac:dyDescent="0.55000000000000004">
      <c r="A92" s="140"/>
      <c r="B92" s="104"/>
      <c r="C92" s="105"/>
      <c r="D92" s="124">
        <f>D91+1</f>
        <v>85</v>
      </c>
      <c r="E92" s="124" t="str">
        <f>HLOOKUP(MOD(D92,12),note_names,2,TRUE) &amp; (INT(D92/12)-1)</f>
        <v>C#/Db6</v>
      </c>
      <c r="F92" s="124"/>
      <c r="G92" s="124"/>
      <c r="H92" s="124"/>
      <c r="I92" s="124"/>
    </row>
    <row r="93" spans="1:9" ht="11" customHeight="1" thickTop="1" thickBot="1" x14ac:dyDescent="0.55000000000000004">
      <c r="A93" s="139"/>
      <c r="B93" s="106"/>
      <c r="C93" s="107"/>
      <c r="D93" s="124"/>
      <c r="E93" s="124"/>
      <c r="F93" s="124"/>
      <c r="G93" s="124"/>
      <c r="H93" s="124"/>
      <c r="I93" s="124"/>
    </row>
    <row r="94" spans="1:9" ht="32.700000000000003" customHeight="1" thickBot="1" x14ac:dyDescent="0.55000000000000004">
      <c r="A94" s="139"/>
      <c r="B94" s="143"/>
      <c r="C94" s="143"/>
      <c r="D94" s="111">
        <f>D92+1</f>
        <v>86</v>
      </c>
      <c r="E94" s="111" t="str">
        <f>HLOOKUP(MOD(D94,12),note_names,2,TRUE) &amp; (INT(D94/12)-1)</f>
        <v>D6</v>
      </c>
      <c r="F94" s="111"/>
      <c r="G94" s="111"/>
      <c r="H94" s="111"/>
      <c r="I94" s="111"/>
    </row>
    <row r="95" spans="1:9" ht="11" customHeight="1" thickBot="1" x14ac:dyDescent="0.55000000000000004">
      <c r="A95" s="141"/>
      <c r="B95" s="104"/>
      <c r="C95" s="105"/>
      <c r="D95" s="124">
        <f>D94+1</f>
        <v>87</v>
      </c>
      <c r="E95" s="124" t="str">
        <f>HLOOKUP(MOD(D95,12),note_names,2,TRUE) &amp; (INT(D95/12)-1)</f>
        <v>D#/Eb6</v>
      </c>
      <c r="F95" s="124"/>
      <c r="G95" s="124"/>
      <c r="H95" s="124"/>
      <c r="I95" s="124"/>
    </row>
    <row r="96" spans="1:9" ht="21.7" customHeight="1" thickTop="1" thickBot="1" x14ac:dyDescent="0.55000000000000004">
      <c r="A96" s="139"/>
      <c r="B96" s="106"/>
      <c r="C96" s="107"/>
      <c r="D96" s="124"/>
      <c r="E96" s="124"/>
      <c r="F96" s="124"/>
      <c r="G96" s="124"/>
      <c r="H96" s="124"/>
      <c r="I96" s="124"/>
    </row>
    <row r="97" spans="1:9" ht="32.700000000000003" customHeight="1" thickBot="1" x14ac:dyDescent="0.55000000000000004">
      <c r="A97" s="140"/>
      <c r="B97" s="144"/>
      <c r="C97" s="144"/>
      <c r="D97" s="111">
        <f>D95+1</f>
        <v>88</v>
      </c>
      <c r="E97" s="111" t="str">
        <f>HLOOKUP(MOD(D97,12),note_names,2,TRUE) &amp; (INT(D97/12)-1)</f>
        <v>E6</v>
      </c>
      <c r="F97" s="111"/>
      <c r="G97" s="111"/>
      <c r="H97" s="111"/>
      <c r="I97" s="111"/>
    </row>
    <row r="98" spans="1:9" ht="32.700000000000003" customHeight="1" thickTop="1" thickBot="1" x14ac:dyDescent="0.55000000000000004">
      <c r="A98" s="139"/>
      <c r="B98" s="143"/>
      <c r="C98" s="143"/>
      <c r="D98" s="111">
        <f>D97+1</f>
        <v>89</v>
      </c>
      <c r="E98" s="111" t="str">
        <f>HLOOKUP(MOD(D98,12),note_names,2,TRUE) &amp; (INT(D98/12)-1)</f>
        <v>F6</v>
      </c>
      <c r="F98" s="145"/>
      <c r="G98" s="111"/>
      <c r="H98" s="111"/>
      <c r="I98" s="111"/>
    </row>
    <row r="99" spans="1:9" ht="24.5" customHeight="1" thickBot="1" x14ac:dyDescent="0.55000000000000004">
      <c r="A99" s="140"/>
      <c r="B99" s="104"/>
      <c r="C99" s="105"/>
      <c r="D99" s="124">
        <f>D98+1</f>
        <v>90</v>
      </c>
      <c r="E99" s="124" t="str">
        <f>HLOOKUP(MOD(D99,12),note_names,2,TRUE) &amp; (INT(D99/12)-1)</f>
        <v>F#/Gb6</v>
      </c>
      <c r="F99" s="124"/>
      <c r="G99" s="124"/>
      <c r="H99" s="124"/>
      <c r="I99" s="124"/>
    </row>
    <row r="100" spans="1:9" ht="8.5" customHeight="1" thickTop="1" thickBot="1" x14ac:dyDescent="0.55000000000000004">
      <c r="A100" s="139"/>
      <c r="B100" s="106"/>
      <c r="C100" s="107"/>
      <c r="D100" s="124"/>
      <c r="E100" s="124"/>
      <c r="F100" s="124"/>
      <c r="G100" s="124"/>
      <c r="H100" s="124"/>
      <c r="I100" s="124"/>
    </row>
    <row r="101" spans="1:9" ht="32.700000000000003" customHeight="1" thickBot="1" x14ac:dyDescent="0.55000000000000004">
      <c r="A101" s="139"/>
      <c r="B101" s="143"/>
      <c r="C101" s="143"/>
      <c r="D101" s="111">
        <f>D99+1</f>
        <v>91</v>
      </c>
      <c r="E101" s="111" t="str">
        <f>HLOOKUP(MOD(D101,12),note_names,2,TRUE) &amp; (INT(D101/12)-1)</f>
        <v>G6</v>
      </c>
      <c r="F101" s="111"/>
      <c r="G101" s="111"/>
      <c r="H101" s="111"/>
      <c r="I101" s="111"/>
    </row>
    <row r="102" spans="1:9" ht="16.5" customHeight="1" thickBot="1" x14ac:dyDescent="0.55000000000000004">
      <c r="A102" s="140"/>
      <c r="B102" s="104"/>
      <c r="C102" s="105"/>
      <c r="D102" s="124">
        <f>D101+1</f>
        <v>92</v>
      </c>
      <c r="E102" s="124" t="str">
        <f>HLOOKUP(MOD(D102,12),note_names,2,TRUE) &amp; (INT(D102/12)-1)</f>
        <v>G#/Ab6</v>
      </c>
      <c r="F102" s="124"/>
      <c r="G102" s="124"/>
      <c r="H102" s="124"/>
      <c r="I102" s="124"/>
    </row>
    <row r="103" spans="1:9" ht="16.5" customHeight="1" thickTop="1" thickBot="1" x14ac:dyDescent="0.55000000000000004">
      <c r="A103" s="139"/>
      <c r="B103" s="106"/>
      <c r="C103" s="107"/>
      <c r="D103" s="124"/>
      <c r="E103" s="124"/>
      <c r="F103" s="124"/>
      <c r="G103" s="124"/>
      <c r="H103" s="124"/>
      <c r="I103" s="124"/>
    </row>
    <row r="104" spans="1:9" ht="32.700000000000003" customHeight="1" thickBot="1" x14ac:dyDescent="0.55000000000000004">
      <c r="A104" s="139"/>
      <c r="B104" s="143"/>
      <c r="C104" s="143"/>
      <c r="D104" s="111">
        <f>D102+1</f>
        <v>93</v>
      </c>
      <c r="E104" s="111" t="str">
        <f>HLOOKUP(MOD(D104,12),note_names,2,TRUE) &amp; (INT(D104/12)-1)</f>
        <v>A6</v>
      </c>
      <c r="F104" s="111"/>
      <c r="G104" s="111"/>
      <c r="H104" s="111"/>
      <c r="I104" s="111"/>
    </row>
    <row r="105" spans="1:9" ht="8.5" customHeight="1" thickBot="1" x14ac:dyDescent="0.55000000000000004">
      <c r="A105" s="140"/>
      <c r="B105" s="104"/>
      <c r="C105" s="105"/>
      <c r="D105" s="124">
        <f>D104+1</f>
        <v>94</v>
      </c>
      <c r="E105" s="124" t="str">
        <f>HLOOKUP(MOD(D105,12),note_names,2,TRUE) &amp; (INT(D105/12)-1)</f>
        <v>A#/Bb6</v>
      </c>
      <c r="F105" s="124"/>
      <c r="G105" s="124"/>
      <c r="H105" s="124"/>
      <c r="I105" s="124"/>
    </row>
    <row r="106" spans="1:9" ht="24.5" customHeight="1" thickTop="1" thickBot="1" x14ac:dyDescent="0.55000000000000004">
      <c r="A106" s="139"/>
      <c r="B106" s="106"/>
      <c r="C106" s="107"/>
      <c r="D106" s="124"/>
      <c r="E106" s="124"/>
      <c r="F106" s="124"/>
      <c r="G106" s="124"/>
      <c r="H106" s="124"/>
      <c r="I106" s="124"/>
    </row>
    <row r="107" spans="1:9" ht="32.700000000000003" customHeight="1" thickBot="1" x14ac:dyDescent="0.55000000000000004">
      <c r="A107" s="140"/>
      <c r="B107" s="144"/>
      <c r="C107" s="144"/>
      <c r="D107" s="113">
        <f>+D105+1</f>
        <v>95</v>
      </c>
      <c r="E107" s="113" t="str">
        <f>HLOOKUP(MOD(D107,12),note_names,2,TRUE) &amp; (INT(D107/12)-1)</f>
        <v>B6</v>
      </c>
      <c r="F107" s="113"/>
      <c r="G107" s="113"/>
      <c r="H107" s="113"/>
      <c r="I107" s="113"/>
    </row>
    <row r="108" spans="1:9" ht="32.700000000000003" customHeight="1" thickTop="1" thickBot="1" x14ac:dyDescent="0.55000000000000004">
      <c r="A108" s="139"/>
      <c r="B108" s="143"/>
      <c r="C108" s="143"/>
      <c r="D108" s="114">
        <f>D107+1</f>
        <v>96</v>
      </c>
      <c r="E108" s="114" t="str">
        <f>HLOOKUP(MOD(D108,12),note_names,2,TRUE) &amp; (INT(D108/12)-1)</f>
        <v>C7</v>
      </c>
      <c r="F108" s="114"/>
      <c r="G108" s="114"/>
      <c r="H108" s="114"/>
      <c r="I108" s="114"/>
    </row>
    <row r="109" spans="1:9" ht="21.7" customHeight="1" thickBot="1" x14ac:dyDescent="0.55000000000000004">
      <c r="A109" s="140"/>
      <c r="B109" s="104"/>
      <c r="C109" s="105"/>
      <c r="D109" s="124">
        <f>D108+1</f>
        <v>97</v>
      </c>
      <c r="E109" s="124" t="str">
        <f>HLOOKUP(MOD(D109,12),note_names,2,TRUE) &amp; (INT(D109/12)-1)</f>
        <v>C#/Db7</v>
      </c>
      <c r="F109" s="124"/>
      <c r="G109" s="124"/>
      <c r="H109" s="124"/>
      <c r="I109" s="124"/>
    </row>
    <row r="110" spans="1:9" ht="11" customHeight="1" thickTop="1" thickBot="1" x14ac:dyDescent="0.55000000000000004">
      <c r="A110" s="139"/>
      <c r="B110" s="106"/>
      <c r="C110" s="107"/>
      <c r="D110" s="124"/>
      <c r="E110" s="124"/>
      <c r="F110" s="124"/>
      <c r="G110" s="124"/>
      <c r="H110" s="124"/>
      <c r="I110" s="124"/>
    </row>
    <row r="111" spans="1:9" ht="32.700000000000003" customHeight="1" thickBot="1" x14ac:dyDescent="0.55000000000000004">
      <c r="A111" s="139"/>
      <c r="B111" s="143"/>
      <c r="C111" s="143"/>
      <c r="D111" s="111">
        <f>D109+1</f>
        <v>98</v>
      </c>
      <c r="E111" s="111" t="str">
        <f>HLOOKUP(MOD(D111,12),note_names,2,TRUE) &amp; (INT(D111/12)-1)</f>
        <v>D7</v>
      </c>
      <c r="F111" s="111"/>
      <c r="G111" s="111"/>
      <c r="H111" s="111"/>
      <c r="I111" s="111"/>
    </row>
    <row r="112" spans="1:9" ht="11" customHeight="1" thickBot="1" x14ac:dyDescent="0.55000000000000004">
      <c r="A112" s="141"/>
      <c r="B112" s="104"/>
      <c r="C112" s="105"/>
      <c r="D112" s="124">
        <f>D111+1</f>
        <v>99</v>
      </c>
      <c r="E112" s="124" t="str">
        <f>HLOOKUP(MOD(D112,12),note_names,2,TRUE) &amp; (INT(D112/12)-1)</f>
        <v>D#/Eb7</v>
      </c>
      <c r="F112" s="124"/>
      <c r="G112" s="124"/>
      <c r="H112" s="124"/>
      <c r="I112" s="124"/>
    </row>
    <row r="113" spans="1:9" ht="21.7" customHeight="1" thickTop="1" thickBot="1" x14ac:dyDescent="0.55000000000000004">
      <c r="A113" s="139"/>
      <c r="B113" s="106"/>
      <c r="C113" s="107"/>
      <c r="D113" s="124"/>
      <c r="E113" s="124"/>
      <c r="F113" s="124"/>
      <c r="G113" s="124"/>
      <c r="H113" s="124"/>
      <c r="I113" s="124"/>
    </row>
    <row r="114" spans="1:9" ht="32.700000000000003" customHeight="1" thickBot="1" x14ac:dyDescent="0.55000000000000004">
      <c r="A114" s="140"/>
      <c r="B114" s="144"/>
      <c r="C114" s="144"/>
      <c r="D114" s="111">
        <f>D112+1</f>
        <v>100</v>
      </c>
      <c r="E114" s="111" t="str">
        <f>HLOOKUP(MOD(D114,12),note_names,2,TRUE) &amp; (INT(D114/12)-1)</f>
        <v>E7</v>
      </c>
      <c r="F114" s="111"/>
      <c r="G114" s="111"/>
      <c r="H114" s="111"/>
      <c r="I114" s="111"/>
    </row>
    <row r="115" spans="1:9" ht="32.700000000000003" customHeight="1" thickTop="1" thickBot="1" x14ac:dyDescent="0.55000000000000004">
      <c r="A115" s="139"/>
      <c r="B115" s="143"/>
      <c r="C115" s="143"/>
      <c r="D115" s="111">
        <f>D114+1</f>
        <v>101</v>
      </c>
      <c r="E115" s="111" t="str">
        <f>HLOOKUP(MOD(D115,12),note_names,2,TRUE) &amp; (INT(D115/12)-1)</f>
        <v>F7</v>
      </c>
      <c r="F115" s="111"/>
      <c r="G115" s="111"/>
      <c r="H115" s="111"/>
      <c r="I115" s="111"/>
    </row>
    <row r="116" spans="1:9" ht="24.5" customHeight="1" thickBot="1" x14ac:dyDescent="0.55000000000000004">
      <c r="A116" s="140"/>
      <c r="B116" s="104"/>
      <c r="C116" s="105"/>
      <c r="D116" s="124">
        <f>D115+1</f>
        <v>102</v>
      </c>
      <c r="E116" s="124" t="str">
        <f>HLOOKUP(MOD(D116,12),note_names,2,TRUE) &amp; (INT(D116/12)-1)</f>
        <v>F#/Gb7</v>
      </c>
      <c r="F116" s="124"/>
      <c r="G116" s="124"/>
      <c r="H116" s="124"/>
      <c r="I116" s="124"/>
    </row>
    <row r="117" spans="1:9" ht="8.5" customHeight="1" thickTop="1" thickBot="1" x14ac:dyDescent="0.55000000000000004">
      <c r="A117" s="139"/>
      <c r="B117" s="106"/>
      <c r="C117" s="107"/>
      <c r="D117" s="124"/>
      <c r="E117" s="124"/>
      <c r="F117" s="124"/>
      <c r="G117" s="124"/>
      <c r="H117" s="124"/>
      <c r="I117" s="124"/>
    </row>
    <row r="118" spans="1:9" ht="32.700000000000003" customHeight="1" thickBot="1" x14ac:dyDescent="0.55000000000000004">
      <c r="A118" s="139"/>
      <c r="B118" s="143"/>
      <c r="C118" s="143"/>
      <c r="D118" s="111">
        <f>D116+1</f>
        <v>103</v>
      </c>
      <c r="E118" s="111" t="str">
        <f>HLOOKUP(MOD(D118,12),note_names,2,TRUE) &amp; (INT(D118/12)-1)</f>
        <v>G7</v>
      </c>
      <c r="F118" s="111"/>
      <c r="G118" s="111"/>
      <c r="H118" s="111"/>
      <c r="I118" s="111"/>
    </row>
    <row r="119" spans="1:9" ht="16.5" customHeight="1" thickBot="1" x14ac:dyDescent="0.55000000000000004">
      <c r="A119" s="140"/>
      <c r="B119" s="104"/>
      <c r="C119" s="105"/>
      <c r="D119" s="124">
        <f>D118+1</f>
        <v>104</v>
      </c>
      <c r="E119" s="124" t="str">
        <f>HLOOKUP(MOD(D119,12),note_names,2,TRUE) &amp; (INT(D119/12)-1)</f>
        <v>G#/Ab7</v>
      </c>
      <c r="F119" s="124"/>
      <c r="G119" s="124"/>
      <c r="H119" s="124"/>
      <c r="I119" s="124"/>
    </row>
    <row r="120" spans="1:9" ht="16.5" customHeight="1" thickTop="1" thickBot="1" x14ac:dyDescent="0.55000000000000004">
      <c r="A120" s="139"/>
      <c r="B120" s="106"/>
      <c r="C120" s="107"/>
      <c r="D120" s="124"/>
      <c r="E120" s="124"/>
      <c r="F120" s="124"/>
      <c r="G120" s="124"/>
      <c r="H120" s="124"/>
      <c r="I120" s="124"/>
    </row>
    <row r="121" spans="1:9" ht="32.700000000000003" customHeight="1" thickBot="1" x14ac:dyDescent="0.55000000000000004">
      <c r="A121" s="139"/>
      <c r="B121" s="143"/>
      <c r="C121" s="143"/>
      <c r="D121" s="111">
        <f>D119+1</f>
        <v>105</v>
      </c>
      <c r="E121" s="111" t="str">
        <f>HLOOKUP(MOD(D121,12),note_names,2,TRUE) &amp; (INT(D121/12)-1)</f>
        <v>A7</v>
      </c>
      <c r="F121" s="111"/>
      <c r="G121" s="111"/>
      <c r="H121" s="111"/>
      <c r="I121" s="111"/>
    </row>
    <row r="122" spans="1:9" ht="8.5" customHeight="1" thickBot="1" x14ac:dyDescent="0.55000000000000004">
      <c r="A122" s="140"/>
      <c r="B122" s="104"/>
      <c r="C122" s="105"/>
      <c r="D122" s="124">
        <f>D121+1</f>
        <v>106</v>
      </c>
      <c r="E122" s="124" t="str">
        <f>HLOOKUP(MOD(D122,12),note_names,2,TRUE) &amp; (INT(D122/12)-1)</f>
        <v>A#/Bb7</v>
      </c>
      <c r="F122" s="124"/>
      <c r="G122" s="124"/>
      <c r="H122" s="124"/>
      <c r="I122" s="124"/>
    </row>
    <row r="123" spans="1:9" ht="24.5" customHeight="1" thickTop="1" thickBot="1" x14ac:dyDescent="0.55000000000000004">
      <c r="A123" s="139"/>
      <c r="B123" s="106"/>
      <c r="C123" s="107"/>
      <c r="D123" s="124"/>
      <c r="E123" s="124"/>
      <c r="F123" s="124"/>
      <c r="G123" s="124"/>
      <c r="H123" s="124"/>
      <c r="I123" s="124"/>
    </row>
    <row r="124" spans="1:9" ht="32.700000000000003" customHeight="1" thickBot="1" x14ac:dyDescent="0.55000000000000004">
      <c r="A124" s="139"/>
      <c r="B124" s="143"/>
      <c r="C124" s="143"/>
      <c r="D124" s="115">
        <f>+D122+1</f>
        <v>107</v>
      </c>
      <c r="E124" s="115" t="str">
        <f>HLOOKUP(MOD(D124,12),note_names,2,TRUE) &amp; (INT(D124/12)-1)</f>
        <v>B7</v>
      </c>
      <c r="F124" s="115"/>
      <c r="G124" s="115"/>
      <c r="H124" s="115"/>
      <c r="I124" s="115"/>
    </row>
    <row r="125" spans="1:9" ht="32.700000000000003" customHeight="1" thickBot="1" x14ac:dyDescent="0.55000000000000004">
      <c r="A125" s="142"/>
      <c r="B125" s="146"/>
      <c r="C125" s="146"/>
      <c r="D125" s="116">
        <f>D124+1</f>
        <v>108</v>
      </c>
      <c r="E125" s="116" t="str">
        <f>HLOOKUP(MOD(D125,12),note_names,2,TRUE) &amp; (INT(D125/12)-1)</f>
        <v>C8</v>
      </c>
      <c r="F125" s="116"/>
      <c r="G125" s="116"/>
      <c r="H125" s="116"/>
      <c r="I125" s="116"/>
    </row>
  </sheetData>
  <mergeCells count="217">
    <mergeCell ref="E7:E8"/>
    <mergeCell ref="E10:E11"/>
    <mergeCell ref="E3:E4"/>
    <mergeCell ref="F14:F15"/>
    <mergeCell ref="G14:G15"/>
    <mergeCell ref="H14:H15"/>
    <mergeCell ref="D31:D32"/>
    <mergeCell ref="D34:D35"/>
    <mergeCell ref="D37:D38"/>
    <mergeCell ref="D24:D25"/>
    <mergeCell ref="D27:D28"/>
    <mergeCell ref="E24:E25"/>
    <mergeCell ref="E27:E28"/>
    <mergeCell ref="D20:D21"/>
    <mergeCell ref="E14:E15"/>
    <mergeCell ref="E17:E18"/>
    <mergeCell ref="E20:E21"/>
    <mergeCell ref="D65:D66"/>
    <mergeCell ref="D68:D69"/>
    <mergeCell ref="D71:D72"/>
    <mergeCell ref="D58:D59"/>
    <mergeCell ref="D61:D62"/>
    <mergeCell ref="D48:D49"/>
    <mergeCell ref="D51:D52"/>
    <mergeCell ref="D54:D55"/>
    <mergeCell ref="D41:D42"/>
    <mergeCell ref="D44:D45"/>
    <mergeCell ref="F10:F11"/>
    <mergeCell ref="G10:G11"/>
    <mergeCell ref="H10:H11"/>
    <mergeCell ref="I10:I11"/>
    <mergeCell ref="D116:D117"/>
    <mergeCell ref="D119:D120"/>
    <mergeCell ref="D122:D123"/>
    <mergeCell ref="D109:D110"/>
    <mergeCell ref="D112:D113"/>
    <mergeCell ref="F109:F110"/>
    <mergeCell ref="G109:G110"/>
    <mergeCell ref="H109:H110"/>
    <mergeCell ref="D99:D100"/>
    <mergeCell ref="D102:D103"/>
    <mergeCell ref="D105:D106"/>
    <mergeCell ref="D92:D93"/>
    <mergeCell ref="D95:D96"/>
    <mergeCell ref="E92:E93"/>
    <mergeCell ref="E95:E96"/>
    <mergeCell ref="D82:D83"/>
    <mergeCell ref="D85:D86"/>
    <mergeCell ref="D88:D89"/>
    <mergeCell ref="D75:D76"/>
    <mergeCell ref="D78:D79"/>
    <mergeCell ref="I58:I59"/>
    <mergeCell ref="F48:F49"/>
    <mergeCell ref="G48:G49"/>
    <mergeCell ref="H48:H49"/>
    <mergeCell ref="I48:I49"/>
    <mergeCell ref="F37:F38"/>
    <mergeCell ref="G37:G38"/>
    <mergeCell ref="H37:H38"/>
    <mergeCell ref="I37:I38"/>
    <mergeCell ref="F41:F42"/>
    <mergeCell ref="G41:G42"/>
    <mergeCell ref="I82:I83"/>
    <mergeCell ref="F71:F72"/>
    <mergeCell ref="G71:G72"/>
    <mergeCell ref="H71:H72"/>
    <mergeCell ref="I71:I72"/>
    <mergeCell ref="F61:F62"/>
    <mergeCell ref="G61:G62"/>
    <mergeCell ref="H61:H62"/>
    <mergeCell ref="I61:I62"/>
    <mergeCell ref="F75:F76"/>
    <mergeCell ref="G75:G76"/>
    <mergeCell ref="I122:I123"/>
    <mergeCell ref="F119:F120"/>
    <mergeCell ref="G119:G120"/>
    <mergeCell ref="H119:H120"/>
    <mergeCell ref="I119:I120"/>
    <mergeCell ref="F105:F106"/>
    <mergeCell ref="G105:G106"/>
    <mergeCell ref="H105:H106"/>
    <mergeCell ref="I105:I106"/>
    <mergeCell ref="A1:C1"/>
    <mergeCell ref="D3:D4"/>
    <mergeCell ref="D7:D8"/>
    <mergeCell ref="D10:D11"/>
    <mergeCell ref="D14:D15"/>
    <mergeCell ref="D17:D18"/>
    <mergeCell ref="F122:F123"/>
    <mergeCell ref="G122:G123"/>
    <mergeCell ref="H122:H123"/>
    <mergeCell ref="F95:F96"/>
    <mergeCell ref="G95:G96"/>
    <mergeCell ref="H95:H96"/>
    <mergeCell ref="F92:F93"/>
    <mergeCell ref="G92:G93"/>
    <mergeCell ref="H92:H93"/>
    <mergeCell ref="F82:F83"/>
    <mergeCell ref="G82:G83"/>
    <mergeCell ref="H82:H83"/>
    <mergeCell ref="F58:F59"/>
    <mergeCell ref="G58:G59"/>
    <mergeCell ref="H58:H59"/>
    <mergeCell ref="F27:F28"/>
    <mergeCell ref="G27:G28"/>
    <mergeCell ref="H27:H28"/>
    <mergeCell ref="E58:E59"/>
    <mergeCell ref="E61:E62"/>
    <mergeCell ref="E65:E66"/>
    <mergeCell ref="E68:E69"/>
    <mergeCell ref="E31:E32"/>
    <mergeCell ref="E34:E35"/>
    <mergeCell ref="E37:E38"/>
    <mergeCell ref="E41:E42"/>
    <mergeCell ref="E44:E45"/>
    <mergeCell ref="E48:E49"/>
    <mergeCell ref="E119:E120"/>
    <mergeCell ref="E122:E123"/>
    <mergeCell ref="F3:F4"/>
    <mergeCell ref="G3:G4"/>
    <mergeCell ref="H3:H4"/>
    <mergeCell ref="I3:I4"/>
    <mergeCell ref="F7:F8"/>
    <mergeCell ref="G7:G8"/>
    <mergeCell ref="H7:H8"/>
    <mergeCell ref="I7:I8"/>
    <mergeCell ref="E99:E100"/>
    <mergeCell ref="E102:E103"/>
    <mergeCell ref="E105:E106"/>
    <mergeCell ref="E109:E110"/>
    <mergeCell ref="E112:E113"/>
    <mergeCell ref="E116:E117"/>
    <mergeCell ref="E71:E72"/>
    <mergeCell ref="E75:E76"/>
    <mergeCell ref="E78:E79"/>
    <mergeCell ref="E82:E83"/>
    <mergeCell ref="E85:E86"/>
    <mergeCell ref="E88:E89"/>
    <mergeCell ref="E51:E52"/>
    <mergeCell ref="E54:E55"/>
    <mergeCell ref="F31:F32"/>
    <mergeCell ref="G31:G32"/>
    <mergeCell ref="H31:H32"/>
    <mergeCell ref="I31:I32"/>
    <mergeCell ref="F34:F35"/>
    <mergeCell ref="G34:G35"/>
    <mergeCell ref="H34:H35"/>
    <mergeCell ref="I34:I35"/>
    <mergeCell ref="I14:I15"/>
    <mergeCell ref="F17:F18"/>
    <mergeCell ref="G17:G18"/>
    <mergeCell ref="H17:H18"/>
    <mergeCell ref="I17:I18"/>
    <mergeCell ref="F20:F21"/>
    <mergeCell ref="G20:G21"/>
    <mergeCell ref="H20:H21"/>
    <mergeCell ref="I20:I21"/>
    <mergeCell ref="I27:I28"/>
    <mergeCell ref="F24:F25"/>
    <mergeCell ref="G24:G25"/>
    <mergeCell ref="H24:H25"/>
    <mergeCell ref="I24:I25"/>
    <mergeCell ref="F51:F52"/>
    <mergeCell ref="G51:G52"/>
    <mergeCell ref="H51:H52"/>
    <mergeCell ref="I51:I52"/>
    <mergeCell ref="F54:F55"/>
    <mergeCell ref="G54:G55"/>
    <mergeCell ref="H54:H55"/>
    <mergeCell ref="I54:I55"/>
    <mergeCell ref="H41:H42"/>
    <mergeCell ref="I41:I42"/>
    <mergeCell ref="F44:F45"/>
    <mergeCell ref="G44:G45"/>
    <mergeCell ref="H44:H45"/>
    <mergeCell ref="I44:I45"/>
    <mergeCell ref="H75:H76"/>
    <mergeCell ref="I75:I76"/>
    <mergeCell ref="F78:F79"/>
    <mergeCell ref="G78:G79"/>
    <mergeCell ref="H78:H79"/>
    <mergeCell ref="I78:I79"/>
    <mergeCell ref="F65:F66"/>
    <mergeCell ref="G65:G66"/>
    <mergeCell ref="H65:H66"/>
    <mergeCell ref="I65:I66"/>
    <mergeCell ref="F68:F69"/>
    <mergeCell ref="G68:G69"/>
    <mergeCell ref="H68:H69"/>
    <mergeCell ref="I68:I69"/>
    <mergeCell ref="F99:F100"/>
    <mergeCell ref="G99:G100"/>
    <mergeCell ref="H99:H100"/>
    <mergeCell ref="I99:I100"/>
    <mergeCell ref="F102:F103"/>
    <mergeCell ref="G102:G103"/>
    <mergeCell ref="H102:H103"/>
    <mergeCell ref="I102:I103"/>
    <mergeCell ref="F85:F86"/>
    <mergeCell ref="G85:G86"/>
    <mergeCell ref="H85:H86"/>
    <mergeCell ref="I85:I86"/>
    <mergeCell ref="F88:F89"/>
    <mergeCell ref="G88:G89"/>
    <mergeCell ref="H88:H89"/>
    <mergeCell ref="I88:I89"/>
    <mergeCell ref="I95:I96"/>
    <mergeCell ref="I92:I93"/>
    <mergeCell ref="I109:I110"/>
    <mergeCell ref="F112:F113"/>
    <mergeCell ref="G112:G113"/>
    <mergeCell ref="H112:H113"/>
    <mergeCell ref="I112:I113"/>
    <mergeCell ref="F116:F117"/>
    <mergeCell ref="G116:G117"/>
    <mergeCell ref="H116:H117"/>
    <mergeCell ref="I116:I117"/>
  </mergeCells>
  <printOptions horizontalCentered="1" verticalCentered="1"/>
  <pageMargins left="0.25" right="0.25" top="0.5" bottom="0.5" header="0" footer="0"/>
  <pageSetup scale="24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90"/>
  <sheetViews>
    <sheetView topLeftCell="A67" zoomScale="115" zoomScaleNormal="115" workbookViewId="0">
      <selection activeCell="A77" sqref="A77:Q90"/>
    </sheetView>
  </sheetViews>
  <sheetFormatPr defaultRowHeight="14.35" x14ac:dyDescent="0.5"/>
  <cols>
    <col min="1" max="1" width="16" customWidth="1"/>
  </cols>
  <sheetData>
    <row r="1" spans="1:13" x14ac:dyDescent="0.5">
      <c r="A1" s="29" t="s">
        <v>35</v>
      </c>
      <c r="B1" s="33" t="s">
        <v>2</v>
      </c>
      <c r="C1" s="33" t="s">
        <v>29</v>
      </c>
      <c r="D1" s="33" t="s">
        <v>3</v>
      </c>
      <c r="E1" s="33" t="s">
        <v>30</v>
      </c>
      <c r="F1" s="33" t="s">
        <v>4</v>
      </c>
      <c r="G1" s="33" t="s">
        <v>5</v>
      </c>
      <c r="H1" s="33" t="s">
        <v>31</v>
      </c>
      <c r="I1" s="33" t="s">
        <v>6</v>
      </c>
      <c r="J1" s="33" t="s">
        <v>32</v>
      </c>
      <c r="K1" s="33" t="s">
        <v>7</v>
      </c>
      <c r="L1" s="33" t="s">
        <v>33</v>
      </c>
      <c r="M1" s="34" t="s">
        <v>0</v>
      </c>
    </row>
    <row r="2" spans="1:13" ht="14.7" thickBot="1" x14ac:dyDescent="0.55000000000000004">
      <c r="A2" s="39" t="s">
        <v>48</v>
      </c>
      <c r="B2" s="28">
        <v>-5</v>
      </c>
      <c r="C2" s="28">
        <v>-4</v>
      </c>
      <c r="D2" s="28">
        <v>-3</v>
      </c>
      <c r="E2" s="28">
        <v>-2</v>
      </c>
      <c r="F2" s="28">
        <v>-1</v>
      </c>
      <c r="G2" s="28">
        <v>0</v>
      </c>
      <c r="H2" s="28">
        <v>1</v>
      </c>
      <c r="I2" s="28">
        <v>2</v>
      </c>
      <c r="J2" s="28">
        <v>3</v>
      </c>
      <c r="K2" s="28">
        <v>4</v>
      </c>
      <c r="L2" s="28">
        <v>5</v>
      </c>
      <c r="M2" s="40">
        <v>6</v>
      </c>
    </row>
    <row r="3" spans="1:13" x14ac:dyDescent="0.5">
      <c r="A3" s="29" t="s">
        <v>37</v>
      </c>
      <c r="B3" s="33" t="s">
        <v>47</v>
      </c>
      <c r="C3" s="33" t="s">
        <v>46</v>
      </c>
      <c r="D3" s="33" t="s">
        <v>45</v>
      </c>
      <c r="E3" s="33" t="s">
        <v>44</v>
      </c>
      <c r="F3" s="33" t="s">
        <v>43</v>
      </c>
      <c r="G3" s="33"/>
      <c r="H3" s="33" t="s">
        <v>1</v>
      </c>
      <c r="I3" s="33" t="s">
        <v>38</v>
      </c>
      <c r="J3" s="33" t="s">
        <v>39</v>
      </c>
      <c r="K3" s="33" t="s">
        <v>40</v>
      </c>
      <c r="L3" s="33" t="s">
        <v>41</v>
      </c>
      <c r="M3" s="34" t="s">
        <v>42</v>
      </c>
    </row>
    <row r="4" spans="1:13" x14ac:dyDescent="0.5">
      <c r="A4" s="35" t="s">
        <v>50</v>
      </c>
      <c r="B4" s="22" t="s">
        <v>29</v>
      </c>
      <c r="C4" s="22" t="s">
        <v>32</v>
      </c>
      <c r="D4" s="22" t="s">
        <v>30</v>
      </c>
      <c r="E4" s="22" t="s">
        <v>33</v>
      </c>
      <c r="F4" s="22" t="s">
        <v>5</v>
      </c>
      <c r="G4" s="22" t="s">
        <v>2</v>
      </c>
      <c r="H4" s="22" t="s">
        <v>6</v>
      </c>
      <c r="I4" s="22" t="s">
        <v>3</v>
      </c>
      <c r="J4" s="22" t="s">
        <v>7</v>
      </c>
      <c r="K4" s="22" t="s">
        <v>4</v>
      </c>
      <c r="L4" s="22" t="s">
        <v>0</v>
      </c>
      <c r="M4" s="36" t="s">
        <v>31</v>
      </c>
    </row>
    <row r="5" spans="1:13" ht="14.7" thickBot="1" x14ac:dyDescent="0.55000000000000004">
      <c r="A5" s="37" t="s">
        <v>51</v>
      </c>
      <c r="B5" s="25" t="s">
        <v>33</v>
      </c>
      <c r="C5" s="25" t="s">
        <v>5</v>
      </c>
      <c r="D5" s="25" t="s">
        <v>2</v>
      </c>
      <c r="E5" s="25" t="s">
        <v>6</v>
      </c>
      <c r="F5" s="25" t="s">
        <v>3</v>
      </c>
      <c r="G5" s="25" t="s">
        <v>7</v>
      </c>
      <c r="H5" s="25" t="s">
        <v>4</v>
      </c>
      <c r="I5" s="25" t="s">
        <v>0</v>
      </c>
      <c r="J5" s="25" t="s">
        <v>31</v>
      </c>
      <c r="K5" s="25" t="s">
        <v>29</v>
      </c>
      <c r="L5" s="25" t="s">
        <v>32</v>
      </c>
      <c r="M5" s="38" t="s">
        <v>30</v>
      </c>
    </row>
    <row r="6" spans="1:13" x14ac:dyDescent="0.5">
      <c r="A6" s="41" t="s">
        <v>14</v>
      </c>
      <c r="B6" s="32" t="s">
        <v>2</v>
      </c>
      <c r="C6" s="32" t="s">
        <v>6</v>
      </c>
      <c r="D6" s="32" t="s">
        <v>3</v>
      </c>
      <c r="E6" s="32" t="s">
        <v>7</v>
      </c>
      <c r="F6" s="32" t="s">
        <v>4</v>
      </c>
      <c r="G6" s="32" t="s">
        <v>0</v>
      </c>
      <c r="H6" s="32" t="s">
        <v>31</v>
      </c>
      <c r="I6" s="32" t="s">
        <v>29</v>
      </c>
      <c r="J6" s="32" t="s">
        <v>32</v>
      </c>
      <c r="K6" s="32" t="s">
        <v>30</v>
      </c>
      <c r="L6" s="32" t="s">
        <v>33</v>
      </c>
      <c r="M6" s="42" t="s">
        <v>34</v>
      </c>
    </row>
    <row r="7" spans="1:13" x14ac:dyDescent="0.5">
      <c r="A7" s="30" t="s">
        <v>10</v>
      </c>
      <c r="B7" s="20" t="s">
        <v>5</v>
      </c>
      <c r="C7" s="20" t="s">
        <v>2</v>
      </c>
      <c r="D7" s="20" t="s">
        <v>6</v>
      </c>
      <c r="E7" s="20" t="s">
        <v>3</v>
      </c>
      <c r="F7" s="20" t="s">
        <v>7</v>
      </c>
      <c r="G7" s="20" t="s">
        <v>4</v>
      </c>
      <c r="H7" s="20" t="s">
        <v>0</v>
      </c>
      <c r="I7" s="20" t="s">
        <v>31</v>
      </c>
      <c r="J7" s="20" t="s">
        <v>29</v>
      </c>
      <c r="K7" s="20" t="s">
        <v>32</v>
      </c>
      <c r="L7" s="20" t="s">
        <v>30</v>
      </c>
      <c r="M7" s="23" t="s">
        <v>33</v>
      </c>
    </row>
    <row r="8" spans="1:13" x14ac:dyDescent="0.5">
      <c r="A8" s="30" t="s">
        <v>9</v>
      </c>
      <c r="B8" s="20" t="s">
        <v>30</v>
      </c>
      <c r="C8" s="20" t="s">
        <v>33</v>
      </c>
      <c r="D8" s="20" t="s">
        <v>5</v>
      </c>
      <c r="E8" s="20" t="s">
        <v>2</v>
      </c>
      <c r="F8" s="20" t="s">
        <v>6</v>
      </c>
      <c r="G8" s="20" t="s">
        <v>3</v>
      </c>
      <c r="H8" s="20" t="s">
        <v>7</v>
      </c>
      <c r="I8" s="20" t="s">
        <v>4</v>
      </c>
      <c r="J8" s="20" t="s">
        <v>0</v>
      </c>
      <c r="K8" s="20" t="s">
        <v>31</v>
      </c>
      <c r="L8" s="20" t="s">
        <v>29</v>
      </c>
      <c r="M8" s="23" t="s">
        <v>32</v>
      </c>
    </row>
    <row r="9" spans="1:13" x14ac:dyDescent="0.5">
      <c r="A9" s="30" t="s">
        <v>12</v>
      </c>
      <c r="B9" s="20" t="s">
        <v>32</v>
      </c>
      <c r="C9" s="20" t="s">
        <v>30</v>
      </c>
      <c r="D9" s="20" t="s">
        <v>33</v>
      </c>
      <c r="E9" s="20" t="s">
        <v>5</v>
      </c>
      <c r="F9" s="20" t="s">
        <v>2</v>
      </c>
      <c r="G9" s="20" t="s">
        <v>6</v>
      </c>
      <c r="H9" s="20" t="s">
        <v>3</v>
      </c>
      <c r="I9" s="20" t="s">
        <v>7</v>
      </c>
      <c r="J9" s="20" t="s">
        <v>4</v>
      </c>
      <c r="K9" s="20" t="s">
        <v>0</v>
      </c>
      <c r="L9" s="20" t="s">
        <v>31</v>
      </c>
      <c r="M9" s="23" t="s">
        <v>29</v>
      </c>
    </row>
    <row r="10" spans="1:13" ht="14.7" thickBot="1" x14ac:dyDescent="0.55000000000000004">
      <c r="A10" s="31" t="s">
        <v>11</v>
      </c>
      <c r="B10" s="24" t="s">
        <v>31</v>
      </c>
      <c r="C10" s="24" t="s">
        <v>29</v>
      </c>
      <c r="D10" s="24" t="s">
        <v>32</v>
      </c>
      <c r="E10" s="24" t="s">
        <v>30</v>
      </c>
      <c r="F10" s="24" t="s">
        <v>33</v>
      </c>
      <c r="G10" s="24" t="s">
        <v>5</v>
      </c>
      <c r="H10" s="24" t="s">
        <v>2</v>
      </c>
      <c r="I10" s="24" t="s">
        <v>6</v>
      </c>
      <c r="J10" s="24" t="s">
        <v>3</v>
      </c>
      <c r="K10" s="24" t="s">
        <v>7</v>
      </c>
      <c r="L10" s="24" t="s">
        <v>4</v>
      </c>
      <c r="M10" s="27" t="s">
        <v>0</v>
      </c>
    </row>
    <row r="11" spans="1:13" x14ac:dyDescent="0.5">
      <c r="A11" s="41" t="s">
        <v>49</v>
      </c>
      <c r="B11" s="128" t="s">
        <v>36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9"/>
    </row>
    <row r="12" spans="1:13" x14ac:dyDescent="0.5">
      <c r="A12" s="30" t="s">
        <v>2</v>
      </c>
      <c r="B12" s="20" t="s">
        <v>14</v>
      </c>
      <c r="C12" s="20" t="s">
        <v>10</v>
      </c>
      <c r="D12" s="21" t="s">
        <v>13</v>
      </c>
      <c r="E12" s="20" t="s">
        <v>9</v>
      </c>
      <c r="F12" s="20" t="s">
        <v>12</v>
      </c>
      <c r="G12" s="22" t="s">
        <v>8</v>
      </c>
      <c r="H12" s="20" t="s">
        <v>11</v>
      </c>
      <c r="I12" s="20"/>
      <c r="J12" s="20"/>
      <c r="K12" s="20"/>
      <c r="L12" s="20"/>
      <c r="M12" s="23"/>
    </row>
    <row r="13" spans="1:13" x14ac:dyDescent="0.5">
      <c r="A13" s="30" t="s">
        <v>3</v>
      </c>
      <c r="B13" s="20"/>
      <c r="C13" s="20"/>
      <c r="D13" s="20" t="s">
        <v>14</v>
      </c>
      <c r="E13" s="20" t="s">
        <v>10</v>
      </c>
      <c r="F13" s="21" t="s">
        <v>13</v>
      </c>
      <c r="G13" s="20" t="s">
        <v>9</v>
      </c>
      <c r="H13" s="20" t="s">
        <v>12</v>
      </c>
      <c r="I13" s="22" t="s">
        <v>8</v>
      </c>
      <c r="J13" s="20" t="s">
        <v>11</v>
      </c>
      <c r="K13" s="20"/>
      <c r="L13" s="20"/>
      <c r="M13" s="23"/>
    </row>
    <row r="14" spans="1:13" x14ac:dyDescent="0.5">
      <c r="A14" s="30" t="s">
        <v>4</v>
      </c>
      <c r="B14" s="20"/>
      <c r="C14" s="20"/>
      <c r="D14" s="20"/>
      <c r="E14" s="20"/>
      <c r="F14" s="20" t="s">
        <v>14</v>
      </c>
      <c r="G14" s="20" t="s">
        <v>10</v>
      </c>
      <c r="H14" s="21" t="s">
        <v>13</v>
      </c>
      <c r="I14" s="20" t="s">
        <v>9</v>
      </c>
      <c r="J14" s="20" t="s">
        <v>12</v>
      </c>
      <c r="K14" s="22" t="s">
        <v>8</v>
      </c>
      <c r="L14" s="20" t="s">
        <v>11</v>
      </c>
      <c r="M14" s="23"/>
    </row>
    <row r="15" spans="1:13" x14ac:dyDescent="0.5">
      <c r="A15" s="30" t="s">
        <v>5</v>
      </c>
      <c r="B15" s="20" t="s">
        <v>10</v>
      </c>
      <c r="C15" s="21" t="s">
        <v>13</v>
      </c>
      <c r="D15" s="20" t="s">
        <v>9</v>
      </c>
      <c r="E15" s="20" t="s">
        <v>12</v>
      </c>
      <c r="F15" s="22" t="s">
        <v>8</v>
      </c>
      <c r="G15" s="20" t="s">
        <v>11</v>
      </c>
      <c r="H15" s="20"/>
      <c r="I15" s="20"/>
      <c r="J15" s="20"/>
      <c r="K15" s="20"/>
      <c r="L15" s="20"/>
      <c r="M15" s="23" t="s">
        <v>14</v>
      </c>
    </row>
    <row r="16" spans="1:13" x14ac:dyDescent="0.5">
      <c r="A16" s="30" t="s">
        <v>6</v>
      </c>
      <c r="B16" s="20"/>
      <c r="C16" s="20" t="s">
        <v>14</v>
      </c>
      <c r="D16" s="20" t="s">
        <v>10</v>
      </c>
      <c r="E16" s="21" t="s">
        <v>13</v>
      </c>
      <c r="F16" s="20" t="s">
        <v>9</v>
      </c>
      <c r="G16" s="20" t="s">
        <v>12</v>
      </c>
      <c r="H16" s="22" t="s">
        <v>8</v>
      </c>
      <c r="I16" s="20" t="s">
        <v>11</v>
      </c>
      <c r="J16" s="20"/>
      <c r="K16" s="20"/>
      <c r="L16" s="20"/>
      <c r="M16" s="23"/>
    </row>
    <row r="17" spans="1:23" x14ac:dyDescent="0.5">
      <c r="A17" s="30" t="s">
        <v>7</v>
      </c>
      <c r="B17" s="20"/>
      <c r="C17" s="20"/>
      <c r="D17" s="20"/>
      <c r="E17" s="20" t="s">
        <v>14</v>
      </c>
      <c r="F17" s="20" t="s">
        <v>10</v>
      </c>
      <c r="G17" s="21" t="s">
        <v>13</v>
      </c>
      <c r="H17" s="20" t="s">
        <v>9</v>
      </c>
      <c r="I17" s="20" t="s">
        <v>12</v>
      </c>
      <c r="J17" s="22" t="s">
        <v>8</v>
      </c>
      <c r="K17" s="20" t="s">
        <v>11</v>
      </c>
      <c r="L17" s="20"/>
      <c r="M17" s="23"/>
    </row>
    <row r="18" spans="1:23" ht="14.7" thickBot="1" x14ac:dyDescent="0.55000000000000004">
      <c r="A18" s="31" t="s">
        <v>0</v>
      </c>
      <c r="B18" s="24"/>
      <c r="C18" s="24"/>
      <c r="D18" s="24"/>
      <c r="E18" s="24"/>
      <c r="F18" s="24"/>
      <c r="G18" s="24" t="s">
        <v>14</v>
      </c>
      <c r="H18" s="24" t="s">
        <v>10</v>
      </c>
      <c r="I18" s="25" t="s">
        <v>13</v>
      </c>
      <c r="J18" s="24" t="s">
        <v>9</v>
      </c>
      <c r="K18" s="24" t="s">
        <v>12</v>
      </c>
      <c r="L18" s="26" t="s">
        <v>8</v>
      </c>
      <c r="M18" s="27" t="s">
        <v>11</v>
      </c>
    </row>
    <row r="20" spans="1:23" x14ac:dyDescent="0.5">
      <c r="B20">
        <v>0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1</v>
      </c>
      <c r="J20">
        <v>2</v>
      </c>
      <c r="K20">
        <v>2</v>
      </c>
      <c r="L20">
        <v>1</v>
      </c>
      <c r="M20">
        <v>2</v>
      </c>
      <c r="N20">
        <v>2</v>
      </c>
      <c r="O20">
        <v>2</v>
      </c>
      <c r="P20">
        <v>1</v>
      </c>
      <c r="Q20">
        <v>2</v>
      </c>
      <c r="R20">
        <v>2</v>
      </c>
      <c r="S20">
        <v>1</v>
      </c>
      <c r="T20">
        <v>2</v>
      </c>
      <c r="U20">
        <v>2</v>
      </c>
      <c r="V20">
        <v>2</v>
      </c>
      <c r="W20">
        <v>1</v>
      </c>
    </row>
    <row r="21" spans="1:23" x14ac:dyDescent="0.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</row>
    <row r="22" spans="1:23" x14ac:dyDescent="0.5">
      <c r="A22" t="s">
        <v>52</v>
      </c>
      <c r="B22">
        <f>B20</f>
        <v>0</v>
      </c>
      <c r="C22">
        <f>B22+C20</f>
        <v>2</v>
      </c>
      <c r="D22">
        <f t="shared" ref="D22:W22" si="0">C22+D20</f>
        <v>4</v>
      </c>
      <c r="E22">
        <f t="shared" si="0"/>
        <v>5</v>
      </c>
      <c r="F22">
        <f t="shared" si="0"/>
        <v>7</v>
      </c>
      <c r="G22">
        <f t="shared" si="0"/>
        <v>9</v>
      </c>
      <c r="H22">
        <f t="shared" si="0"/>
        <v>11</v>
      </c>
      <c r="I22">
        <f t="shared" si="0"/>
        <v>12</v>
      </c>
      <c r="J22">
        <f t="shared" si="0"/>
        <v>14</v>
      </c>
      <c r="K22">
        <f t="shared" si="0"/>
        <v>16</v>
      </c>
      <c r="L22">
        <f t="shared" si="0"/>
        <v>17</v>
      </c>
      <c r="M22">
        <f t="shared" si="0"/>
        <v>19</v>
      </c>
      <c r="N22">
        <f t="shared" si="0"/>
        <v>21</v>
      </c>
      <c r="O22">
        <f t="shared" si="0"/>
        <v>23</v>
      </c>
      <c r="P22">
        <f t="shared" si="0"/>
        <v>24</v>
      </c>
      <c r="Q22">
        <f t="shared" si="0"/>
        <v>26</v>
      </c>
      <c r="R22">
        <f t="shared" si="0"/>
        <v>28</v>
      </c>
      <c r="S22">
        <f t="shared" si="0"/>
        <v>29</v>
      </c>
      <c r="T22">
        <f t="shared" si="0"/>
        <v>31</v>
      </c>
      <c r="U22">
        <f t="shared" si="0"/>
        <v>33</v>
      </c>
      <c r="V22">
        <f t="shared" si="0"/>
        <v>35</v>
      </c>
      <c r="W22">
        <f t="shared" si="0"/>
        <v>36</v>
      </c>
    </row>
    <row r="23" spans="1:23" x14ac:dyDescent="0.5">
      <c r="A23" t="s">
        <v>9</v>
      </c>
      <c r="B23">
        <f>C22-$C22</f>
        <v>0</v>
      </c>
      <c r="C23">
        <f t="shared" ref="C23:W27" si="1">D22-$C22</f>
        <v>2</v>
      </c>
      <c r="D23">
        <f t="shared" si="1"/>
        <v>3</v>
      </c>
      <c r="E23">
        <f t="shared" si="1"/>
        <v>5</v>
      </c>
      <c r="F23">
        <f t="shared" si="1"/>
        <v>7</v>
      </c>
      <c r="G23">
        <f t="shared" si="1"/>
        <v>9</v>
      </c>
      <c r="H23">
        <f t="shared" si="1"/>
        <v>10</v>
      </c>
      <c r="I23">
        <f t="shared" si="1"/>
        <v>12</v>
      </c>
      <c r="J23">
        <f t="shared" si="1"/>
        <v>14</v>
      </c>
      <c r="K23">
        <f t="shared" si="1"/>
        <v>15</v>
      </c>
      <c r="L23">
        <f t="shared" si="1"/>
        <v>17</v>
      </c>
      <c r="M23">
        <f t="shared" si="1"/>
        <v>19</v>
      </c>
      <c r="N23">
        <f t="shared" si="1"/>
        <v>21</v>
      </c>
      <c r="O23">
        <f t="shared" si="1"/>
        <v>22</v>
      </c>
      <c r="P23">
        <f t="shared" si="1"/>
        <v>24</v>
      </c>
      <c r="Q23">
        <f t="shared" si="1"/>
        <v>26</v>
      </c>
      <c r="R23">
        <f t="shared" si="1"/>
        <v>27</v>
      </c>
      <c r="S23">
        <f t="shared" si="1"/>
        <v>29</v>
      </c>
      <c r="T23">
        <f t="shared" si="1"/>
        <v>31</v>
      </c>
      <c r="U23">
        <f t="shared" si="1"/>
        <v>33</v>
      </c>
      <c r="V23">
        <f t="shared" si="1"/>
        <v>34</v>
      </c>
      <c r="W23">
        <f t="shared" si="1"/>
        <v>-2</v>
      </c>
    </row>
    <row r="24" spans="1:23" x14ac:dyDescent="0.5">
      <c r="A24" t="s">
        <v>10</v>
      </c>
      <c r="B24">
        <f>C23-$C23</f>
        <v>0</v>
      </c>
      <c r="C24">
        <f t="shared" si="1"/>
        <v>1</v>
      </c>
      <c r="D24">
        <f t="shared" si="1"/>
        <v>3</v>
      </c>
      <c r="E24">
        <f t="shared" si="1"/>
        <v>5</v>
      </c>
      <c r="F24">
        <f t="shared" si="1"/>
        <v>7</v>
      </c>
      <c r="G24">
        <f t="shared" si="1"/>
        <v>8</v>
      </c>
      <c r="H24">
        <f t="shared" si="1"/>
        <v>10</v>
      </c>
      <c r="I24">
        <f t="shared" si="1"/>
        <v>12</v>
      </c>
      <c r="J24">
        <f t="shared" si="1"/>
        <v>13</v>
      </c>
      <c r="K24">
        <f t="shared" si="1"/>
        <v>15</v>
      </c>
      <c r="L24">
        <f t="shared" si="1"/>
        <v>17</v>
      </c>
      <c r="M24">
        <f t="shared" si="1"/>
        <v>19</v>
      </c>
      <c r="N24">
        <f t="shared" si="1"/>
        <v>20</v>
      </c>
      <c r="O24">
        <f t="shared" si="1"/>
        <v>22</v>
      </c>
      <c r="P24">
        <f t="shared" si="1"/>
        <v>24</v>
      </c>
      <c r="Q24">
        <f t="shared" si="1"/>
        <v>25</v>
      </c>
      <c r="R24">
        <f t="shared" si="1"/>
        <v>27</v>
      </c>
      <c r="S24">
        <f t="shared" si="1"/>
        <v>29</v>
      </c>
      <c r="T24">
        <f t="shared" si="1"/>
        <v>31</v>
      </c>
      <c r="U24">
        <f t="shared" si="1"/>
        <v>32</v>
      </c>
      <c r="V24">
        <f t="shared" si="1"/>
        <v>-4</v>
      </c>
      <c r="W24">
        <f t="shared" si="1"/>
        <v>-2</v>
      </c>
    </row>
    <row r="25" spans="1:23" x14ac:dyDescent="0.5">
      <c r="A25" t="s">
        <v>11</v>
      </c>
      <c r="B25">
        <f t="shared" ref="B25:B27" si="2">C24-$C24</f>
        <v>0</v>
      </c>
      <c r="C25">
        <f t="shared" si="1"/>
        <v>2</v>
      </c>
      <c r="D25">
        <f t="shared" si="1"/>
        <v>4</v>
      </c>
      <c r="E25">
        <f t="shared" si="1"/>
        <v>6</v>
      </c>
      <c r="F25">
        <f t="shared" si="1"/>
        <v>7</v>
      </c>
      <c r="G25">
        <f t="shared" si="1"/>
        <v>9</v>
      </c>
      <c r="H25">
        <f t="shared" si="1"/>
        <v>11</v>
      </c>
      <c r="I25">
        <f t="shared" si="1"/>
        <v>12</v>
      </c>
      <c r="J25">
        <f t="shared" si="1"/>
        <v>14</v>
      </c>
      <c r="K25">
        <f t="shared" si="1"/>
        <v>16</v>
      </c>
      <c r="L25">
        <f t="shared" si="1"/>
        <v>18</v>
      </c>
      <c r="M25">
        <f t="shared" si="1"/>
        <v>19</v>
      </c>
      <c r="N25">
        <f t="shared" si="1"/>
        <v>21</v>
      </c>
      <c r="O25">
        <f t="shared" si="1"/>
        <v>23</v>
      </c>
      <c r="P25">
        <f t="shared" si="1"/>
        <v>24</v>
      </c>
      <c r="Q25">
        <f t="shared" si="1"/>
        <v>26</v>
      </c>
      <c r="R25">
        <f t="shared" si="1"/>
        <v>28</v>
      </c>
      <c r="S25">
        <f t="shared" si="1"/>
        <v>30</v>
      </c>
      <c r="T25">
        <f t="shared" si="1"/>
        <v>31</v>
      </c>
      <c r="U25">
        <f t="shared" si="1"/>
        <v>-5</v>
      </c>
      <c r="V25">
        <f t="shared" si="1"/>
        <v>-3</v>
      </c>
      <c r="W25">
        <f t="shared" si="1"/>
        <v>-1</v>
      </c>
    </row>
    <row r="26" spans="1:23" x14ac:dyDescent="0.5">
      <c r="A26" t="s">
        <v>53</v>
      </c>
      <c r="B26">
        <f t="shared" si="2"/>
        <v>0</v>
      </c>
      <c r="C26">
        <f t="shared" si="1"/>
        <v>2</v>
      </c>
      <c r="D26">
        <f t="shared" si="1"/>
        <v>4</v>
      </c>
      <c r="E26">
        <f t="shared" si="1"/>
        <v>5</v>
      </c>
      <c r="F26">
        <f t="shared" si="1"/>
        <v>7</v>
      </c>
      <c r="G26">
        <f t="shared" si="1"/>
        <v>9</v>
      </c>
      <c r="H26">
        <f t="shared" si="1"/>
        <v>10</v>
      </c>
      <c r="I26">
        <f t="shared" si="1"/>
        <v>12</v>
      </c>
      <c r="J26">
        <f t="shared" si="1"/>
        <v>14</v>
      </c>
      <c r="K26">
        <f t="shared" si="1"/>
        <v>16</v>
      </c>
      <c r="L26">
        <f t="shared" si="1"/>
        <v>17</v>
      </c>
      <c r="M26">
        <f t="shared" si="1"/>
        <v>19</v>
      </c>
      <c r="N26">
        <f t="shared" si="1"/>
        <v>21</v>
      </c>
      <c r="O26">
        <f t="shared" si="1"/>
        <v>22</v>
      </c>
      <c r="P26">
        <f t="shared" si="1"/>
        <v>24</v>
      </c>
      <c r="Q26">
        <f t="shared" si="1"/>
        <v>26</v>
      </c>
      <c r="R26">
        <f t="shared" si="1"/>
        <v>28</v>
      </c>
      <c r="S26">
        <f t="shared" si="1"/>
        <v>29</v>
      </c>
      <c r="T26">
        <f t="shared" si="1"/>
        <v>-7</v>
      </c>
      <c r="U26">
        <f t="shared" si="1"/>
        <v>-5</v>
      </c>
      <c r="V26">
        <f t="shared" si="1"/>
        <v>-3</v>
      </c>
      <c r="W26">
        <f t="shared" si="1"/>
        <v>-2</v>
      </c>
    </row>
    <row r="27" spans="1:23" x14ac:dyDescent="0.5">
      <c r="A27" t="s">
        <v>13</v>
      </c>
      <c r="B27">
        <f t="shared" si="2"/>
        <v>0</v>
      </c>
      <c r="C27">
        <f t="shared" si="1"/>
        <v>2</v>
      </c>
      <c r="D27">
        <f t="shared" si="1"/>
        <v>3</v>
      </c>
      <c r="E27">
        <f t="shared" si="1"/>
        <v>5</v>
      </c>
      <c r="F27">
        <f t="shared" si="1"/>
        <v>7</v>
      </c>
      <c r="G27">
        <f t="shared" si="1"/>
        <v>8</v>
      </c>
      <c r="H27">
        <f t="shared" si="1"/>
        <v>10</v>
      </c>
      <c r="I27">
        <f t="shared" si="1"/>
        <v>12</v>
      </c>
      <c r="J27">
        <f t="shared" si="1"/>
        <v>14</v>
      </c>
      <c r="K27">
        <f t="shared" si="1"/>
        <v>15</v>
      </c>
      <c r="L27">
        <f t="shared" si="1"/>
        <v>17</v>
      </c>
      <c r="M27">
        <f t="shared" si="1"/>
        <v>19</v>
      </c>
      <c r="N27">
        <f t="shared" si="1"/>
        <v>20</v>
      </c>
      <c r="O27">
        <f t="shared" si="1"/>
        <v>22</v>
      </c>
      <c r="P27">
        <f t="shared" si="1"/>
        <v>24</v>
      </c>
      <c r="Q27">
        <f t="shared" si="1"/>
        <v>26</v>
      </c>
      <c r="R27">
        <f t="shared" si="1"/>
        <v>27</v>
      </c>
      <c r="S27">
        <f t="shared" si="1"/>
        <v>-9</v>
      </c>
      <c r="T27">
        <f t="shared" si="1"/>
        <v>-7</v>
      </c>
      <c r="U27">
        <f t="shared" si="1"/>
        <v>-5</v>
      </c>
      <c r="V27">
        <f t="shared" si="1"/>
        <v>-4</v>
      </c>
      <c r="W27">
        <f t="shared" si="1"/>
        <v>-2</v>
      </c>
    </row>
    <row r="28" spans="1:23" x14ac:dyDescent="0.5">
      <c r="A28" t="s">
        <v>14</v>
      </c>
      <c r="B28">
        <f t="shared" ref="B28" si="3">C27-$C27</f>
        <v>0</v>
      </c>
      <c r="C28">
        <f t="shared" ref="C28" si="4">D27-$C27</f>
        <v>1</v>
      </c>
      <c r="D28">
        <f t="shared" ref="D28" si="5">E27-$C27</f>
        <v>3</v>
      </c>
      <c r="E28">
        <f t="shared" ref="E28" si="6">F27-$C27</f>
        <v>5</v>
      </c>
      <c r="F28">
        <f t="shared" ref="F28" si="7">G27-$C27</f>
        <v>6</v>
      </c>
      <c r="G28">
        <f t="shared" ref="G28" si="8">H27-$C27</f>
        <v>8</v>
      </c>
      <c r="H28">
        <f t="shared" ref="H28" si="9">I27-$C27</f>
        <v>10</v>
      </c>
      <c r="I28">
        <f t="shared" ref="I28" si="10">J27-$C27</f>
        <v>12</v>
      </c>
      <c r="J28">
        <f t="shared" ref="J28" si="11">K27-$C27</f>
        <v>13</v>
      </c>
      <c r="K28">
        <f t="shared" ref="K28" si="12">L27-$C27</f>
        <v>15</v>
      </c>
      <c r="L28">
        <f t="shared" ref="L28" si="13">M27-$C27</f>
        <v>17</v>
      </c>
      <c r="M28">
        <f t="shared" ref="M28" si="14">N27-$C27</f>
        <v>18</v>
      </c>
      <c r="N28">
        <f t="shared" ref="N28" si="15">O27-$C27</f>
        <v>20</v>
      </c>
      <c r="O28">
        <f t="shared" ref="O28" si="16">P27-$C27</f>
        <v>22</v>
      </c>
      <c r="P28">
        <f t="shared" ref="P28" si="17">Q27-$C27</f>
        <v>24</v>
      </c>
      <c r="Q28">
        <f t="shared" ref="Q28" si="18">R27-$C27</f>
        <v>25</v>
      </c>
      <c r="R28">
        <f t="shared" ref="R28" si="19">S27-$C27</f>
        <v>-11</v>
      </c>
      <c r="S28">
        <f t="shared" ref="S28" si="20">T27-$C27</f>
        <v>-9</v>
      </c>
      <c r="T28">
        <f t="shared" ref="T28" si="21">U27-$C27</f>
        <v>-7</v>
      </c>
      <c r="U28">
        <f t="shared" ref="U28" si="22">V27-$C27</f>
        <v>-6</v>
      </c>
      <c r="V28">
        <f t="shared" ref="V28" si="23">W27-$C27</f>
        <v>-4</v>
      </c>
      <c r="W28">
        <f t="shared" ref="W28" si="24">X27-$C27</f>
        <v>-2</v>
      </c>
    </row>
    <row r="34" spans="1:24" x14ac:dyDescent="0.5">
      <c r="K34">
        <v>5</v>
      </c>
    </row>
    <row r="35" spans="1:24" x14ac:dyDescent="0.5"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0</v>
      </c>
    </row>
    <row r="36" spans="1:24" x14ac:dyDescent="0.5">
      <c r="A36" t="s">
        <v>14</v>
      </c>
      <c r="B36">
        <v>0</v>
      </c>
      <c r="C36">
        <v>1</v>
      </c>
      <c r="D36">
        <v>3</v>
      </c>
      <c r="E36">
        <v>5</v>
      </c>
      <c r="F36">
        <v>6</v>
      </c>
      <c r="G36">
        <v>8</v>
      </c>
      <c r="H36">
        <v>10</v>
      </c>
      <c r="K36">
        <f t="shared" ref="K36:Q38" si="25">MOD(B36+$K$34,12)</f>
        <v>5</v>
      </c>
      <c r="L36">
        <f t="shared" si="25"/>
        <v>6</v>
      </c>
      <c r="M36">
        <f t="shared" si="25"/>
        <v>8</v>
      </c>
      <c r="N36">
        <f t="shared" si="25"/>
        <v>10</v>
      </c>
      <c r="O36">
        <f t="shared" si="25"/>
        <v>11</v>
      </c>
      <c r="P36">
        <f t="shared" si="25"/>
        <v>1</v>
      </c>
      <c r="Q36">
        <f t="shared" si="25"/>
        <v>3</v>
      </c>
      <c r="R36">
        <f t="shared" ref="R36:W38" si="26">K36</f>
        <v>5</v>
      </c>
      <c r="S36">
        <f t="shared" si="26"/>
        <v>6</v>
      </c>
      <c r="T36">
        <f t="shared" si="26"/>
        <v>8</v>
      </c>
      <c r="U36">
        <f t="shared" si="26"/>
        <v>10</v>
      </c>
      <c r="V36">
        <f t="shared" si="26"/>
        <v>11</v>
      </c>
      <c r="W36">
        <f t="shared" si="26"/>
        <v>1</v>
      </c>
    </row>
    <row r="37" spans="1:24" x14ac:dyDescent="0.5">
      <c r="A37" t="s">
        <v>10</v>
      </c>
      <c r="B37">
        <v>0</v>
      </c>
      <c r="C37">
        <v>1</v>
      </c>
      <c r="D37">
        <v>3</v>
      </c>
      <c r="E37">
        <v>5</v>
      </c>
      <c r="F37">
        <v>7</v>
      </c>
      <c r="G37">
        <v>8</v>
      </c>
      <c r="H37">
        <v>10</v>
      </c>
      <c r="K37">
        <f t="shared" si="25"/>
        <v>5</v>
      </c>
      <c r="L37">
        <f t="shared" si="25"/>
        <v>6</v>
      </c>
      <c r="M37">
        <f t="shared" si="25"/>
        <v>8</v>
      </c>
      <c r="N37">
        <f t="shared" si="25"/>
        <v>10</v>
      </c>
      <c r="O37">
        <f t="shared" si="25"/>
        <v>0</v>
      </c>
      <c r="P37">
        <f t="shared" si="25"/>
        <v>1</v>
      </c>
      <c r="Q37">
        <f t="shared" si="25"/>
        <v>3</v>
      </c>
      <c r="R37">
        <f t="shared" si="26"/>
        <v>5</v>
      </c>
      <c r="S37">
        <f t="shared" si="26"/>
        <v>6</v>
      </c>
      <c r="T37">
        <f t="shared" si="26"/>
        <v>8</v>
      </c>
      <c r="U37">
        <f t="shared" si="26"/>
        <v>10</v>
      </c>
      <c r="V37">
        <f t="shared" si="26"/>
        <v>0</v>
      </c>
      <c r="W37">
        <f t="shared" si="26"/>
        <v>1</v>
      </c>
    </row>
    <row r="38" spans="1:24" x14ac:dyDescent="0.5">
      <c r="A38" t="s">
        <v>13</v>
      </c>
      <c r="B38">
        <v>0</v>
      </c>
      <c r="C38">
        <v>2</v>
      </c>
      <c r="D38">
        <v>3</v>
      </c>
      <c r="E38">
        <v>5</v>
      </c>
      <c r="F38">
        <v>7</v>
      </c>
      <c r="G38">
        <v>8</v>
      </c>
      <c r="H38">
        <v>10</v>
      </c>
      <c r="K38">
        <f t="shared" si="25"/>
        <v>5</v>
      </c>
      <c r="L38">
        <f t="shared" si="25"/>
        <v>7</v>
      </c>
      <c r="M38">
        <f t="shared" si="25"/>
        <v>8</v>
      </c>
      <c r="N38">
        <f t="shared" si="25"/>
        <v>10</v>
      </c>
      <c r="O38">
        <f t="shared" si="25"/>
        <v>0</v>
      </c>
      <c r="P38">
        <f t="shared" si="25"/>
        <v>1</v>
      </c>
      <c r="Q38">
        <f t="shared" si="25"/>
        <v>3</v>
      </c>
      <c r="R38">
        <f t="shared" si="26"/>
        <v>5</v>
      </c>
      <c r="S38">
        <f t="shared" si="26"/>
        <v>7</v>
      </c>
      <c r="T38">
        <f t="shared" si="26"/>
        <v>8</v>
      </c>
      <c r="U38">
        <f t="shared" si="26"/>
        <v>10</v>
      </c>
      <c r="V38">
        <f t="shared" si="26"/>
        <v>0</v>
      </c>
      <c r="W38">
        <f t="shared" si="26"/>
        <v>1</v>
      </c>
    </row>
    <row r="39" spans="1:24" x14ac:dyDescent="0.5">
      <c r="A39" t="s">
        <v>9</v>
      </c>
      <c r="B39">
        <v>0</v>
      </c>
      <c r="C39">
        <v>2</v>
      </c>
      <c r="D39">
        <v>3</v>
      </c>
      <c r="E39">
        <v>5</v>
      </c>
      <c r="F39">
        <v>7</v>
      </c>
      <c r="G39">
        <v>9</v>
      </c>
      <c r="H39">
        <v>10</v>
      </c>
      <c r="K39">
        <f t="shared" ref="K39:P42" si="27">MOD(B39+$K$34,12)</f>
        <v>5</v>
      </c>
      <c r="L39">
        <f t="shared" si="27"/>
        <v>7</v>
      </c>
      <c r="M39">
        <f t="shared" si="27"/>
        <v>8</v>
      </c>
      <c r="N39">
        <f t="shared" si="27"/>
        <v>10</v>
      </c>
      <c r="O39">
        <f t="shared" si="27"/>
        <v>0</v>
      </c>
      <c r="P39">
        <f t="shared" si="27"/>
        <v>2</v>
      </c>
      <c r="Q39">
        <f t="shared" ref="Q39" si="28">MOD(H39+$K$34,12)</f>
        <v>3</v>
      </c>
      <c r="R39">
        <f t="shared" ref="R39" si="29">K39</f>
        <v>5</v>
      </c>
      <c r="S39">
        <f t="shared" ref="S39:W39" si="30">L39</f>
        <v>7</v>
      </c>
      <c r="T39">
        <f t="shared" si="30"/>
        <v>8</v>
      </c>
      <c r="U39">
        <f t="shared" si="30"/>
        <v>10</v>
      </c>
      <c r="V39">
        <f t="shared" si="30"/>
        <v>0</v>
      </c>
      <c r="W39">
        <f t="shared" si="30"/>
        <v>2</v>
      </c>
    </row>
    <row r="40" spans="1:24" x14ac:dyDescent="0.5">
      <c r="A40" t="s">
        <v>53</v>
      </c>
      <c r="B40">
        <v>0</v>
      </c>
      <c r="C40">
        <v>2</v>
      </c>
      <c r="D40">
        <v>4</v>
      </c>
      <c r="E40">
        <v>5</v>
      </c>
      <c r="F40">
        <v>7</v>
      </c>
      <c r="G40">
        <v>9</v>
      </c>
      <c r="H40">
        <v>10</v>
      </c>
      <c r="K40">
        <f t="shared" si="27"/>
        <v>5</v>
      </c>
      <c r="L40">
        <f t="shared" si="27"/>
        <v>7</v>
      </c>
      <c r="M40">
        <f t="shared" si="27"/>
        <v>9</v>
      </c>
      <c r="N40">
        <f t="shared" si="27"/>
        <v>10</v>
      </c>
      <c r="O40">
        <f t="shared" si="27"/>
        <v>0</v>
      </c>
      <c r="P40">
        <f t="shared" si="27"/>
        <v>2</v>
      </c>
      <c r="Q40">
        <f>MOD(H40+$K$34,12)</f>
        <v>3</v>
      </c>
      <c r="R40">
        <f t="shared" ref="R40:W42" si="31">K40</f>
        <v>5</v>
      </c>
      <c r="S40">
        <f t="shared" si="31"/>
        <v>7</v>
      </c>
      <c r="T40">
        <f t="shared" si="31"/>
        <v>9</v>
      </c>
      <c r="U40">
        <f t="shared" si="31"/>
        <v>10</v>
      </c>
      <c r="V40">
        <f t="shared" si="31"/>
        <v>0</v>
      </c>
      <c r="W40">
        <f t="shared" si="31"/>
        <v>2</v>
      </c>
    </row>
    <row r="41" spans="1:24" x14ac:dyDescent="0.5">
      <c r="A41" t="s">
        <v>52</v>
      </c>
      <c r="B41">
        <v>0</v>
      </c>
      <c r="C41">
        <v>2</v>
      </c>
      <c r="D41">
        <v>4</v>
      </c>
      <c r="E41">
        <v>5</v>
      </c>
      <c r="F41">
        <v>7</v>
      </c>
      <c r="G41">
        <v>9</v>
      </c>
      <c r="H41">
        <v>11</v>
      </c>
      <c r="K41">
        <f t="shared" si="27"/>
        <v>5</v>
      </c>
      <c r="L41">
        <f t="shared" si="27"/>
        <v>7</v>
      </c>
      <c r="M41">
        <f t="shared" si="27"/>
        <v>9</v>
      </c>
      <c r="N41">
        <f t="shared" si="27"/>
        <v>10</v>
      </c>
      <c r="O41">
        <f t="shared" si="27"/>
        <v>0</v>
      </c>
      <c r="P41">
        <f t="shared" si="27"/>
        <v>2</v>
      </c>
      <c r="Q41">
        <f>MOD(H41+$K$34,12)</f>
        <v>4</v>
      </c>
      <c r="R41">
        <f t="shared" si="31"/>
        <v>5</v>
      </c>
      <c r="S41">
        <f t="shared" si="31"/>
        <v>7</v>
      </c>
      <c r="T41">
        <f t="shared" si="31"/>
        <v>9</v>
      </c>
      <c r="U41">
        <f t="shared" si="31"/>
        <v>10</v>
      </c>
      <c r="V41">
        <f t="shared" si="31"/>
        <v>0</v>
      </c>
      <c r="W41">
        <f t="shared" si="31"/>
        <v>2</v>
      </c>
    </row>
    <row r="42" spans="1:24" x14ac:dyDescent="0.5">
      <c r="A42" t="s">
        <v>11</v>
      </c>
      <c r="B42">
        <v>0</v>
      </c>
      <c r="C42">
        <v>2</v>
      </c>
      <c r="D42">
        <v>4</v>
      </c>
      <c r="E42">
        <v>6</v>
      </c>
      <c r="F42">
        <v>7</v>
      </c>
      <c r="G42">
        <v>9</v>
      </c>
      <c r="H42">
        <v>11</v>
      </c>
      <c r="K42">
        <f t="shared" si="27"/>
        <v>5</v>
      </c>
      <c r="L42">
        <f t="shared" si="27"/>
        <v>7</v>
      </c>
      <c r="M42">
        <f t="shared" si="27"/>
        <v>9</v>
      </c>
      <c r="N42">
        <f t="shared" si="27"/>
        <v>11</v>
      </c>
      <c r="O42">
        <f t="shared" si="27"/>
        <v>0</v>
      </c>
      <c r="P42">
        <f t="shared" si="27"/>
        <v>2</v>
      </c>
      <c r="Q42">
        <f>MOD(H42+$K$34,12)</f>
        <v>4</v>
      </c>
      <c r="R42">
        <f t="shared" si="31"/>
        <v>5</v>
      </c>
      <c r="S42">
        <f t="shared" si="31"/>
        <v>7</v>
      </c>
      <c r="T42">
        <f t="shared" si="31"/>
        <v>9</v>
      </c>
      <c r="U42">
        <f t="shared" si="31"/>
        <v>11</v>
      </c>
      <c r="V42">
        <f t="shared" si="31"/>
        <v>0</v>
      </c>
      <c r="W42">
        <f t="shared" si="31"/>
        <v>2</v>
      </c>
    </row>
    <row r="44" spans="1:24" ht="14.7" thickBot="1" x14ac:dyDescent="0.55000000000000004"/>
    <row r="45" spans="1:24" ht="14.7" thickBot="1" x14ac:dyDescent="0.55000000000000004">
      <c r="A45" s="39" t="s">
        <v>48</v>
      </c>
      <c r="B45" s="29" t="s">
        <v>37</v>
      </c>
      <c r="C45" s="35" t="s">
        <v>50</v>
      </c>
      <c r="D45" s="37" t="s">
        <v>51</v>
      </c>
      <c r="E45" s="41" t="s">
        <v>14</v>
      </c>
      <c r="F45" s="30" t="s">
        <v>10</v>
      </c>
      <c r="G45" s="30" t="s">
        <v>9</v>
      </c>
      <c r="H45" s="30" t="s">
        <v>12</v>
      </c>
      <c r="I45" s="31" t="s">
        <v>11</v>
      </c>
    </row>
    <row r="46" spans="1:24" ht="14.7" thickBot="1" x14ac:dyDescent="0.55000000000000004">
      <c r="A46" s="28">
        <v>-5</v>
      </c>
      <c r="B46" s="33" t="s">
        <v>47</v>
      </c>
      <c r="C46" s="22" t="s">
        <v>29</v>
      </c>
      <c r="D46" s="25" t="s">
        <v>33</v>
      </c>
      <c r="E46" s="32" t="s">
        <v>2</v>
      </c>
      <c r="F46" s="20" t="s">
        <v>5</v>
      </c>
      <c r="G46" s="20" t="s">
        <v>30</v>
      </c>
      <c r="H46" s="20" t="s">
        <v>32</v>
      </c>
      <c r="I46" s="43" t="s">
        <v>31</v>
      </c>
      <c r="J46">
        <v>0</v>
      </c>
      <c r="K46">
        <v>1</v>
      </c>
      <c r="L46">
        <v>3</v>
      </c>
      <c r="M46">
        <v>5</v>
      </c>
      <c r="N46">
        <v>6</v>
      </c>
      <c r="O46">
        <v>8</v>
      </c>
      <c r="P46">
        <v>10</v>
      </c>
      <c r="X46" s="44"/>
    </row>
    <row r="47" spans="1:24" ht="14.7" thickBot="1" x14ac:dyDescent="0.55000000000000004">
      <c r="A47" s="28">
        <v>-4</v>
      </c>
      <c r="B47" s="33" t="s">
        <v>46</v>
      </c>
      <c r="C47" s="22" t="s">
        <v>32</v>
      </c>
      <c r="D47" s="25" t="s">
        <v>5</v>
      </c>
      <c r="E47" s="32" t="s">
        <v>6</v>
      </c>
      <c r="F47" s="20" t="s">
        <v>2</v>
      </c>
      <c r="G47" s="20" t="s">
        <v>33</v>
      </c>
      <c r="H47" s="20" t="s">
        <v>30</v>
      </c>
      <c r="I47" s="43" t="s">
        <v>29</v>
      </c>
      <c r="J47">
        <v>0</v>
      </c>
      <c r="K47">
        <v>1</v>
      </c>
      <c r="L47">
        <v>3</v>
      </c>
      <c r="M47">
        <v>5</v>
      </c>
      <c r="N47">
        <v>7</v>
      </c>
      <c r="O47">
        <v>8</v>
      </c>
      <c r="P47">
        <v>10</v>
      </c>
      <c r="Q47">
        <v>0</v>
      </c>
      <c r="R47">
        <v>1</v>
      </c>
      <c r="S47">
        <v>3</v>
      </c>
      <c r="T47">
        <v>5</v>
      </c>
      <c r="U47">
        <v>7</v>
      </c>
      <c r="V47">
        <v>8</v>
      </c>
      <c r="W47">
        <v>10</v>
      </c>
    </row>
    <row r="48" spans="1:24" ht="14.7" thickBot="1" x14ac:dyDescent="0.55000000000000004">
      <c r="A48" s="28">
        <v>-3</v>
      </c>
      <c r="B48" s="33" t="s">
        <v>45</v>
      </c>
      <c r="C48" s="22" t="s">
        <v>30</v>
      </c>
      <c r="D48" s="25" t="s">
        <v>2</v>
      </c>
      <c r="E48" s="32" t="s">
        <v>3</v>
      </c>
      <c r="F48" s="20" t="s">
        <v>6</v>
      </c>
      <c r="G48" s="20" t="s">
        <v>5</v>
      </c>
      <c r="H48" s="20" t="s">
        <v>33</v>
      </c>
      <c r="I48" s="43" t="s">
        <v>32</v>
      </c>
      <c r="J48">
        <v>0</v>
      </c>
      <c r="K48">
        <v>2</v>
      </c>
      <c r="L48">
        <v>3</v>
      </c>
      <c r="M48">
        <v>5</v>
      </c>
      <c r="N48">
        <v>7</v>
      </c>
      <c r="O48">
        <v>8</v>
      </c>
      <c r="P48">
        <v>10</v>
      </c>
      <c r="Q48">
        <v>0</v>
      </c>
      <c r="R48">
        <v>2</v>
      </c>
      <c r="S48">
        <v>3</v>
      </c>
      <c r="T48">
        <v>5</v>
      </c>
      <c r="U48">
        <v>7</v>
      </c>
      <c r="V48">
        <v>8</v>
      </c>
      <c r="W48">
        <v>10</v>
      </c>
    </row>
    <row r="49" spans="1:23" ht="14.7" thickBot="1" x14ac:dyDescent="0.55000000000000004">
      <c r="A49" s="28">
        <v>-2</v>
      </c>
      <c r="B49" s="33" t="s">
        <v>44</v>
      </c>
      <c r="C49" s="22" t="s">
        <v>33</v>
      </c>
      <c r="D49" s="25" t="s">
        <v>6</v>
      </c>
      <c r="E49" s="32" t="s">
        <v>7</v>
      </c>
      <c r="F49" s="20" t="s">
        <v>3</v>
      </c>
      <c r="G49" s="20" t="s">
        <v>2</v>
      </c>
      <c r="H49" s="20" t="s">
        <v>5</v>
      </c>
      <c r="I49" s="43" t="s">
        <v>30</v>
      </c>
      <c r="J49">
        <v>0</v>
      </c>
      <c r="K49">
        <v>2</v>
      </c>
      <c r="L49">
        <v>3</v>
      </c>
      <c r="M49">
        <v>5</v>
      </c>
      <c r="N49">
        <v>7</v>
      </c>
      <c r="O49">
        <v>9</v>
      </c>
      <c r="P49">
        <v>10</v>
      </c>
      <c r="Q49">
        <v>0</v>
      </c>
      <c r="R49">
        <v>2</v>
      </c>
      <c r="S49">
        <v>3</v>
      </c>
      <c r="T49">
        <v>5</v>
      </c>
      <c r="U49">
        <v>7</v>
      </c>
      <c r="V49">
        <v>9</v>
      </c>
      <c r="W49">
        <v>10</v>
      </c>
    </row>
    <row r="50" spans="1:23" ht="14.7" thickBot="1" x14ac:dyDescent="0.55000000000000004">
      <c r="A50" s="28">
        <v>-1</v>
      </c>
      <c r="B50" s="33" t="s">
        <v>43</v>
      </c>
      <c r="C50" s="22" t="s">
        <v>5</v>
      </c>
      <c r="D50" s="25" t="s">
        <v>3</v>
      </c>
      <c r="E50" s="32" t="s">
        <v>4</v>
      </c>
      <c r="F50" s="20" t="s">
        <v>7</v>
      </c>
      <c r="G50" s="20" t="s">
        <v>6</v>
      </c>
      <c r="H50" s="20" t="s">
        <v>2</v>
      </c>
      <c r="I50" s="43" t="s">
        <v>33</v>
      </c>
      <c r="J50">
        <v>0</v>
      </c>
      <c r="K50">
        <v>2</v>
      </c>
      <c r="L50">
        <v>4</v>
      </c>
      <c r="M50">
        <v>5</v>
      </c>
      <c r="N50">
        <v>7</v>
      </c>
      <c r="O50">
        <v>9</v>
      </c>
      <c r="P50">
        <v>10</v>
      </c>
      <c r="Q50">
        <v>0</v>
      </c>
      <c r="R50">
        <v>2</v>
      </c>
      <c r="S50">
        <v>4</v>
      </c>
      <c r="T50">
        <v>5</v>
      </c>
      <c r="U50">
        <v>7</v>
      </c>
      <c r="V50">
        <v>9</v>
      </c>
      <c r="W50">
        <v>10</v>
      </c>
    </row>
    <row r="51" spans="1:23" ht="14.7" thickBot="1" x14ac:dyDescent="0.55000000000000004">
      <c r="A51" s="28">
        <v>0</v>
      </c>
      <c r="B51" s="33"/>
      <c r="C51" s="22" t="s">
        <v>2</v>
      </c>
      <c r="D51" s="25" t="s">
        <v>7</v>
      </c>
      <c r="E51" s="32" t="s">
        <v>0</v>
      </c>
      <c r="F51" s="20" t="s">
        <v>4</v>
      </c>
      <c r="G51" s="20" t="s">
        <v>3</v>
      </c>
      <c r="H51" s="20" t="s">
        <v>6</v>
      </c>
      <c r="I51" s="43" t="s">
        <v>5</v>
      </c>
      <c r="J51">
        <v>0</v>
      </c>
      <c r="K51">
        <v>2</v>
      </c>
      <c r="L51">
        <v>4</v>
      </c>
      <c r="M51">
        <v>5</v>
      </c>
      <c r="N51">
        <v>7</v>
      </c>
      <c r="O51">
        <v>9</v>
      </c>
      <c r="P51">
        <v>11</v>
      </c>
      <c r="Q51">
        <v>0</v>
      </c>
      <c r="R51">
        <v>2</v>
      </c>
      <c r="S51">
        <v>4</v>
      </c>
      <c r="T51">
        <v>5</v>
      </c>
      <c r="U51">
        <v>7</v>
      </c>
      <c r="V51">
        <v>9</v>
      </c>
      <c r="W51">
        <v>11</v>
      </c>
    </row>
    <row r="52" spans="1:23" ht="14.7" thickBot="1" x14ac:dyDescent="0.55000000000000004">
      <c r="A52" s="28">
        <v>1</v>
      </c>
      <c r="B52" s="33" t="s">
        <v>1</v>
      </c>
      <c r="C52" s="22" t="s">
        <v>6</v>
      </c>
      <c r="D52" s="25" t="s">
        <v>4</v>
      </c>
      <c r="E52" s="32" t="s">
        <v>31</v>
      </c>
      <c r="F52" s="20" t="s">
        <v>0</v>
      </c>
      <c r="G52" s="20" t="s">
        <v>7</v>
      </c>
      <c r="H52" s="20" t="s">
        <v>3</v>
      </c>
      <c r="I52" s="43" t="s">
        <v>2</v>
      </c>
      <c r="J52">
        <v>0</v>
      </c>
      <c r="K52">
        <v>2</v>
      </c>
      <c r="L52">
        <v>4</v>
      </c>
      <c r="M52">
        <v>6</v>
      </c>
      <c r="N52">
        <v>7</v>
      </c>
      <c r="O52">
        <v>9</v>
      </c>
      <c r="P52">
        <v>11</v>
      </c>
      <c r="Q52">
        <v>0</v>
      </c>
      <c r="R52">
        <v>2</v>
      </c>
      <c r="S52">
        <v>4</v>
      </c>
      <c r="T52">
        <v>6</v>
      </c>
      <c r="U52">
        <v>7</v>
      </c>
      <c r="V52">
        <v>9</v>
      </c>
      <c r="W52">
        <v>11</v>
      </c>
    </row>
    <row r="53" spans="1:23" ht="14.7" thickBot="1" x14ac:dyDescent="0.55000000000000004">
      <c r="A53" s="28">
        <v>2</v>
      </c>
      <c r="B53" s="33" t="s">
        <v>38</v>
      </c>
      <c r="C53" s="22" t="s">
        <v>3</v>
      </c>
      <c r="D53" s="25" t="s">
        <v>0</v>
      </c>
      <c r="E53" s="32" t="s">
        <v>29</v>
      </c>
      <c r="F53" s="20" t="s">
        <v>31</v>
      </c>
      <c r="G53" s="20" t="s">
        <v>4</v>
      </c>
      <c r="H53" s="20" t="s">
        <v>7</v>
      </c>
      <c r="I53" s="24" t="s">
        <v>6</v>
      </c>
      <c r="J53">
        <v>1</v>
      </c>
      <c r="K53">
        <v>2</v>
      </c>
      <c r="L53">
        <v>4</v>
      </c>
      <c r="M53">
        <v>6</v>
      </c>
      <c r="N53">
        <v>7</v>
      </c>
      <c r="O53">
        <v>9</v>
      </c>
      <c r="P53">
        <v>11</v>
      </c>
      <c r="Q53">
        <v>1</v>
      </c>
      <c r="R53">
        <v>2</v>
      </c>
      <c r="S53">
        <v>4</v>
      </c>
      <c r="T53">
        <v>6</v>
      </c>
      <c r="U53">
        <v>7</v>
      </c>
      <c r="V53">
        <v>9</v>
      </c>
      <c r="W53">
        <v>11</v>
      </c>
    </row>
    <row r="54" spans="1:23" ht="14.7" thickBot="1" x14ac:dyDescent="0.55000000000000004">
      <c r="A54" s="28">
        <v>3</v>
      </c>
      <c r="B54" s="33" t="s">
        <v>39</v>
      </c>
      <c r="C54" s="22" t="s">
        <v>7</v>
      </c>
      <c r="D54" s="25" t="s">
        <v>31</v>
      </c>
      <c r="E54" s="32" t="s">
        <v>32</v>
      </c>
      <c r="F54" s="20" t="s">
        <v>29</v>
      </c>
      <c r="G54" s="20" t="s">
        <v>0</v>
      </c>
      <c r="H54" s="20" t="s">
        <v>4</v>
      </c>
      <c r="I54" s="24" t="s">
        <v>3</v>
      </c>
      <c r="J54">
        <v>1</v>
      </c>
      <c r="K54">
        <v>2</v>
      </c>
      <c r="L54">
        <v>4</v>
      </c>
      <c r="M54">
        <v>6</v>
      </c>
      <c r="N54">
        <v>8</v>
      </c>
      <c r="O54">
        <v>9</v>
      </c>
      <c r="P54">
        <v>11</v>
      </c>
    </row>
    <row r="55" spans="1:23" ht="14.7" thickBot="1" x14ac:dyDescent="0.55000000000000004">
      <c r="A55" s="28">
        <v>4</v>
      </c>
      <c r="B55" s="33" t="s">
        <v>40</v>
      </c>
      <c r="C55" s="22" t="s">
        <v>4</v>
      </c>
      <c r="D55" s="25" t="s">
        <v>29</v>
      </c>
      <c r="E55" s="32" t="s">
        <v>30</v>
      </c>
      <c r="F55" s="20" t="s">
        <v>32</v>
      </c>
      <c r="G55" s="20" t="s">
        <v>31</v>
      </c>
      <c r="H55" s="20" t="s">
        <v>0</v>
      </c>
      <c r="I55" s="24" t="s">
        <v>7</v>
      </c>
      <c r="J55">
        <v>1</v>
      </c>
      <c r="K55">
        <v>3</v>
      </c>
      <c r="L55">
        <v>4</v>
      </c>
      <c r="M55">
        <v>6</v>
      </c>
      <c r="N55">
        <v>8</v>
      </c>
      <c r="O55">
        <v>9</v>
      </c>
      <c r="P55">
        <v>11</v>
      </c>
    </row>
    <row r="56" spans="1:23" ht="14.7" thickBot="1" x14ac:dyDescent="0.55000000000000004">
      <c r="A56" s="28">
        <v>5</v>
      </c>
      <c r="B56" s="33" t="s">
        <v>41</v>
      </c>
      <c r="C56" s="22" t="s">
        <v>0</v>
      </c>
      <c r="D56" s="25" t="s">
        <v>32</v>
      </c>
      <c r="E56" s="32" t="s">
        <v>33</v>
      </c>
      <c r="F56" s="20" t="s">
        <v>30</v>
      </c>
      <c r="G56" s="20" t="s">
        <v>29</v>
      </c>
      <c r="H56" s="20" t="s">
        <v>31</v>
      </c>
      <c r="I56" s="24" t="s">
        <v>4</v>
      </c>
      <c r="J56">
        <v>1</v>
      </c>
      <c r="K56">
        <v>3</v>
      </c>
      <c r="L56">
        <v>4</v>
      </c>
      <c r="M56">
        <v>6</v>
      </c>
      <c r="N56">
        <v>8</v>
      </c>
      <c r="O56">
        <v>10</v>
      </c>
      <c r="P56">
        <v>11</v>
      </c>
    </row>
    <row r="57" spans="1:23" ht="14.7" thickBot="1" x14ac:dyDescent="0.55000000000000004">
      <c r="A57" s="40">
        <v>6</v>
      </c>
      <c r="B57" s="34" t="s">
        <v>42</v>
      </c>
      <c r="C57" s="36" t="s">
        <v>31</v>
      </c>
      <c r="D57" s="38" t="s">
        <v>30</v>
      </c>
      <c r="E57" s="42" t="s">
        <v>34</v>
      </c>
      <c r="F57" s="23" t="s">
        <v>33</v>
      </c>
      <c r="G57" s="23" t="s">
        <v>32</v>
      </c>
      <c r="H57" s="23" t="s">
        <v>29</v>
      </c>
      <c r="I57" s="27" t="s">
        <v>0</v>
      </c>
      <c r="J57">
        <v>1</v>
      </c>
      <c r="K57">
        <v>3</v>
      </c>
      <c r="L57">
        <v>5</v>
      </c>
      <c r="M57">
        <v>6</v>
      </c>
      <c r="N57">
        <v>8</v>
      </c>
      <c r="O57">
        <v>10</v>
      </c>
      <c r="P57">
        <v>11</v>
      </c>
    </row>
    <row r="60" spans="1:23" ht="14.7" thickBot="1" x14ac:dyDescent="0.55000000000000004">
      <c r="K60" s="130" t="s">
        <v>49</v>
      </c>
      <c r="L60" s="131"/>
      <c r="M60" s="131"/>
      <c r="N60" s="131"/>
      <c r="O60" s="131"/>
      <c r="P60" s="131"/>
      <c r="Q60" s="131"/>
    </row>
    <row r="61" spans="1:23" ht="14.7" thickBot="1" x14ac:dyDescent="0.55000000000000004">
      <c r="A61" s="39" t="s">
        <v>48</v>
      </c>
      <c r="B61" s="29" t="s">
        <v>37</v>
      </c>
      <c r="C61" s="35" t="s">
        <v>50</v>
      </c>
      <c r="D61" s="37" t="s">
        <v>51</v>
      </c>
      <c r="E61" s="41" t="s">
        <v>14</v>
      </c>
      <c r="F61" s="30" t="s">
        <v>10</v>
      </c>
      <c r="G61" s="30" t="s">
        <v>9</v>
      </c>
      <c r="H61" s="30" t="s">
        <v>12</v>
      </c>
      <c r="I61" s="31" t="s">
        <v>11</v>
      </c>
      <c r="K61" s="20" t="s">
        <v>2</v>
      </c>
      <c r="L61" s="20" t="s">
        <v>3</v>
      </c>
      <c r="M61" s="20" t="s">
        <v>4</v>
      </c>
      <c r="N61" s="20" t="s">
        <v>5</v>
      </c>
      <c r="O61" s="20" t="s">
        <v>6</v>
      </c>
      <c r="P61" s="20" t="s">
        <v>7</v>
      </c>
      <c r="Q61" s="20" t="s">
        <v>0</v>
      </c>
    </row>
    <row r="62" spans="1:23" ht="14.7" thickBot="1" x14ac:dyDescent="0.55000000000000004">
      <c r="A62" s="28">
        <v>-5</v>
      </c>
      <c r="B62" s="33" t="s">
        <v>47</v>
      </c>
      <c r="C62" s="52" t="s">
        <v>19</v>
      </c>
      <c r="D62" s="53" t="s">
        <v>16</v>
      </c>
      <c r="E62" s="32" t="s">
        <v>2</v>
      </c>
      <c r="F62" s="20" t="s">
        <v>5</v>
      </c>
      <c r="G62" s="54" t="s">
        <v>17</v>
      </c>
      <c r="H62" s="54" t="s">
        <v>18</v>
      </c>
      <c r="I62" s="55" t="s">
        <v>20</v>
      </c>
      <c r="K62" s="58" t="s">
        <v>14</v>
      </c>
      <c r="L62" s="60" t="s">
        <v>8</v>
      </c>
      <c r="M62" s="57" t="s">
        <v>9</v>
      </c>
      <c r="N62" s="58" t="s">
        <v>10</v>
      </c>
      <c r="O62" s="57" t="s">
        <v>11</v>
      </c>
      <c r="P62" s="57" t="s">
        <v>12</v>
      </c>
      <c r="Q62" s="60" t="s">
        <v>13</v>
      </c>
    </row>
    <row r="63" spans="1:23" ht="14.7" thickBot="1" x14ac:dyDescent="0.55000000000000004">
      <c r="A63" s="28">
        <v>-4</v>
      </c>
      <c r="B63" s="33" t="s">
        <v>46</v>
      </c>
      <c r="C63" s="52" t="s">
        <v>18</v>
      </c>
      <c r="D63" s="25" t="s">
        <v>5</v>
      </c>
      <c r="E63" s="32" t="s">
        <v>6</v>
      </c>
      <c r="F63" s="20" t="s">
        <v>2</v>
      </c>
      <c r="G63" s="54" t="s">
        <v>16</v>
      </c>
      <c r="H63" s="54" t="s">
        <v>17</v>
      </c>
      <c r="I63" s="55" t="s">
        <v>19</v>
      </c>
      <c r="K63" s="58" t="s">
        <v>10</v>
      </c>
      <c r="L63" s="57" t="s">
        <v>11</v>
      </c>
      <c r="M63" s="57" t="s">
        <v>12</v>
      </c>
      <c r="N63" s="59" t="s">
        <v>13</v>
      </c>
      <c r="O63" s="58" t="s">
        <v>14</v>
      </c>
      <c r="P63" s="60" t="s">
        <v>8</v>
      </c>
      <c r="Q63" s="57" t="s">
        <v>9</v>
      </c>
    </row>
    <row r="64" spans="1:23" ht="14.7" thickBot="1" x14ac:dyDescent="0.55000000000000004">
      <c r="A64" s="28">
        <v>-3</v>
      </c>
      <c r="B64" s="33" t="s">
        <v>45</v>
      </c>
      <c r="C64" s="52" t="s">
        <v>17</v>
      </c>
      <c r="D64" s="25" t="s">
        <v>2</v>
      </c>
      <c r="E64" s="32" t="s">
        <v>3</v>
      </c>
      <c r="F64" s="20" t="s">
        <v>6</v>
      </c>
      <c r="G64" s="20" t="s">
        <v>5</v>
      </c>
      <c r="H64" s="54" t="s">
        <v>16</v>
      </c>
      <c r="I64" s="55" t="s">
        <v>18</v>
      </c>
      <c r="K64" s="59" t="s">
        <v>13</v>
      </c>
      <c r="L64" s="58" t="s">
        <v>14</v>
      </c>
      <c r="M64" s="60" t="s">
        <v>8</v>
      </c>
      <c r="N64" s="58" t="s">
        <v>9</v>
      </c>
      <c r="O64" s="58" t="s">
        <v>10</v>
      </c>
      <c r="P64" s="57" t="s">
        <v>11</v>
      </c>
      <c r="Q64" s="57" t="s">
        <v>12</v>
      </c>
    </row>
    <row r="65" spans="1:17" ht="14.7" thickBot="1" x14ac:dyDescent="0.55000000000000004">
      <c r="A65" s="28">
        <v>-2</v>
      </c>
      <c r="B65" s="33" t="s">
        <v>44</v>
      </c>
      <c r="C65" s="52" t="s">
        <v>16</v>
      </c>
      <c r="D65" s="25" t="s">
        <v>6</v>
      </c>
      <c r="E65" s="32" t="s">
        <v>7</v>
      </c>
      <c r="F65" s="20" t="s">
        <v>3</v>
      </c>
      <c r="G65" s="20" t="s">
        <v>2</v>
      </c>
      <c r="H65" s="20" t="s">
        <v>5</v>
      </c>
      <c r="I65" s="55" t="s">
        <v>17</v>
      </c>
      <c r="K65" s="58" t="s">
        <v>9</v>
      </c>
      <c r="L65" s="58" t="s">
        <v>10</v>
      </c>
      <c r="M65" s="57" t="s">
        <v>11</v>
      </c>
      <c r="N65" s="58" t="s">
        <v>12</v>
      </c>
      <c r="O65" s="59" t="s">
        <v>13</v>
      </c>
      <c r="P65" s="58" t="s">
        <v>14</v>
      </c>
      <c r="Q65" s="60" t="s">
        <v>8</v>
      </c>
    </row>
    <row r="66" spans="1:17" ht="14.7" thickBot="1" x14ac:dyDescent="0.55000000000000004">
      <c r="A66" s="28">
        <v>-1</v>
      </c>
      <c r="B66" s="33" t="s">
        <v>43</v>
      </c>
      <c r="C66" s="22" t="s">
        <v>5</v>
      </c>
      <c r="D66" s="25" t="s">
        <v>3</v>
      </c>
      <c r="E66" s="32" t="s">
        <v>4</v>
      </c>
      <c r="F66" s="20" t="s">
        <v>7</v>
      </c>
      <c r="G66" s="20" t="s">
        <v>6</v>
      </c>
      <c r="H66" s="20" t="s">
        <v>2</v>
      </c>
      <c r="I66" s="55" t="s">
        <v>16</v>
      </c>
      <c r="K66" s="58" t="s">
        <v>12</v>
      </c>
      <c r="L66" s="59" t="s">
        <v>13</v>
      </c>
      <c r="M66" s="58" t="s">
        <v>14</v>
      </c>
      <c r="N66" s="59" t="s">
        <v>8</v>
      </c>
      <c r="O66" s="58" t="s">
        <v>9</v>
      </c>
      <c r="P66" s="58" t="s">
        <v>10</v>
      </c>
      <c r="Q66" s="57" t="s">
        <v>11</v>
      </c>
    </row>
    <row r="67" spans="1:17" ht="14.7" thickBot="1" x14ac:dyDescent="0.55000000000000004">
      <c r="A67" s="28">
        <v>0</v>
      </c>
      <c r="B67" s="33"/>
      <c r="C67" s="22" t="s">
        <v>2</v>
      </c>
      <c r="D67" s="25" t="s">
        <v>7</v>
      </c>
      <c r="E67" s="32" t="s">
        <v>0</v>
      </c>
      <c r="F67" s="20" t="s">
        <v>4</v>
      </c>
      <c r="G67" s="20" t="s">
        <v>3</v>
      </c>
      <c r="H67" s="20" t="s">
        <v>6</v>
      </c>
      <c r="I67" s="43" t="s">
        <v>5</v>
      </c>
      <c r="K67" s="59" t="s">
        <v>8</v>
      </c>
      <c r="L67" s="58" t="s">
        <v>9</v>
      </c>
      <c r="M67" s="58" t="s">
        <v>10</v>
      </c>
      <c r="N67" s="58" t="s">
        <v>11</v>
      </c>
      <c r="O67" s="58" t="s">
        <v>12</v>
      </c>
      <c r="P67" s="59" t="s">
        <v>13</v>
      </c>
      <c r="Q67" s="58" t="s">
        <v>14</v>
      </c>
    </row>
    <row r="68" spans="1:17" ht="14.7" thickBot="1" x14ac:dyDescent="0.55000000000000004">
      <c r="A68" s="28">
        <v>1</v>
      </c>
      <c r="B68" s="33" t="s">
        <v>1</v>
      </c>
      <c r="C68" s="22" t="s">
        <v>6</v>
      </c>
      <c r="D68" s="25" t="s">
        <v>4</v>
      </c>
      <c r="E68" s="45" t="s">
        <v>15</v>
      </c>
      <c r="F68" s="20" t="s">
        <v>0</v>
      </c>
      <c r="G68" s="20" t="s">
        <v>7</v>
      </c>
      <c r="H68" s="20" t="s">
        <v>3</v>
      </c>
      <c r="I68" s="43" t="s">
        <v>2</v>
      </c>
      <c r="K68" s="58" t="s">
        <v>11</v>
      </c>
      <c r="L68" s="58" t="s">
        <v>12</v>
      </c>
      <c r="M68" s="59" t="s">
        <v>13</v>
      </c>
      <c r="N68" s="56" t="s">
        <v>14</v>
      </c>
      <c r="O68" s="59" t="s">
        <v>8</v>
      </c>
      <c r="P68" s="58" t="s">
        <v>9</v>
      </c>
      <c r="Q68" s="58" t="s">
        <v>10</v>
      </c>
    </row>
    <row r="69" spans="1:17" ht="14.7" thickBot="1" x14ac:dyDescent="0.55000000000000004">
      <c r="A69" s="28">
        <v>2</v>
      </c>
      <c r="B69" s="33" t="s">
        <v>38</v>
      </c>
      <c r="C69" s="22" t="s">
        <v>3</v>
      </c>
      <c r="D69" s="25" t="s">
        <v>0</v>
      </c>
      <c r="E69" s="45" t="s">
        <v>22</v>
      </c>
      <c r="F69" s="46" t="s">
        <v>15</v>
      </c>
      <c r="G69" s="20" t="s">
        <v>4</v>
      </c>
      <c r="H69" s="20" t="s">
        <v>7</v>
      </c>
      <c r="I69" s="24" t="s">
        <v>6</v>
      </c>
      <c r="K69" s="56" t="s">
        <v>14</v>
      </c>
      <c r="L69" s="59" t="s">
        <v>8</v>
      </c>
      <c r="M69" s="58" t="s">
        <v>9</v>
      </c>
      <c r="N69" s="56" t="s">
        <v>10</v>
      </c>
      <c r="O69" s="58" t="s">
        <v>11</v>
      </c>
      <c r="P69" s="58" t="s">
        <v>12</v>
      </c>
      <c r="Q69" s="59" t="s">
        <v>13</v>
      </c>
    </row>
    <row r="70" spans="1:17" ht="14.7" thickBot="1" x14ac:dyDescent="0.55000000000000004">
      <c r="A70" s="28">
        <v>3</v>
      </c>
      <c r="B70" s="33" t="s">
        <v>39</v>
      </c>
      <c r="C70" s="22" t="s">
        <v>7</v>
      </c>
      <c r="D70" s="49" t="s">
        <v>15</v>
      </c>
      <c r="E70" s="45" t="s">
        <v>24</v>
      </c>
      <c r="F70" s="46" t="s">
        <v>22</v>
      </c>
      <c r="G70" s="20" t="s">
        <v>0</v>
      </c>
      <c r="H70" s="20" t="s">
        <v>4</v>
      </c>
      <c r="I70" s="24" t="s">
        <v>3</v>
      </c>
      <c r="K70" s="56" t="s">
        <v>10</v>
      </c>
      <c r="L70" s="58" t="s">
        <v>11</v>
      </c>
      <c r="M70" s="58" t="s">
        <v>12</v>
      </c>
      <c r="N70" s="66" t="s">
        <v>13</v>
      </c>
      <c r="O70" s="56" t="s">
        <v>14</v>
      </c>
      <c r="P70" s="59" t="s">
        <v>8</v>
      </c>
      <c r="Q70" s="58" t="s">
        <v>9</v>
      </c>
    </row>
    <row r="71" spans="1:17" ht="14.7" thickBot="1" x14ac:dyDescent="0.55000000000000004">
      <c r="A71" s="28">
        <v>4</v>
      </c>
      <c r="B71" s="33" t="s">
        <v>40</v>
      </c>
      <c r="C71" s="22" t="s">
        <v>4</v>
      </c>
      <c r="D71" s="49" t="s">
        <v>22</v>
      </c>
      <c r="E71" s="45" t="s">
        <v>25</v>
      </c>
      <c r="F71" s="46" t="s">
        <v>24</v>
      </c>
      <c r="G71" s="46" t="s">
        <v>15</v>
      </c>
      <c r="H71" s="20" t="s">
        <v>0</v>
      </c>
      <c r="I71" s="24" t="s">
        <v>7</v>
      </c>
      <c r="K71" s="66" t="s">
        <v>13</v>
      </c>
      <c r="L71" s="56" t="s">
        <v>14</v>
      </c>
      <c r="M71" s="59" t="s">
        <v>8</v>
      </c>
      <c r="N71" s="56" t="s">
        <v>9</v>
      </c>
      <c r="O71" s="56" t="s">
        <v>10</v>
      </c>
      <c r="P71" s="58" t="s">
        <v>11</v>
      </c>
      <c r="Q71" s="58" t="s">
        <v>12</v>
      </c>
    </row>
    <row r="72" spans="1:17" ht="14.7" thickBot="1" x14ac:dyDescent="0.55000000000000004">
      <c r="A72" s="28">
        <v>5</v>
      </c>
      <c r="B72" s="33" t="s">
        <v>41</v>
      </c>
      <c r="C72" s="22" t="s">
        <v>0</v>
      </c>
      <c r="D72" s="49" t="s">
        <v>24</v>
      </c>
      <c r="E72" s="45" t="s">
        <v>26</v>
      </c>
      <c r="F72" s="46" t="s">
        <v>25</v>
      </c>
      <c r="G72" s="46" t="s">
        <v>22</v>
      </c>
      <c r="H72" s="46" t="s">
        <v>15</v>
      </c>
      <c r="I72" s="24" t="s">
        <v>4</v>
      </c>
      <c r="K72" s="56" t="s">
        <v>9</v>
      </c>
      <c r="L72" s="56" t="s">
        <v>10</v>
      </c>
      <c r="M72" s="58" t="s">
        <v>11</v>
      </c>
      <c r="N72" s="56" t="s">
        <v>12</v>
      </c>
      <c r="O72" s="66" t="s">
        <v>13</v>
      </c>
      <c r="P72" s="56" t="s">
        <v>14</v>
      </c>
      <c r="Q72" s="59" t="s">
        <v>8</v>
      </c>
    </row>
    <row r="73" spans="1:17" ht="14.7" thickBot="1" x14ac:dyDescent="0.55000000000000004">
      <c r="A73" s="40">
        <v>6</v>
      </c>
      <c r="B73" s="34" t="s">
        <v>42</v>
      </c>
      <c r="C73" s="51" t="s">
        <v>15</v>
      </c>
      <c r="D73" s="50" t="s">
        <v>25</v>
      </c>
      <c r="E73" s="47" t="s">
        <v>27</v>
      </c>
      <c r="F73" s="48" t="s">
        <v>26</v>
      </c>
      <c r="G73" s="48" t="s">
        <v>24</v>
      </c>
      <c r="H73" s="48" t="s">
        <v>22</v>
      </c>
      <c r="I73" s="27" t="s">
        <v>0</v>
      </c>
      <c r="K73" s="56" t="s">
        <v>12</v>
      </c>
      <c r="L73" s="66" t="s">
        <v>13</v>
      </c>
      <c r="M73" s="56" t="s">
        <v>14</v>
      </c>
      <c r="N73" s="66" t="s">
        <v>8</v>
      </c>
      <c r="O73" s="56" t="s">
        <v>9</v>
      </c>
      <c r="P73" s="56" t="s">
        <v>10</v>
      </c>
      <c r="Q73" s="58" t="s">
        <v>11</v>
      </c>
    </row>
    <row r="77" spans="1:17" x14ac:dyDescent="0.5">
      <c r="D77" s="131" t="s">
        <v>49</v>
      </c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</row>
    <row r="78" spans="1:17" x14ac:dyDescent="0.5">
      <c r="A78" s="2" t="s">
        <v>35</v>
      </c>
      <c r="B78" s="2" t="s">
        <v>48</v>
      </c>
      <c r="C78" s="2" t="s">
        <v>37</v>
      </c>
      <c r="E78" s="2" t="s">
        <v>2</v>
      </c>
      <c r="G78" s="2" t="s">
        <v>3</v>
      </c>
      <c r="I78" s="2" t="s">
        <v>4</v>
      </c>
      <c r="K78" s="2" t="s">
        <v>5</v>
      </c>
      <c r="M78" s="2" t="s">
        <v>6</v>
      </c>
      <c r="O78" s="2" t="s">
        <v>7</v>
      </c>
      <c r="Q78" s="2" t="s">
        <v>0</v>
      </c>
    </row>
    <row r="79" spans="1:17" x14ac:dyDescent="0.5">
      <c r="A79" s="2" t="s">
        <v>2</v>
      </c>
      <c r="B79" s="2">
        <v>-5</v>
      </c>
      <c r="C79" s="2" t="s">
        <v>47</v>
      </c>
      <c r="D79" s="2" t="s">
        <v>54</v>
      </c>
      <c r="E79" s="61" t="s">
        <v>14</v>
      </c>
      <c r="F79" s="2" t="s">
        <v>55</v>
      </c>
      <c r="G79" s="62" t="s">
        <v>8</v>
      </c>
      <c r="H79" s="2" t="s">
        <v>56</v>
      </c>
      <c r="I79" s="63" t="s">
        <v>9</v>
      </c>
      <c r="J79" s="2" t="s">
        <v>57</v>
      </c>
      <c r="K79" s="61" t="s">
        <v>10</v>
      </c>
      <c r="L79" s="2" t="s">
        <v>58</v>
      </c>
      <c r="M79" s="63" t="s">
        <v>11</v>
      </c>
      <c r="N79" s="2" t="s">
        <v>59</v>
      </c>
      <c r="O79" s="63" t="s">
        <v>12</v>
      </c>
      <c r="P79" s="2" t="s">
        <v>60</v>
      </c>
      <c r="Q79" s="62" t="s">
        <v>13</v>
      </c>
    </row>
    <row r="80" spans="1:17" x14ac:dyDescent="0.5">
      <c r="A80" s="2" t="s">
        <v>29</v>
      </c>
      <c r="B80" s="2">
        <v>-4</v>
      </c>
      <c r="C80" s="2" t="s">
        <v>46</v>
      </c>
      <c r="D80" s="2" t="s">
        <v>54</v>
      </c>
      <c r="E80" s="61" t="s">
        <v>10</v>
      </c>
      <c r="F80" s="2" t="s">
        <v>55</v>
      </c>
      <c r="G80" s="63" t="s">
        <v>11</v>
      </c>
      <c r="H80" s="2" t="s">
        <v>56</v>
      </c>
      <c r="I80" s="63" t="s">
        <v>12</v>
      </c>
      <c r="J80" s="2" t="s">
        <v>57</v>
      </c>
      <c r="K80" s="64" t="s">
        <v>13</v>
      </c>
      <c r="L80" s="2" t="s">
        <v>6</v>
      </c>
      <c r="M80" s="61" t="s">
        <v>14</v>
      </c>
      <c r="N80" s="2" t="s">
        <v>59</v>
      </c>
      <c r="O80" s="62" t="s">
        <v>8</v>
      </c>
      <c r="P80" s="2" t="s">
        <v>60</v>
      </c>
      <c r="Q80" s="63" t="s">
        <v>9</v>
      </c>
    </row>
    <row r="81" spans="1:17" x14ac:dyDescent="0.5">
      <c r="A81" s="2" t="s">
        <v>3</v>
      </c>
      <c r="B81" s="2">
        <v>-3</v>
      </c>
      <c r="C81" s="2" t="s">
        <v>45</v>
      </c>
      <c r="D81" s="2" t="s">
        <v>54</v>
      </c>
      <c r="E81" s="64" t="s">
        <v>13</v>
      </c>
      <c r="F81" s="2" t="s">
        <v>3</v>
      </c>
      <c r="G81" s="61" t="s">
        <v>14</v>
      </c>
      <c r="H81" s="2" t="s">
        <v>56</v>
      </c>
      <c r="I81" s="62" t="s">
        <v>8</v>
      </c>
      <c r="J81" s="2" t="s">
        <v>57</v>
      </c>
      <c r="K81" s="61" t="s">
        <v>9</v>
      </c>
      <c r="L81" s="2" t="s">
        <v>6</v>
      </c>
      <c r="M81" s="61" t="s">
        <v>10</v>
      </c>
      <c r="N81" s="2" t="s">
        <v>59</v>
      </c>
      <c r="O81" s="63" t="s">
        <v>11</v>
      </c>
      <c r="P81" s="2" t="s">
        <v>60</v>
      </c>
      <c r="Q81" s="63" t="s">
        <v>12</v>
      </c>
    </row>
    <row r="82" spans="1:17" x14ac:dyDescent="0.5">
      <c r="A82" s="2" t="s">
        <v>30</v>
      </c>
      <c r="B82" s="2">
        <v>-2</v>
      </c>
      <c r="C82" s="2" t="s">
        <v>44</v>
      </c>
      <c r="D82" s="2" t="s">
        <v>54</v>
      </c>
      <c r="E82" s="61" t="s">
        <v>9</v>
      </c>
      <c r="F82" s="2" t="s">
        <v>3</v>
      </c>
      <c r="G82" s="61" t="s">
        <v>10</v>
      </c>
      <c r="H82" s="2" t="s">
        <v>56</v>
      </c>
      <c r="I82" s="63" t="s">
        <v>11</v>
      </c>
      <c r="J82" s="2" t="s">
        <v>57</v>
      </c>
      <c r="K82" s="61" t="s">
        <v>12</v>
      </c>
      <c r="L82" s="2" t="s">
        <v>6</v>
      </c>
      <c r="M82" s="64" t="s">
        <v>13</v>
      </c>
      <c r="N82" s="2" t="s">
        <v>7</v>
      </c>
      <c r="O82" s="61" t="s">
        <v>14</v>
      </c>
      <c r="P82" s="2" t="s">
        <v>60</v>
      </c>
      <c r="Q82" s="62" t="s">
        <v>8</v>
      </c>
    </row>
    <row r="83" spans="1:17" x14ac:dyDescent="0.5">
      <c r="A83" s="2" t="s">
        <v>4</v>
      </c>
      <c r="B83" s="2">
        <v>-1</v>
      </c>
      <c r="C83" s="2" t="s">
        <v>43</v>
      </c>
      <c r="D83" s="2" t="s">
        <v>54</v>
      </c>
      <c r="E83" s="61" t="s">
        <v>12</v>
      </c>
      <c r="F83" s="2" t="s">
        <v>3</v>
      </c>
      <c r="G83" s="64" t="s">
        <v>13</v>
      </c>
      <c r="H83" s="2" t="s">
        <v>61</v>
      </c>
      <c r="I83" s="61" t="s">
        <v>14</v>
      </c>
      <c r="J83" s="2" t="s">
        <v>57</v>
      </c>
      <c r="K83" s="64" t="s">
        <v>8</v>
      </c>
      <c r="L83" s="2" t="s">
        <v>6</v>
      </c>
      <c r="M83" s="61" t="s">
        <v>9</v>
      </c>
      <c r="N83" s="2" t="s">
        <v>7</v>
      </c>
      <c r="O83" s="61" t="s">
        <v>10</v>
      </c>
      <c r="P83" s="2" t="s">
        <v>60</v>
      </c>
      <c r="Q83" s="63" t="s">
        <v>11</v>
      </c>
    </row>
    <row r="84" spans="1:17" x14ac:dyDescent="0.5">
      <c r="A84" s="2" t="s">
        <v>5</v>
      </c>
      <c r="B84" s="2">
        <v>0</v>
      </c>
      <c r="C84" s="2"/>
      <c r="D84" s="2" t="s">
        <v>54</v>
      </c>
      <c r="E84" s="64" t="s">
        <v>8</v>
      </c>
      <c r="F84" s="2" t="s">
        <v>3</v>
      </c>
      <c r="G84" s="61" t="s">
        <v>9</v>
      </c>
      <c r="H84" s="2" t="s">
        <v>61</v>
      </c>
      <c r="I84" s="61" t="s">
        <v>10</v>
      </c>
      <c r="J84" s="2" t="s">
        <v>57</v>
      </c>
      <c r="K84" s="61" t="s">
        <v>11</v>
      </c>
      <c r="L84" s="2" t="s">
        <v>6</v>
      </c>
      <c r="M84" s="61" t="s">
        <v>12</v>
      </c>
      <c r="N84" s="2" t="s">
        <v>7</v>
      </c>
      <c r="O84" s="64" t="s">
        <v>13</v>
      </c>
      <c r="P84" s="2" t="s">
        <v>62</v>
      </c>
      <c r="Q84" s="61" t="s">
        <v>14</v>
      </c>
    </row>
    <row r="85" spans="1:17" x14ac:dyDescent="0.5">
      <c r="A85" s="2" t="s">
        <v>31</v>
      </c>
      <c r="B85" s="2">
        <v>1</v>
      </c>
      <c r="C85" s="2" t="s">
        <v>1</v>
      </c>
      <c r="D85" s="2" t="s">
        <v>54</v>
      </c>
      <c r="E85" s="61" t="s">
        <v>11</v>
      </c>
      <c r="F85" s="2" t="s">
        <v>3</v>
      </c>
      <c r="G85" s="61" t="s">
        <v>12</v>
      </c>
      <c r="H85" s="2" t="s">
        <v>61</v>
      </c>
      <c r="I85" s="64" t="s">
        <v>13</v>
      </c>
      <c r="J85" s="2" t="s">
        <v>58</v>
      </c>
      <c r="K85" s="65" t="s">
        <v>14</v>
      </c>
      <c r="L85" s="2" t="s">
        <v>6</v>
      </c>
      <c r="M85" s="64" t="s">
        <v>8</v>
      </c>
      <c r="N85" s="2" t="s">
        <v>7</v>
      </c>
      <c r="O85" s="61" t="s">
        <v>9</v>
      </c>
      <c r="P85" s="2" t="s">
        <v>62</v>
      </c>
      <c r="Q85" s="61" t="s">
        <v>10</v>
      </c>
    </row>
    <row r="86" spans="1:17" x14ac:dyDescent="0.5">
      <c r="A86" s="2" t="s">
        <v>6</v>
      </c>
      <c r="B86" s="2">
        <v>2</v>
      </c>
      <c r="C86" s="2" t="s">
        <v>38</v>
      </c>
      <c r="D86" s="2" t="s">
        <v>55</v>
      </c>
      <c r="E86" s="65" t="s">
        <v>14</v>
      </c>
      <c r="F86" s="2" t="s">
        <v>3</v>
      </c>
      <c r="G86" s="64" t="s">
        <v>8</v>
      </c>
      <c r="H86" s="2" t="s">
        <v>61</v>
      </c>
      <c r="I86" s="61" t="s">
        <v>9</v>
      </c>
      <c r="J86" s="2" t="s">
        <v>58</v>
      </c>
      <c r="K86" s="65" t="s">
        <v>10</v>
      </c>
      <c r="L86" s="2" t="s">
        <v>6</v>
      </c>
      <c r="M86" s="61" t="s">
        <v>11</v>
      </c>
      <c r="N86" s="2" t="s">
        <v>7</v>
      </c>
      <c r="O86" s="61" t="s">
        <v>12</v>
      </c>
      <c r="P86" s="2" t="s">
        <v>62</v>
      </c>
      <c r="Q86" s="64" t="s">
        <v>13</v>
      </c>
    </row>
    <row r="87" spans="1:17" x14ac:dyDescent="0.5">
      <c r="A87" s="2" t="s">
        <v>32</v>
      </c>
      <c r="B87" s="2">
        <v>3</v>
      </c>
      <c r="C87" s="2" t="s">
        <v>39</v>
      </c>
      <c r="D87" s="2" t="s">
        <v>55</v>
      </c>
      <c r="E87" s="65" t="s">
        <v>10</v>
      </c>
      <c r="F87" s="2" t="s">
        <v>3</v>
      </c>
      <c r="G87" s="61" t="s">
        <v>11</v>
      </c>
      <c r="H87" s="2" t="s">
        <v>61</v>
      </c>
      <c r="I87" s="61" t="s">
        <v>12</v>
      </c>
      <c r="J87" s="2" t="s">
        <v>58</v>
      </c>
      <c r="K87" s="68" t="s">
        <v>13</v>
      </c>
      <c r="L87" s="2" t="s">
        <v>59</v>
      </c>
      <c r="M87" s="65" t="s">
        <v>14</v>
      </c>
      <c r="N87" s="2" t="s">
        <v>7</v>
      </c>
      <c r="O87" s="64" t="s">
        <v>8</v>
      </c>
      <c r="P87" s="2" t="s">
        <v>62</v>
      </c>
      <c r="Q87" s="61" t="s">
        <v>9</v>
      </c>
    </row>
    <row r="88" spans="1:17" x14ac:dyDescent="0.5">
      <c r="A88" s="2" t="s">
        <v>7</v>
      </c>
      <c r="B88" s="2">
        <v>4</v>
      </c>
      <c r="C88" s="2" t="s">
        <v>40</v>
      </c>
      <c r="D88" s="2" t="s">
        <v>55</v>
      </c>
      <c r="E88" s="68" t="s">
        <v>13</v>
      </c>
      <c r="F88" s="2" t="s">
        <v>56</v>
      </c>
      <c r="G88" s="65" t="s">
        <v>14</v>
      </c>
      <c r="H88" s="2" t="s">
        <v>61</v>
      </c>
      <c r="I88" s="64" t="s">
        <v>8</v>
      </c>
      <c r="J88" s="2" t="s">
        <v>58</v>
      </c>
      <c r="K88" s="65" t="s">
        <v>9</v>
      </c>
      <c r="L88" s="2" t="s">
        <v>59</v>
      </c>
      <c r="M88" s="65" t="s">
        <v>10</v>
      </c>
      <c r="N88" s="2" t="s">
        <v>7</v>
      </c>
      <c r="O88" s="61" t="s">
        <v>11</v>
      </c>
      <c r="P88" s="2" t="s">
        <v>62</v>
      </c>
      <c r="Q88" s="61" t="s">
        <v>12</v>
      </c>
    </row>
    <row r="89" spans="1:17" x14ac:dyDescent="0.5">
      <c r="A89" s="2" t="s">
        <v>33</v>
      </c>
      <c r="B89" s="2">
        <v>5</v>
      </c>
      <c r="C89" s="2" t="s">
        <v>41</v>
      </c>
      <c r="D89" s="2" t="s">
        <v>55</v>
      </c>
      <c r="E89" s="65" t="s">
        <v>9</v>
      </c>
      <c r="F89" s="2" t="s">
        <v>56</v>
      </c>
      <c r="G89" s="65" t="s">
        <v>10</v>
      </c>
      <c r="H89" s="2" t="s">
        <v>61</v>
      </c>
      <c r="I89" s="61" t="s">
        <v>11</v>
      </c>
      <c r="J89" s="2" t="s">
        <v>58</v>
      </c>
      <c r="K89" s="65" t="s">
        <v>12</v>
      </c>
      <c r="L89" s="2" t="s">
        <v>59</v>
      </c>
      <c r="M89" s="68" t="s">
        <v>13</v>
      </c>
      <c r="N89" s="2" t="s">
        <v>60</v>
      </c>
      <c r="O89" s="65" t="s">
        <v>14</v>
      </c>
      <c r="P89" s="2" t="s">
        <v>62</v>
      </c>
      <c r="Q89" s="64" t="s">
        <v>8</v>
      </c>
    </row>
    <row r="90" spans="1:17" x14ac:dyDescent="0.5">
      <c r="A90" s="2" t="s">
        <v>0</v>
      </c>
      <c r="B90" s="2">
        <v>6</v>
      </c>
      <c r="C90" s="2" t="s">
        <v>42</v>
      </c>
      <c r="D90" s="2" t="s">
        <v>55</v>
      </c>
      <c r="E90" s="65" t="s">
        <v>12</v>
      </c>
      <c r="F90" s="2" t="s">
        <v>56</v>
      </c>
      <c r="G90" s="68" t="s">
        <v>13</v>
      </c>
      <c r="H90" s="2" t="s">
        <v>57</v>
      </c>
      <c r="I90" s="65" t="s">
        <v>14</v>
      </c>
      <c r="J90" s="2" t="s">
        <v>58</v>
      </c>
      <c r="K90" s="68" t="s">
        <v>8</v>
      </c>
      <c r="L90" s="2" t="s">
        <v>59</v>
      </c>
      <c r="M90" s="65" t="s">
        <v>9</v>
      </c>
      <c r="N90" s="2" t="s">
        <v>60</v>
      </c>
      <c r="O90" s="65" t="s">
        <v>10</v>
      </c>
      <c r="P90" s="2" t="s">
        <v>62</v>
      </c>
      <c r="Q90" s="61" t="s">
        <v>11</v>
      </c>
    </row>
  </sheetData>
  <mergeCells count="3">
    <mergeCell ref="B11:M11"/>
    <mergeCell ref="K60:Q60"/>
    <mergeCell ref="D77:Q7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Z44"/>
  <sheetViews>
    <sheetView workbookViewId="0">
      <selection activeCell="A27" sqref="A27:A30"/>
    </sheetView>
  </sheetViews>
  <sheetFormatPr defaultRowHeight="14.35" x14ac:dyDescent="0.5"/>
  <cols>
    <col min="2" max="2" width="8.87890625" style="2"/>
    <col min="5" max="5" width="14.41015625" customWidth="1"/>
  </cols>
  <sheetData>
    <row r="1" spans="2:26" x14ac:dyDescent="0.5">
      <c r="B1" s="103">
        <v>0</v>
      </c>
      <c r="C1" s="103">
        <v>1</v>
      </c>
      <c r="D1" s="103">
        <v>2</v>
      </c>
      <c r="E1" s="103">
        <v>3</v>
      </c>
      <c r="F1" s="103">
        <v>4</v>
      </c>
      <c r="G1" s="103">
        <v>5</v>
      </c>
      <c r="H1" s="103">
        <v>6</v>
      </c>
      <c r="I1" s="103">
        <v>7</v>
      </c>
      <c r="J1" s="103">
        <v>8</v>
      </c>
      <c r="K1" s="103">
        <v>9</v>
      </c>
      <c r="L1" s="103">
        <v>10</v>
      </c>
      <c r="M1" s="103">
        <v>11</v>
      </c>
    </row>
    <row r="2" spans="2:26" x14ac:dyDescent="0.5">
      <c r="B2" s="103" t="s">
        <v>2</v>
      </c>
      <c r="C2" s="103" t="s">
        <v>29</v>
      </c>
      <c r="D2" s="103" t="s">
        <v>3</v>
      </c>
      <c r="E2" s="103" t="s">
        <v>30</v>
      </c>
      <c r="F2" s="103" t="s">
        <v>4</v>
      </c>
      <c r="G2" s="103" t="s">
        <v>5</v>
      </c>
      <c r="H2" s="103" t="s">
        <v>31</v>
      </c>
      <c r="I2" s="103" t="s">
        <v>6</v>
      </c>
      <c r="J2" s="103" t="s">
        <v>32</v>
      </c>
      <c r="K2" s="103" t="s">
        <v>7</v>
      </c>
      <c r="L2" s="103" t="s">
        <v>33</v>
      </c>
      <c r="M2" s="103" t="s">
        <v>0</v>
      </c>
    </row>
    <row r="6" spans="2:26" ht="14.7" thickBot="1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26" ht="14.7" thickBot="1" x14ac:dyDescent="0.55000000000000004">
      <c r="C7" s="3"/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5" t="s">
        <v>0</v>
      </c>
      <c r="K7" s="15" t="s">
        <v>8</v>
      </c>
      <c r="L7" s="18" t="s">
        <v>9</v>
      </c>
      <c r="M7" s="19" t="s">
        <v>10</v>
      </c>
      <c r="N7" s="2" t="s">
        <v>11</v>
      </c>
      <c r="O7" s="2" t="s">
        <v>12</v>
      </c>
      <c r="P7" s="17" t="s">
        <v>13</v>
      </c>
      <c r="Q7" s="2" t="s">
        <v>14</v>
      </c>
      <c r="R7" s="2"/>
      <c r="T7" t="s">
        <v>5</v>
      </c>
      <c r="U7" t="s">
        <v>2</v>
      </c>
      <c r="V7" t="s">
        <v>6</v>
      </c>
      <c r="W7" t="s">
        <v>3</v>
      </c>
      <c r="X7" t="s">
        <v>7</v>
      </c>
      <c r="Y7" t="s">
        <v>4</v>
      </c>
      <c r="Z7" t="s">
        <v>0</v>
      </c>
    </row>
    <row r="8" spans="2:26" x14ac:dyDescent="0.5">
      <c r="B8" s="2">
        <v>5</v>
      </c>
      <c r="C8" s="6">
        <v>-7</v>
      </c>
      <c r="D8" s="3">
        <v>-1</v>
      </c>
      <c r="E8" s="4">
        <v>-1</v>
      </c>
      <c r="F8" s="4">
        <v>-1</v>
      </c>
      <c r="G8" s="4">
        <v>-1</v>
      </c>
      <c r="H8" s="4">
        <v>-1</v>
      </c>
      <c r="I8" s="4">
        <v>-1</v>
      </c>
      <c r="J8" s="5">
        <v>-1</v>
      </c>
      <c r="K8" s="2" t="s">
        <v>21</v>
      </c>
      <c r="L8" s="2" t="s">
        <v>19</v>
      </c>
      <c r="M8" s="2" t="s">
        <v>17</v>
      </c>
      <c r="N8" s="2" t="s">
        <v>23</v>
      </c>
      <c r="O8" s="2" t="s">
        <v>20</v>
      </c>
      <c r="P8" s="2" t="s">
        <v>18</v>
      </c>
      <c r="Q8" s="2" t="s">
        <v>16</v>
      </c>
      <c r="R8" s="2"/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</row>
    <row r="9" spans="2:26" x14ac:dyDescent="0.5">
      <c r="B9" s="2">
        <v>6</v>
      </c>
      <c r="C9" s="6">
        <v>-6</v>
      </c>
      <c r="D9" s="6">
        <v>-1</v>
      </c>
      <c r="E9" s="2">
        <v>-1</v>
      </c>
      <c r="F9" s="2">
        <v>-1</v>
      </c>
      <c r="G9" s="7">
        <v>0</v>
      </c>
      <c r="H9" s="2">
        <v>-1</v>
      </c>
      <c r="I9" s="2">
        <v>-1</v>
      </c>
      <c r="J9" s="8">
        <v>-1</v>
      </c>
      <c r="K9" s="2" t="s">
        <v>20</v>
      </c>
      <c r="L9" s="2" t="s">
        <v>18</v>
      </c>
      <c r="M9" s="2" t="s">
        <v>16</v>
      </c>
      <c r="N9" s="2" t="s">
        <v>21</v>
      </c>
      <c r="O9" s="2" t="s">
        <v>19</v>
      </c>
      <c r="P9" s="2" t="s">
        <v>17</v>
      </c>
      <c r="Q9" s="2" t="s">
        <v>5</v>
      </c>
      <c r="R9" s="2"/>
      <c r="T9" s="1">
        <v>0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</row>
    <row r="10" spans="2:26" x14ac:dyDescent="0.5">
      <c r="B10" s="2">
        <v>7</v>
      </c>
      <c r="C10" s="14">
        <v>-5</v>
      </c>
      <c r="D10" s="9">
        <v>0</v>
      </c>
      <c r="E10" s="2">
        <v>-1</v>
      </c>
      <c r="F10" s="2">
        <v>-1</v>
      </c>
      <c r="G10" s="7">
        <v>0</v>
      </c>
      <c r="H10" s="2">
        <v>-1</v>
      </c>
      <c r="I10" s="2">
        <v>-1</v>
      </c>
      <c r="J10" s="8">
        <v>-1</v>
      </c>
      <c r="K10" s="15" t="s">
        <v>19</v>
      </c>
      <c r="L10" s="15" t="s">
        <v>17</v>
      </c>
      <c r="M10" s="15" t="s">
        <v>5</v>
      </c>
      <c r="N10" s="15" t="s">
        <v>20</v>
      </c>
      <c r="O10" s="15" t="s">
        <v>18</v>
      </c>
      <c r="P10" s="15" t="s">
        <v>16</v>
      </c>
      <c r="Q10" s="15" t="s">
        <v>2</v>
      </c>
      <c r="R10" s="2"/>
      <c r="T10" s="1">
        <v>0</v>
      </c>
      <c r="U10" s="1">
        <v>0</v>
      </c>
      <c r="V10">
        <v>-1</v>
      </c>
      <c r="W10">
        <v>-1</v>
      </c>
      <c r="X10">
        <v>-1</v>
      </c>
      <c r="Y10">
        <v>-1</v>
      </c>
      <c r="Z10">
        <v>-1</v>
      </c>
    </row>
    <row r="11" spans="2:26" x14ac:dyDescent="0.5">
      <c r="C11" s="14">
        <v>-4</v>
      </c>
      <c r="D11" s="9">
        <v>0</v>
      </c>
      <c r="E11" s="2">
        <v>-1</v>
      </c>
      <c r="F11" s="2">
        <v>-1</v>
      </c>
      <c r="G11" s="7">
        <v>0</v>
      </c>
      <c r="H11" s="7">
        <v>0</v>
      </c>
      <c r="I11" s="2">
        <v>-1</v>
      </c>
      <c r="J11" s="8">
        <v>-1</v>
      </c>
      <c r="K11" s="15" t="s">
        <v>18</v>
      </c>
      <c r="L11" s="15" t="s">
        <v>16</v>
      </c>
      <c r="M11" s="15" t="s">
        <v>2</v>
      </c>
      <c r="N11" s="15" t="s">
        <v>19</v>
      </c>
      <c r="O11" s="15" t="s">
        <v>17</v>
      </c>
      <c r="P11" s="15" t="s">
        <v>5</v>
      </c>
      <c r="Q11" s="15" t="s">
        <v>6</v>
      </c>
      <c r="R11" s="2"/>
      <c r="T11" s="1">
        <v>0</v>
      </c>
      <c r="U11" s="1">
        <v>0</v>
      </c>
      <c r="V11" s="1">
        <v>0</v>
      </c>
      <c r="W11">
        <v>-1</v>
      </c>
      <c r="X11">
        <v>-1</v>
      </c>
      <c r="Y11">
        <v>-1</v>
      </c>
      <c r="Z11">
        <v>-1</v>
      </c>
    </row>
    <row r="12" spans="2:26" x14ac:dyDescent="0.5">
      <c r="C12" s="14">
        <v>-3</v>
      </c>
      <c r="D12" s="9">
        <v>0</v>
      </c>
      <c r="E12" s="7">
        <v>0</v>
      </c>
      <c r="F12" s="2">
        <v>-1</v>
      </c>
      <c r="G12" s="7">
        <v>0</v>
      </c>
      <c r="H12" s="7">
        <v>0</v>
      </c>
      <c r="I12" s="2">
        <v>-1</v>
      </c>
      <c r="J12" s="8">
        <v>-1</v>
      </c>
      <c r="K12" s="15" t="s">
        <v>17</v>
      </c>
      <c r="L12" s="15" t="s">
        <v>5</v>
      </c>
      <c r="M12" s="15" t="s">
        <v>6</v>
      </c>
      <c r="N12" s="15" t="s">
        <v>18</v>
      </c>
      <c r="O12" s="15" t="s">
        <v>16</v>
      </c>
      <c r="P12" s="15" t="s">
        <v>2</v>
      </c>
      <c r="Q12" s="15" t="s">
        <v>3</v>
      </c>
      <c r="R12" s="2"/>
      <c r="T12" s="1">
        <v>0</v>
      </c>
      <c r="U12" s="1">
        <v>0</v>
      </c>
      <c r="V12" s="1">
        <v>0</v>
      </c>
      <c r="W12" s="1">
        <v>0</v>
      </c>
      <c r="X12">
        <v>-1</v>
      </c>
      <c r="Y12">
        <v>-1</v>
      </c>
      <c r="Z12">
        <v>-1</v>
      </c>
    </row>
    <row r="13" spans="2:26" x14ac:dyDescent="0.5">
      <c r="C13" s="14">
        <v>-2</v>
      </c>
      <c r="D13" s="9">
        <v>0</v>
      </c>
      <c r="E13" s="7">
        <v>0</v>
      </c>
      <c r="F13" s="2">
        <v>-1</v>
      </c>
      <c r="G13" s="7">
        <v>0</v>
      </c>
      <c r="H13" s="7">
        <v>0</v>
      </c>
      <c r="I13" s="7">
        <v>0</v>
      </c>
      <c r="J13" s="8">
        <v>-1</v>
      </c>
      <c r="K13" s="15" t="s">
        <v>16</v>
      </c>
      <c r="L13" s="15" t="s">
        <v>2</v>
      </c>
      <c r="M13" s="15" t="s">
        <v>3</v>
      </c>
      <c r="N13" s="15" t="s">
        <v>17</v>
      </c>
      <c r="O13" s="15" t="s">
        <v>5</v>
      </c>
      <c r="P13" s="15" t="s">
        <v>6</v>
      </c>
      <c r="Q13" s="15" t="s">
        <v>7</v>
      </c>
      <c r="R13" s="2"/>
      <c r="T13" s="1">
        <v>0</v>
      </c>
      <c r="U13" s="1">
        <v>0</v>
      </c>
      <c r="V13" s="1">
        <v>0</v>
      </c>
      <c r="W13" s="1">
        <v>0</v>
      </c>
      <c r="X13" s="1">
        <v>0</v>
      </c>
      <c r="Y13">
        <v>-1</v>
      </c>
      <c r="Z13">
        <v>-1</v>
      </c>
    </row>
    <row r="14" spans="2:26" x14ac:dyDescent="0.5">
      <c r="C14" s="14">
        <v>-1</v>
      </c>
      <c r="D14" s="9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8">
        <v>-1</v>
      </c>
      <c r="K14" s="15" t="s">
        <v>5</v>
      </c>
      <c r="L14" s="15" t="s">
        <v>6</v>
      </c>
      <c r="M14" s="15" t="s">
        <v>7</v>
      </c>
      <c r="N14" s="15" t="s">
        <v>16</v>
      </c>
      <c r="O14" s="15" t="s">
        <v>2</v>
      </c>
      <c r="P14" s="15" t="s">
        <v>3</v>
      </c>
      <c r="Q14" s="15" t="s">
        <v>4</v>
      </c>
      <c r="R14" s="2"/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>
        <v>-1</v>
      </c>
    </row>
    <row r="15" spans="2:26" x14ac:dyDescent="0.5">
      <c r="C15" s="14">
        <v>0</v>
      </c>
      <c r="D15" s="9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10">
        <v>0</v>
      </c>
      <c r="K15" s="15" t="s">
        <v>2</v>
      </c>
      <c r="L15" s="15" t="s">
        <v>3</v>
      </c>
      <c r="M15" s="15" t="s">
        <v>4</v>
      </c>
      <c r="N15" s="15" t="s">
        <v>5</v>
      </c>
      <c r="O15" s="15" t="s">
        <v>6</v>
      </c>
      <c r="P15" s="15" t="s">
        <v>7</v>
      </c>
      <c r="Q15" s="15" t="s">
        <v>0</v>
      </c>
      <c r="R15" s="2"/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2:26" x14ac:dyDescent="0.5">
      <c r="C16" s="14">
        <v>1</v>
      </c>
      <c r="D16" s="9">
        <v>0</v>
      </c>
      <c r="E16" s="7">
        <v>0</v>
      </c>
      <c r="F16" s="7">
        <v>0</v>
      </c>
      <c r="G16" s="2">
        <v>1</v>
      </c>
      <c r="H16" s="7">
        <v>0</v>
      </c>
      <c r="I16" s="7">
        <v>0</v>
      </c>
      <c r="J16" s="10">
        <v>0</v>
      </c>
      <c r="K16" s="15" t="s">
        <v>6</v>
      </c>
      <c r="L16" s="15" t="s">
        <v>7</v>
      </c>
      <c r="M16" s="15" t="s">
        <v>0</v>
      </c>
      <c r="N16" s="15" t="s">
        <v>2</v>
      </c>
      <c r="O16" s="15" t="s">
        <v>3</v>
      </c>
      <c r="P16" s="15" t="s">
        <v>4</v>
      </c>
      <c r="Q16" s="15" t="s">
        <v>15</v>
      </c>
      <c r="R16" s="2"/>
      <c r="T16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2:26" x14ac:dyDescent="0.5">
      <c r="C17" s="14">
        <v>2</v>
      </c>
      <c r="D17" s="6">
        <v>1</v>
      </c>
      <c r="E17" s="7">
        <v>0</v>
      </c>
      <c r="F17" s="7">
        <v>0</v>
      </c>
      <c r="G17" s="2">
        <v>1</v>
      </c>
      <c r="H17" s="7">
        <v>0</v>
      </c>
      <c r="I17" s="7">
        <v>0</v>
      </c>
      <c r="J17" s="10">
        <v>0</v>
      </c>
      <c r="K17" s="15" t="s">
        <v>3</v>
      </c>
      <c r="L17" s="15" t="s">
        <v>4</v>
      </c>
      <c r="M17" s="15" t="s">
        <v>15</v>
      </c>
      <c r="N17" s="15" t="s">
        <v>6</v>
      </c>
      <c r="O17" s="15" t="s">
        <v>7</v>
      </c>
      <c r="P17" s="15" t="s">
        <v>0</v>
      </c>
      <c r="Q17" s="15" t="s">
        <v>22</v>
      </c>
      <c r="R17" s="2"/>
      <c r="T17">
        <v>1</v>
      </c>
      <c r="U17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2:26" x14ac:dyDescent="0.5">
      <c r="C18" s="14">
        <v>3</v>
      </c>
      <c r="D18" s="6">
        <v>1</v>
      </c>
      <c r="E18" s="7">
        <v>0</v>
      </c>
      <c r="F18" s="7">
        <v>0</v>
      </c>
      <c r="G18" s="2">
        <v>1</v>
      </c>
      <c r="H18" s="2">
        <v>1</v>
      </c>
      <c r="I18" s="7">
        <v>0</v>
      </c>
      <c r="J18" s="10">
        <v>0</v>
      </c>
      <c r="K18" s="15" t="s">
        <v>7</v>
      </c>
      <c r="L18" s="15" t="s">
        <v>0</v>
      </c>
      <c r="M18" s="15" t="s">
        <v>22</v>
      </c>
      <c r="N18" s="15" t="s">
        <v>3</v>
      </c>
      <c r="O18" s="15" t="s">
        <v>4</v>
      </c>
      <c r="P18" s="15" t="s">
        <v>15</v>
      </c>
      <c r="Q18" s="15" t="s">
        <v>24</v>
      </c>
      <c r="R18" s="2"/>
      <c r="T18">
        <v>1</v>
      </c>
      <c r="U18">
        <v>1</v>
      </c>
      <c r="V18">
        <v>1</v>
      </c>
      <c r="W18" s="1">
        <v>0</v>
      </c>
      <c r="X18" s="1">
        <v>0</v>
      </c>
      <c r="Y18" s="1">
        <v>0</v>
      </c>
      <c r="Z18" s="1">
        <v>0</v>
      </c>
    </row>
    <row r="19" spans="2:26" x14ac:dyDescent="0.5">
      <c r="C19" s="14">
        <v>4</v>
      </c>
      <c r="D19" s="6">
        <v>1</v>
      </c>
      <c r="E19" s="2">
        <v>1</v>
      </c>
      <c r="F19" s="7">
        <v>0</v>
      </c>
      <c r="G19" s="2">
        <v>1</v>
      </c>
      <c r="H19" s="2">
        <v>1</v>
      </c>
      <c r="I19" s="7">
        <v>0</v>
      </c>
      <c r="J19" s="10">
        <v>0</v>
      </c>
      <c r="K19" s="15" t="s">
        <v>4</v>
      </c>
      <c r="L19" s="15" t="s">
        <v>15</v>
      </c>
      <c r="M19" s="15" t="s">
        <v>24</v>
      </c>
      <c r="N19" s="15" t="s">
        <v>7</v>
      </c>
      <c r="O19" s="15" t="s">
        <v>0</v>
      </c>
      <c r="P19" s="15" t="s">
        <v>22</v>
      </c>
      <c r="Q19" s="15" t="s">
        <v>25</v>
      </c>
      <c r="R19" s="2"/>
      <c r="T19">
        <v>1</v>
      </c>
      <c r="U19">
        <v>1</v>
      </c>
      <c r="V19">
        <v>1</v>
      </c>
      <c r="W19">
        <v>1</v>
      </c>
      <c r="X19" s="1">
        <v>0</v>
      </c>
      <c r="Y19" s="1">
        <v>0</v>
      </c>
      <c r="Z19" s="1">
        <v>0</v>
      </c>
    </row>
    <row r="20" spans="2:26" x14ac:dyDescent="0.5">
      <c r="B20" s="2">
        <v>-7</v>
      </c>
      <c r="C20" s="14">
        <v>5</v>
      </c>
      <c r="D20" s="6">
        <v>1</v>
      </c>
      <c r="E20" s="2">
        <v>1</v>
      </c>
      <c r="F20" s="7">
        <v>0</v>
      </c>
      <c r="G20" s="2">
        <v>1</v>
      </c>
      <c r="H20" s="2">
        <v>1</v>
      </c>
      <c r="I20" s="2">
        <v>1</v>
      </c>
      <c r="J20" s="10">
        <v>0</v>
      </c>
      <c r="K20" s="15" t="s">
        <v>0</v>
      </c>
      <c r="L20" s="15" t="s">
        <v>22</v>
      </c>
      <c r="M20" s="15" t="s">
        <v>25</v>
      </c>
      <c r="N20" s="15" t="s">
        <v>4</v>
      </c>
      <c r="O20" s="15" t="s">
        <v>15</v>
      </c>
      <c r="P20" s="15" t="s">
        <v>24</v>
      </c>
      <c r="Q20" s="15" t="s">
        <v>26</v>
      </c>
      <c r="R20" s="2"/>
      <c r="T20">
        <v>1</v>
      </c>
      <c r="U20">
        <v>1</v>
      </c>
      <c r="V20">
        <v>1</v>
      </c>
      <c r="W20">
        <v>1</v>
      </c>
      <c r="X20">
        <v>1</v>
      </c>
      <c r="Y20" s="1">
        <v>0</v>
      </c>
      <c r="Z20" s="1">
        <v>0</v>
      </c>
    </row>
    <row r="21" spans="2:26" x14ac:dyDescent="0.5">
      <c r="B21" s="2">
        <v>-6</v>
      </c>
      <c r="C21" s="14">
        <v>6</v>
      </c>
      <c r="D21" s="6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10">
        <v>0</v>
      </c>
      <c r="K21" s="15" t="s">
        <v>15</v>
      </c>
      <c r="L21" s="15" t="s">
        <v>24</v>
      </c>
      <c r="M21" s="15" t="s">
        <v>26</v>
      </c>
      <c r="N21" s="15" t="s">
        <v>0</v>
      </c>
      <c r="O21" s="15" t="s">
        <v>22</v>
      </c>
      <c r="P21" s="15" t="s">
        <v>25</v>
      </c>
      <c r="Q21" s="15" t="s">
        <v>27</v>
      </c>
      <c r="R21" s="2"/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0</v>
      </c>
    </row>
    <row r="22" spans="2:26" ht="14.7" thickBot="1" x14ac:dyDescent="0.55000000000000004">
      <c r="B22" s="2">
        <v>-5</v>
      </c>
      <c r="C22" s="11">
        <v>7</v>
      </c>
      <c r="D22" s="11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3">
        <v>1</v>
      </c>
      <c r="K22" s="2" t="s">
        <v>22</v>
      </c>
      <c r="L22" s="2" t="s">
        <v>25</v>
      </c>
      <c r="M22" s="2" t="s">
        <v>27</v>
      </c>
      <c r="N22" s="2" t="s">
        <v>15</v>
      </c>
      <c r="O22" s="2" t="s">
        <v>24</v>
      </c>
      <c r="P22" s="2" t="s">
        <v>26</v>
      </c>
      <c r="Q22" s="2" t="s">
        <v>28</v>
      </c>
      <c r="R22" s="2"/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2:26" x14ac:dyDescent="0.5">
      <c r="C23" s="2"/>
      <c r="N23" s="2"/>
      <c r="O23" s="2"/>
      <c r="P23" s="2"/>
      <c r="Q23" s="2"/>
      <c r="R23" s="2"/>
    </row>
    <row r="24" spans="2:26" x14ac:dyDescent="0.5">
      <c r="C24" s="2"/>
      <c r="R24" s="2"/>
    </row>
    <row r="25" spans="2:26" x14ac:dyDescent="0.5">
      <c r="D25" s="16"/>
    </row>
    <row r="26" spans="2:26" ht="14.7" thickBot="1" x14ac:dyDescent="0.55000000000000004"/>
    <row r="27" spans="2:26" x14ac:dyDescent="0.5">
      <c r="E27" s="29" t="s">
        <v>35</v>
      </c>
      <c r="F27" s="33" t="s">
        <v>2</v>
      </c>
      <c r="G27" s="33" t="s">
        <v>29</v>
      </c>
      <c r="H27" s="33" t="s">
        <v>3</v>
      </c>
      <c r="I27" s="33" t="s">
        <v>30</v>
      </c>
      <c r="J27" s="33" t="s">
        <v>4</v>
      </c>
      <c r="K27" s="33" t="s">
        <v>5</v>
      </c>
      <c r="L27" s="33" t="s">
        <v>31</v>
      </c>
      <c r="M27" s="33" t="s">
        <v>6</v>
      </c>
      <c r="N27" s="33" t="s">
        <v>32</v>
      </c>
      <c r="O27" s="33" t="s">
        <v>7</v>
      </c>
      <c r="P27" s="33" t="s">
        <v>33</v>
      </c>
      <c r="Q27" s="34" t="s">
        <v>0</v>
      </c>
      <c r="R27" s="2"/>
    </row>
    <row r="28" spans="2:26" ht="14.7" thickBot="1" x14ac:dyDescent="0.55000000000000004">
      <c r="E28" s="39" t="s">
        <v>48</v>
      </c>
      <c r="F28" s="28">
        <v>-5</v>
      </c>
      <c r="G28" s="28">
        <v>-4</v>
      </c>
      <c r="H28" s="28">
        <v>-3</v>
      </c>
      <c r="I28" s="28">
        <v>-2</v>
      </c>
      <c r="J28" s="28">
        <v>-1</v>
      </c>
      <c r="K28" s="28">
        <v>0</v>
      </c>
      <c r="L28" s="28">
        <v>1</v>
      </c>
      <c r="M28" s="28">
        <v>2</v>
      </c>
      <c r="N28" s="28">
        <v>3</v>
      </c>
      <c r="O28" s="28">
        <v>4</v>
      </c>
      <c r="P28" s="28">
        <v>5</v>
      </c>
      <c r="Q28" s="40">
        <v>6</v>
      </c>
      <c r="R28" s="2"/>
    </row>
    <row r="29" spans="2:26" x14ac:dyDescent="0.5">
      <c r="E29" s="29" t="s">
        <v>37</v>
      </c>
      <c r="F29" s="33" t="s">
        <v>47</v>
      </c>
      <c r="G29" s="33" t="s">
        <v>46</v>
      </c>
      <c r="H29" s="33" t="s">
        <v>45</v>
      </c>
      <c r="I29" s="33" t="s">
        <v>44</v>
      </c>
      <c r="J29" s="33" t="s">
        <v>43</v>
      </c>
      <c r="K29" s="33"/>
      <c r="L29" s="33" t="s">
        <v>1</v>
      </c>
      <c r="M29" s="33" t="s">
        <v>38</v>
      </c>
      <c r="N29" s="33" t="s">
        <v>39</v>
      </c>
      <c r="O29" s="33" t="s">
        <v>40</v>
      </c>
      <c r="P29" s="33" t="s">
        <v>41</v>
      </c>
      <c r="Q29" s="34" t="s">
        <v>42</v>
      </c>
    </row>
    <row r="30" spans="2:26" x14ac:dyDescent="0.5">
      <c r="E30" s="35" t="s">
        <v>50</v>
      </c>
      <c r="F30" s="22" t="s">
        <v>29</v>
      </c>
      <c r="G30" s="22" t="s">
        <v>32</v>
      </c>
      <c r="H30" s="22" t="s">
        <v>30</v>
      </c>
      <c r="I30" s="22" t="s">
        <v>33</v>
      </c>
      <c r="J30" s="22" t="s">
        <v>5</v>
      </c>
      <c r="K30" s="22" t="s">
        <v>2</v>
      </c>
      <c r="L30" s="22" t="s">
        <v>6</v>
      </c>
      <c r="M30" s="22" t="s">
        <v>3</v>
      </c>
      <c r="N30" s="22" t="s">
        <v>7</v>
      </c>
      <c r="O30" s="22" t="s">
        <v>4</v>
      </c>
      <c r="P30" s="22" t="s">
        <v>0</v>
      </c>
      <c r="Q30" s="36" t="s">
        <v>31</v>
      </c>
    </row>
    <row r="31" spans="2:26" ht="15.6" customHeight="1" thickBot="1" x14ac:dyDescent="0.55000000000000004">
      <c r="E31" s="37" t="s">
        <v>51</v>
      </c>
      <c r="F31" s="25" t="s">
        <v>33</v>
      </c>
      <c r="G31" s="25" t="s">
        <v>5</v>
      </c>
      <c r="H31" s="25" t="s">
        <v>2</v>
      </c>
      <c r="I31" s="25" t="s">
        <v>6</v>
      </c>
      <c r="J31" s="25" t="s">
        <v>3</v>
      </c>
      <c r="K31" s="25" t="s">
        <v>7</v>
      </c>
      <c r="L31" s="25" t="s">
        <v>4</v>
      </c>
      <c r="M31" s="25" t="s">
        <v>0</v>
      </c>
      <c r="N31" s="25" t="s">
        <v>31</v>
      </c>
      <c r="O31" s="25" t="s">
        <v>29</v>
      </c>
      <c r="P31" s="25" t="s">
        <v>32</v>
      </c>
      <c r="Q31" s="38" t="s">
        <v>30</v>
      </c>
    </row>
    <row r="32" spans="2:26" x14ac:dyDescent="0.5">
      <c r="E32" s="41" t="s">
        <v>14</v>
      </c>
      <c r="F32" s="32" t="s">
        <v>2</v>
      </c>
      <c r="G32" s="32" t="s">
        <v>6</v>
      </c>
      <c r="H32" s="32" t="s">
        <v>3</v>
      </c>
      <c r="I32" s="32" t="s">
        <v>7</v>
      </c>
      <c r="J32" s="32" t="s">
        <v>4</v>
      </c>
      <c r="K32" s="32" t="s">
        <v>0</v>
      </c>
      <c r="L32" s="32" t="s">
        <v>31</v>
      </c>
      <c r="M32" s="32" t="s">
        <v>29</v>
      </c>
      <c r="N32" s="32" t="s">
        <v>32</v>
      </c>
      <c r="O32" s="32" t="s">
        <v>30</v>
      </c>
      <c r="P32" s="32" t="s">
        <v>33</v>
      </c>
      <c r="Q32" s="42" t="s">
        <v>34</v>
      </c>
    </row>
    <row r="33" spans="5:18" x14ac:dyDescent="0.5">
      <c r="E33" s="30" t="s">
        <v>10</v>
      </c>
      <c r="F33" s="20" t="s">
        <v>5</v>
      </c>
      <c r="G33" s="20" t="s">
        <v>2</v>
      </c>
      <c r="H33" s="20" t="s">
        <v>6</v>
      </c>
      <c r="I33" s="20" t="s">
        <v>3</v>
      </c>
      <c r="J33" s="20" t="s">
        <v>7</v>
      </c>
      <c r="K33" s="20" t="s">
        <v>4</v>
      </c>
      <c r="L33" s="20" t="s">
        <v>0</v>
      </c>
      <c r="M33" s="20" t="s">
        <v>31</v>
      </c>
      <c r="N33" s="20" t="s">
        <v>29</v>
      </c>
      <c r="O33" s="20" t="s">
        <v>32</v>
      </c>
      <c r="P33" s="20" t="s">
        <v>30</v>
      </c>
      <c r="Q33" s="23" t="s">
        <v>33</v>
      </c>
    </row>
    <row r="34" spans="5:18" x14ac:dyDescent="0.5">
      <c r="E34" s="30" t="s">
        <v>9</v>
      </c>
      <c r="F34" s="20" t="s">
        <v>30</v>
      </c>
      <c r="G34" s="20" t="s">
        <v>33</v>
      </c>
      <c r="H34" s="20" t="s">
        <v>5</v>
      </c>
      <c r="I34" s="20" t="s">
        <v>2</v>
      </c>
      <c r="J34" s="20" t="s">
        <v>6</v>
      </c>
      <c r="K34" s="20" t="s">
        <v>3</v>
      </c>
      <c r="L34" s="20" t="s">
        <v>7</v>
      </c>
      <c r="M34" s="20" t="s">
        <v>4</v>
      </c>
      <c r="N34" s="20" t="s">
        <v>0</v>
      </c>
      <c r="O34" s="20" t="s">
        <v>31</v>
      </c>
      <c r="P34" s="20" t="s">
        <v>29</v>
      </c>
      <c r="Q34" s="23" t="s">
        <v>32</v>
      </c>
    </row>
    <row r="35" spans="5:18" x14ac:dyDescent="0.5">
      <c r="E35" s="30" t="s">
        <v>12</v>
      </c>
      <c r="F35" s="20" t="s">
        <v>32</v>
      </c>
      <c r="G35" s="20" t="s">
        <v>30</v>
      </c>
      <c r="H35" s="20" t="s">
        <v>33</v>
      </c>
      <c r="I35" s="20" t="s">
        <v>5</v>
      </c>
      <c r="J35" s="20" t="s">
        <v>2</v>
      </c>
      <c r="K35" s="20" t="s">
        <v>6</v>
      </c>
      <c r="L35" s="20" t="s">
        <v>3</v>
      </c>
      <c r="M35" s="20" t="s">
        <v>7</v>
      </c>
      <c r="N35" s="20" t="s">
        <v>4</v>
      </c>
      <c r="O35" s="20" t="s">
        <v>0</v>
      </c>
      <c r="P35" s="20" t="s">
        <v>31</v>
      </c>
      <c r="Q35" s="23" t="s">
        <v>29</v>
      </c>
    </row>
    <row r="36" spans="5:18" ht="14.7" thickBot="1" x14ac:dyDescent="0.55000000000000004">
      <c r="E36" s="31" t="s">
        <v>11</v>
      </c>
      <c r="F36" s="24" t="s">
        <v>31</v>
      </c>
      <c r="G36" s="24" t="s">
        <v>29</v>
      </c>
      <c r="H36" s="24" t="s">
        <v>32</v>
      </c>
      <c r="I36" s="24" t="s">
        <v>30</v>
      </c>
      <c r="J36" s="24" t="s">
        <v>33</v>
      </c>
      <c r="K36" s="24" t="s">
        <v>5</v>
      </c>
      <c r="L36" s="24" t="s">
        <v>2</v>
      </c>
      <c r="M36" s="24" t="s">
        <v>6</v>
      </c>
      <c r="N36" s="24" t="s">
        <v>3</v>
      </c>
      <c r="O36" s="24" t="s">
        <v>7</v>
      </c>
      <c r="P36" s="24" t="s">
        <v>4</v>
      </c>
      <c r="Q36" s="27" t="s">
        <v>0</v>
      </c>
    </row>
    <row r="37" spans="5:18" x14ac:dyDescent="0.5">
      <c r="E37" s="41" t="s">
        <v>49</v>
      </c>
      <c r="F37" s="128" t="s">
        <v>36</v>
      </c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9"/>
      <c r="R37" s="2"/>
    </row>
    <row r="38" spans="5:18" x14ac:dyDescent="0.5">
      <c r="E38" s="30" t="s">
        <v>2</v>
      </c>
      <c r="F38" s="20" t="s">
        <v>14</v>
      </c>
      <c r="G38" s="20" t="s">
        <v>10</v>
      </c>
      <c r="H38" s="21" t="s">
        <v>13</v>
      </c>
      <c r="I38" s="20" t="s">
        <v>9</v>
      </c>
      <c r="J38" s="20" t="s">
        <v>12</v>
      </c>
      <c r="K38" s="22" t="s">
        <v>8</v>
      </c>
      <c r="L38" s="20" t="s">
        <v>11</v>
      </c>
      <c r="M38" s="20"/>
      <c r="N38" s="20"/>
      <c r="O38" s="20"/>
      <c r="P38" s="20"/>
      <c r="Q38" s="23"/>
      <c r="R38" s="2"/>
    </row>
    <row r="39" spans="5:18" x14ac:dyDescent="0.5">
      <c r="E39" s="30" t="s">
        <v>3</v>
      </c>
      <c r="F39" s="20"/>
      <c r="G39" s="20"/>
      <c r="H39" s="20" t="s">
        <v>14</v>
      </c>
      <c r="I39" s="20" t="s">
        <v>10</v>
      </c>
      <c r="J39" s="21" t="s">
        <v>13</v>
      </c>
      <c r="K39" s="20" t="s">
        <v>9</v>
      </c>
      <c r="L39" s="20" t="s">
        <v>12</v>
      </c>
      <c r="M39" s="22" t="s">
        <v>8</v>
      </c>
      <c r="N39" s="20" t="s">
        <v>11</v>
      </c>
      <c r="O39" s="20"/>
      <c r="P39" s="20"/>
      <c r="Q39" s="23"/>
      <c r="R39" s="2"/>
    </row>
    <row r="40" spans="5:18" x14ac:dyDescent="0.5">
      <c r="E40" s="30" t="s">
        <v>4</v>
      </c>
      <c r="F40" s="20"/>
      <c r="G40" s="20"/>
      <c r="H40" s="20"/>
      <c r="I40" s="20"/>
      <c r="J40" s="20" t="s">
        <v>14</v>
      </c>
      <c r="K40" s="20" t="s">
        <v>10</v>
      </c>
      <c r="L40" s="21" t="s">
        <v>13</v>
      </c>
      <c r="M40" s="20" t="s">
        <v>9</v>
      </c>
      <c r="N40" s="20" t="s">
        <v>12</v>
      </c>
      <c r="O40" s="22" t="s">
        <v>8</v>
      </c>
      <c r="P40" s="20" t="s">
        <v>11</v>
      </c>
      <c r="Q40" s="23"/>
      <c r="R40" s="2"/>
    </row>
    <row r="41" spans="5:18" x14ac:dyDescent="0.5">
      <c r="E41" s="30" t="s">
        <v>5</v>
      </c>
      <c r="F41" s="20" t="s">
        <v>10</v>
      </c>
      <c r="G41" s="21" t="s">
        <v>13</v>
      </c>
      <c r="H41" s="20" t="s">
        <v>9</v>
      </c>
      <c r="I41" s="20" t="s">
        <v>12</v>
      </c>
      <c r="J41" s="22" t="s">
        <v>8</v>
      </c>
      <c r="K41" s="20" t="s">
        <v>11</v>
      </c>
      <c r="L41" s="20"/>
      <c r="M41" s="20"/>
      <c r="N41" s="20"/>
      <c r="O41" s="20"/>
      <c r="P41" s="20"/>
      <c r="Q41" s="23" t="s">
        <v>14</v>
      </c>
      <c r="R41" s="2"/>
    </row>
    <row r="42" spans="5:18" x14ac:dyDescent="0.5">
      <c r="E42" s="30" t="s">
        <v>6</v>
      </c>
      <c r="F42" s="20"/>
      <c r="G42" s="20" t="s">
        <v>14</v>
      </c>
      <c r="H42" s="20" t="s">
        <v>10</v>
      </c>
      <c r="I42" s="21" t="s">
        <v>13</v>
      </c>
      <c r="J42" s="20" t="s">
        <v>9</v>
      </c>
      <c r="K42" s="20" t="s">
        <v>12</v>
      </c>
      <c r="L42" s="22" t="s">
        <v>8</v>
      </c>
      <c r="M42" s="20" t="s">
        <v>11</v>
      </c>
      <c r="N42" s="20"/>
      <c r="O42" s="20"/>
      <c r="P42" s="20"/>
      <c r="Q42" s="23"/>
      <c r="R42" s="2"/>
    </row>
    <row r="43" spans="5:18" x14ac:dyDescent="0.5">
      <c r="E43" s="30" t="s">
        <v>7</v>
      </c>
      <c r="F43" s="20"/>
      <c r="G43" s="20"/>
      <c r="H43" s="20"/>
      <c r="I43" s="20" t="s">
        <v>14</v>
      </c>
      <c r="J43" s="20" t="s">
        <v>10</v>
      </c>
      <c r="K43" s="21" t="s">
        <v>13</v>
      </c>
      <c r="L43" s="20" t="s">
        <v>9</v>
      </c>
      <c r="M43" s="20" t="s">
        <v>12</v>
      </c>
      <c r="N43" s="22" t="s">
        <v>8</v>
      </c>
      <c r="O43" s="20" t="s">
        <v>11</v>
      </c>
      <c r="P43" s="20"/>
      <c r="Q43" s="23"/>
      <c r="R43" s="2"/>
    </row>
    <row r="44" spans="5:18" ht="14.7" thickBot="1" x14ac:dyDescent="0.55000000000000004">
      <c r="E44" s="31" t="s">
        <v>0</v>
      </c>
      <c r="F44" s="24"/>
      <c r="G44" s="24"/>
      <c r="H44" s="24"/>
      <c r="I44" s="24"/>
      <c r="J44" s="24"/>
      <c r="K44" s="24" t="s">
        <v>14</v>
      </c>
      <c r="L44" s="24" t="s">
        <v>10</v>
      </c>
      <c r="M44" s="25" t="s">
        <v>13</v>
      </c>
      <c r="N44" s="24" t="s">
        <v>9</v>
      </c>
      <c r="O44" s="24" t="s">
        <v>12</v>
      </c>
      <c r="P44" s="26" t="s">
        <v>8</v>
      </c>
      <c r="Q44" s="27" t="s">
        <v>11</v>
      </c>
      <c r="R44" s="2"/>
    </row>
  </sheetData>
  <mergeCells count="1">
    <mergeCell ref="F37:Q3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Sheet3</vt:lpstr>
      <vt:lpstr>Sheet4</vt:lpstr>
      <vt:lpstr>Sheet2</vt:lpstr>
      <vt:lpstr>Sheet1</vt:lpstr>
      <vt:lpstr>note_names</vt:lpstr>
      <vt:lpstr>Sheet3!Print_Area</vt:lpstr>
      <vt:lpstr>Sheet4!Print_Area</vt:lpstr>
    </vt:vector>
  </TitlesOfParts>
  <Company>NATO Communications and Information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 SACT | ARGIOLAS Gillian</dc:creator>
  <cp:lastModifiedBy>Gillian Argiolas</cp:lastModifiedBy>
  <cp:lastPrinted>2024-01-13T18:04:04Z</cp:lastPrinted>
  <dcterms:created xsi:type="dcterms:W3CDTF">2024-01-12T13:31:10Z</dcterms:created>
  <dcterms:modified xsi:type="dcterms:W3CDTF">2024-01-13T19:30:30Z</dcterms:modified>
</cp:coreProperties>
</file>